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28800" windowHeight="12210"/>
  </bookViews>
  <sheets>
    <sheet name="B10M-TM1-trimodal" sheetId="4" r:id="rId1"/>
    <sheet name="cumulative stress plot" sheetId="5" r:id="rId2"/>
    <sheet name="Sheet1" sheetId="7" r:id="rId3"/>
    <sheet name="Stress plots 2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4" l="1"/>
  <c r="AA9" i="4" s="1"/>
  <c r="AX28" i="4"/>
  <c r="N35" i="4" l="1"/>
  <c r="N36" i="4"/>
  <c r="N37" i="4"/>
  <c r="N41" i="4"/>
  <c r="N42" i="4"/>
  <c r="N43" i="4"/>
  <c r="N47" i="4"/>
  <c r="N48" i="4"/>
  <c r="N49" i="4"/>
  <c r="N53" i="4"/>
  <c r="N54" i="4"/>
  <c r="N55" i="4"/>
  <c r="N56" i="4"/>
  <c r="N57" i="4"/>
  <c r="N58" i="4"/>
  <c r="N59" i="4"/>
  <c r="N60" i="4"/>
  <c r="N64" i="4"/>
  <c r="N65" i="4"/>
  <c r="N66" i="4"/>
  <c r="N67" i="4"/>
  <c r="N68" i="4"/>
  <c r="N69" i="4"/>
  <c r="N70" i="4"/>
  <c r="N71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9" i="4"/>
  <c r="X54" i="4" l="1"/>
  <c r="Z10" i="4" l="1"/>
  <c r="AC35" i="4" l="1"/>
  <c r="Z35" i="4"/>
  <c r="AA35" i="4" s="1"/>
  <c r="AB35" i="4" s="1"/>
  <c r="AE35" i="4" s="1"/>
  <c r="X35" i="4"/>
  <c r="A35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9" i="4"/>
  <c r="AA10" i="4"/>
  <c r="AB10" i="4" s="1"/>
  <c r="AE10" i="4" s="1"/>
  <c r="AA13" i="4"/>
  <c r="AB13" i="4" s="1"/>
  <c r="AE13" i="4" s="1"/>
  <c r="AA14" i="4"/>
  <c r="AB14" i="4" s="1"/>
  <c r="AE14" i="4" s="1"/>
  <c r="AA17" i="4"/>
  <c r="AB17" i="4" s="1"/>
  <c r="AE17" i="4" s="1"/>
  <c r="AA18" i="4"/>
  <c r="AB18" i="4" s="1"/>
  <c r="AE18" i="4" s="1"/>
  <c r="AA21" i="4"/>
  <c r="AB21" i="4" s="1"/>
  <c r="AE21" i="4" s="1"/>
  <c r="AA22" i="4"/>
  <c r="AB22" i="4" s="1"/>
  <c r="AE22" i="4" s="1"/>
  <c r="AA25" i="4"/>
  <c r="AB25" i="4" s="1"/>
  <c r="AE25" i="4" s="1"/>
  <c r="AA26" i="4"/>
  <c r="AB26" i="4" s="1"/>
  <c r="AE26" i="4" s="1"/>
  <c r="AA29" i="4"/>
  <c r="AB29" i="4" s="1"/>
  <c r="AE29" i="4" s="1"/>
  <c r="AA30" i="4"/>
  <c r="AB30" i="4" s="1"/>
  <c r="AE30" i="4" s="1"/>
  <c r="Z11" i="4"/>
  <c r="AA11" i="4" s="1"/>
  <c r="AB11" i="4" s="1"/>
  <c r="AE11" i="4" s="1"/>
  <c r="Z12" i="4"/>
  <c r="AA12" i="4" s="1"/>
  <c r="AB12" i="4" s="1"/>
  <c r="AE12" i="4" s="1"/>
  <c r="Z13" i="4"/>
  <c r="Z14" i="4"/>
  <c r="Z15" i="4"/>
  <c r="AA15" i="4" s="1"/>
  <c r="AB15" i="4" s="1"/>
  <c r="AE15" i="4" s="1"/>
  <c r="Z16" i="4"/>
  <c r="AA16" i="4" s="1"/>
  <c r="AB16" i="4" s="1"/>
  <c r="AE16" i="4" s="1"/>
  <c r="Z17" i="4"/>
  <c r="Z18" i="4"/>
  <c r="Z19" i="4"/>
  <c r="AA19" i="4" s="1"/>
  <c r="AB19" i="4" s="1"/>
  <c r="AE19" i="4" s="1"/>
  <c r="Z20" i="4"/>
  <c r="AA20" i="4" s="1"/>
  <c r="AB20" i="4" s="1"/>
  <c r="AE20" i="4" s="1"/>
  <c r="Z21" i="4"/>
  <c r="Z22" i="4"/>
  <c r="Z23" i="4"/>
  <c r="AA23" i="4" s="1"/>
  <c r="AB23" i="4" s="1"/>
  <c r="AE23" i="4" s="1"/>
  <c r="Z24" i="4"/>
  <c r="AA24" i="4" s="1"/>
  <c r="AB24" i="4" s="1"/>
  <c r="AE24" i="4" s="1"/>
  <c r="Z25" i="4"/>
  <c r="Z26" i="4"/>
  <c r="Z27" i="4"/>
  <c r="AA27" i="4" s="1"/>
  <c r="AB27" i="4" s="1"/>
  <c r="AE27" i="4" s="1"/>
  <c r="Z28" i="4"/>
  <c r="AA28" i="4" s="1"/>
  <c r="AB28" i="4" s="1"/>
  <c r="AE28" i="4" s="1"/>
  <c r="Z29" i="4"/>
  <c r="Z30" i="4"/>
  <c r="Z31" i="4"/>
  <c r="AA31" i="4" s="1"/>
  <c r="AB31" i="4" s="1"/>
  <c r="AE31" i="4" s="1"/>
  <c r="Z32" i="4"/>
  <c r="AA32" i="4" s="1"/>
  <c r="AB32" i="4" s="1"/>
  <c r="AE32" i="4" s="1"/>
  <c r="AB9" i="4" l="1"/>
  <c r="AE9" i="4" s="1"/>
  <c r="X55" i="4" l="1"/>
  <c r="X56" i="4"/>
  <c r="X57" i="4"/>
  <c r="X58" i="4"/>
  <c r="X59" i="4"/>
  <c r="X60" i="4"/>
  <c r="M64" i="4"/>
  <c r="M42" i="4"/>
  <c r="X41" i="4" l="1"/>
  <c r="X42" i="4"/>
  <c r="X43" i="4"/>
  <c r="X49" i="4"/>
  <c r="A49" i="4"/>
  <c r="X48" i="4"/>
  <c r="A48" i="4"/>
  <c r="X47" i="4"/>
  <c r="A47" i="4"/>
  <c r="A43" i="4"/>
  <c r="A42" i="4"/>
  <c r="A41" i="4"/>
  <c r="X71" i="4" l="1"/>
  <c r="X70" i="4"/>
  <c r="X69" i="4"/>
  <c r="X68" i="4"/>
  <c r="X67" i="4"/>
  <c r="X66" i="4"/>
  <c r="X65" i="4"/>
  <c r="X64" i="4"/>
  <c r="X53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9" i="4"/>
  <c r="B2" i="4" l="1"/>
  <c r="A71" i="4"/>
  <c r="A70" i="4"/>
  <c r="A69" i="4"/>
  <c r="A68" i="4"/>
  <c r="A67" i="4"/>
  <c r="A66" i="4"/>
  <c r="A65" i="4"/>
  <c r="A64" i="4"/>
  <c r="A60" i="4"/>
  <c r="A59" i="4"/>
  <c r="A58" i="4"/>
  <c r="A57" i="4"/>
  <c r="A56" i="4"/>
  <c r="A55" i="4"/>
  <c r="A54" i="4"/>
  <c r="A53" i="4"/>
  <c r="A32" i="4" l="1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</calcChain>
</file>

<file path=xl/sharedStrings.xml><?xml version="1.0" encoding="utf-8"?>
<sst xmlns="http://schemas.openxmlformats.org/spreadsheetml/2006/main" count="186" uniqueCount="46">
  <si>
    <t>Youngs Modulus (Pa)</t>
  </si>
  <si>
    <t>Confining Pressure (Mpa)</t>
  </si>
  <si>
    <t xml:space="preserve">Max Strain </t>
  </si>
  <si>
    <t>Bonds Broken</t>
  </si>
  <si>
    <t>Max S1 (Mpa)</t>
  </si>
  <si>
    <t>Max Shear (Mpa)</t>
  </si>
  <si>
    <t>Mean at Max Shear (Mpa)</t>
  </si>
  <si>
    <t>Max EQ magnitude</t>
  </si>
  <si>
    <t>S1 at inelastic onset (Mpa)</t>
  </si>
  <si>
    <t>Strain at inelastic onset</t>
  </si>
  <si>
    <t>m value</t>
  </si>
  <si>
    <t>Strain at Max Shear</t>
  </si>
  <si>
    <t>b value clumped</t>
  </si>
  <si>
    <t>D value clumped</t>
  </si>
  <si>
    <t>Cohesion (Mpa)</t>
  </si>
  <si>
    <t>mu = tan(phi)</t>
  </si>
  <si>
    <t>Angle of Internal friction (phi)</t>
  </si>
  <si>
    <t>Normal Stress (Sigma-n)</t>
  </si>
  <si>
    <t>No of individual events</t>
  </si>
  <si>
    <t>No of clumped events</t>
  </si>
  <si>
    <t>Max EQ magnitude - clumped</t>
  </si>
  <si>
    <t>Trimodal grain size distribution</t>
  </si>
  <si>
    <t>Bimodal grain size Distribution</t>
  </si>
  <si>
    <t>Tetramodal grain size distribution</t>
  </si>
  <si>
    <t>Time Step</t>
  </si>
  <si>
    <t>Wall Velocity</t>
  </si>
  <si>
    <t>Cycles</t>
  </si>
  <si>
    <t>Clump cycle limit</t>
  </si>
  <si>
    <t>Clump distance limit</t>
  </si>
  <si>
    <t>D-value Predicted</t>
  </si>
  <si>
    <t>Total Energy (GJ)</t>
  </si>
  <si>
    <t>Shear Modulus</t>
  </si>
  <si>
    <t>D-value Predicted (Amitrano)</t>
  </si>
  <si>
    <t>phi</t>
  </si>
  <si>
    <t>phi (radians)</t>
  </si>
  <si>
    <t>B10M</t>
  </si>
  <si>
    <t>chalk_B10M</t>
  </si>
  <si>
    <t>gran_B10M</t>
  </si>
  <si>
    <t>B10M_shear_high</t>
  </si>
  <si>
    <t>B10M_shear_low</t>
  </si>
  <si>
    <t>Theta (Angle of fracture)</t>
  </si>
  <si>
    <t>90 - Theta (Angle from S1)</t>
  </si>
  <si>
    <t>Total Energy (J)</t>
  </si>
  <si>
    <t>Max EQ clumped</t>
  </si>
  <si>
    <t>b value</t>
  </si>
  <si>
    <t>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</si>
</sst>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rgb="FF7F7F7F"/>
      </bottom>
      <diagonal/>
    </border>
    <border>
      <left/>
      <right style="thin">
        <color indexed="64"/>
      </right>
      <top style="thin">
        <color rgb="FF3F3F3F"/>
      </top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9" applyNumberFormat="0" applyFill="0" applyAlignment="0" applyProtection="0"/>
    <xf numFmtId="0" fontId="3" fillId="3" borderId="10" applyNumberFormat="0" applyAlignment="0" applyProtection="0"/>
    <xf numFmtId="0" fontId="4" fillId="4" borderId="14" applyNumberFormat="0" applyFont="0" applyAlignment="0" applyProtection="0"/>
    <xf numFmtId="0" fontId="5" fillId="5" borderId="0" applyNumberFormat="0" applyBorder="0" applyAlignment="0" applyProtection="0"/>
    <xf numFmtId="0" fontId="6" fillId="6" borderId="10" applyNumberFormat="0" applyAlignment="0" applyProtection="0"/>
    <xf numFmtId="0" fontId="8" fillId="6" borderId="16" applyNumberFormat="0" applyAlignment="0" applyProtection="0"/>
  </cellStyleXfs>
  <cellXfs count="8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2" borderId="11" xfId="1" applyFill="1" applyBorder="1"/>
    <xf numFmtId="0" fontId="1" fillId="2" borderId="12" xfId="1" applyFill="1" applyBorder="1"/>
    <xf numFmtId="0" fontId="3" fillId="3" borderId="10" xfId="3"/>
    <xf numFmtId="164" fontId="0" fillId="0" borderId="0" xfId="0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12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164" fontId="1" fillId="2" borderId="11" xfId="1" applyNumberFormat="1" applyFill="1" applyBorder="1"/>
    <xf numFmtId="164" fontId="1" fillId="2" borderId="12" xfId="1" applyNumberFormat="1" applyFill="1" applyBorder="1"/>
    <xf numFmtId="164" fontId="0" fillId="0" borderId="7" xfId="0" applyNumberFormat="1" applyBorder="1"/>
    <xf numFmtId="164" fontId="0" fillId="4" borderId="14" xfId="4" applyNumberFormat="1" applyFont="1"/>
    <xf numFmtId="164" fontId="0" fillId="0" borderId="0" xfId="0" applyNumberFormat="1" applyBorder="1"/>
    <xf numFmtId="164" fontId="0" fillId="0" borderId="8" xfId="0" applyNumberFormat="1" applyBorder="1"/>
    <xf numFmtId="0" fontId="0" fillId="0" borderId="7" xfId="0" applyFill="1" applyBorder="1"/>
    <xf numFmtId="0" fontId="0" fillId="4" borderId="14" xfId="4" applyFont="1"/>
    <xf numFmtId="0" fontId="6" fillId="6" borderId="10" xfId="6"/>
    <xf numFmtId="164" fontId="6" fillId="6" borderId="10" xfId="6" applyNumberFormat="1"/>
    <xf numFmtId="0" fontId="0" fillId="0" borderId="0" xfId="0" applyFill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1" fontId="3" fillId="3" borderId="10" xfId="3" applyNumberFormat="1"/>
    <xf numFmtId="0" fontId="6" fillId="6" borderId="15" xfId="6" applyBorder="1"/>
    <xf numFmtId="0" fontId="5" fillId="5" borderId="8" xfId="5" applyBorder="1"/>
    <xf numFmtId="0" fontId="5" fillId="5" borderId="4" xfId="5" applyBorder="1"/>
    <xf numFmtId="0" fontId="5" fillId="5" borderId="7" xfId="5" applyBorder="1"/>
    <xf numFmtId="164" fontId="5" fillId="5" borderId="7" xfId="5" applyNumberFormat="1" applyBorder="1"/>
    <xf numFmtId="11" fontId="0" fillId="0" borderId="0" xfId="0" applyNumberFormat="1"/>
    <xf numFmtId="11" fontId="0" fillId="0" borderId="0" xfId="0" applyNumberFormat="1" applyFill="1"/>
    <xf numFmtId="0" fontId="7" fillId="0" borderId="0" xfId="5" applyFont="1" applyFill="1"/>
    <xf numFmtId="11" fontId="0" fillId="0" borderId="8" xfId="0" applyNumberFormat="1" applyBorder="1"/>
    <xf numFmtId="0" fontId="7" fillId="0" borderId="0" xfId="0" applyFont="1" applyFill="1"/>
    <xf numFmtId="11" fontId="7" fillId="0" borderId="0" xfId="0" applyNumberFormat="1" applyFont="1" applyFill="1"/>
    <xf numFmtId="0" fontId="7" fillId="0" borderId="5" xfId="0" applyFont="1" applyFill="1" applyBorder="1"/>
    <xf numFmtId="0" fontId="7" fillId="0" borderId="4" xfId="0" applyFont="1" applyFill="1" applyBorder="1"/>
    <xf numFmtId="11" fontId="7" fillId="0" borderId="4" xfId="0" applyNumberFormat="1" applyFont="1" applyFill="1" applyBorder="1"/>
    <xf numFmtId="0" fontId="7" fillId="0" borderId="6" xfId="0" applyFont="1" applyFill="1" applyBorder="1"/>
    <xf numFmtId="11" fontId="7" fillId="0" borderId="0" xfId="5" applyNumberFormat="1" applyFont="1" applyFill="1"/>
    <xf numFmtId="164" fontId="7" fillId="0" borderId="5" xfId="0" applyNumberFormat="1" applyFont="1" applyFill="1" applyBorder="1"/>
    <xf numFmtId="164" fontId="7" fillId="0" borderId="7" xfId="0" applyNumberFormat="1" applyFont="1" applyFill="1" applyBorder="1"/>
    <xf numFmtId="164" fontId="7" fillId="0" borderId="0" xfId="0" applyNumberFormat="1" applyFont="1" applyFill="1" applyBorder="1"/>
    <xf numFmtId="164" fontId="7" fillId="0" borderId="6" xfId="0" applyNumberFormat="1" applyFont="1" applyFill="1" applyBorder="1"/>
    <xf numFmtId="164" fontId="7" fillId="0" borderId="8" xfId="0" applyNumberFormat="1" applyFont="1" applyFill="1" applyBorder="1"/>
    <xf numFmtId="164" fontId="7" fillId="0" borderId="4" xfId="0" applyNumberFormat="1" applyFont="1" applyFill="1" applyBorder="1"/>
    <xf numFmtId="11" fontId="7" fillId="0" borderId="8" xfId="0" applyNumberFormat="1" applyFont="1" applyFill="1" applyBorder="1"/>
    <xf numFmtId="164" fontId="0" fillId="0" borderId="6" xfId="0" applyNumberFormat="1" applyFill="1" applyBorder="1"/>
    <xf numFmtId="164" fontId="0" fillId="0" borderId="8" xfId="0" applyNumberFormat="1" applyFill="1" applyBorder="1"/>
    <xf numFmtId="164" fontId="0" fillId="0" borderId="4" xfId="0" applyNumberFormat="1" applyFill="1" applyBorder="1"/>
    <xf numFmtId="11" fontId="0" fillId="0" borderId="8" xfId="0" applyNumberFormat="1" applyFill="1" applyBorder="1"/>
    <xf numFmtId="0" fontId="7" fillId="4" borderId="14" xfId="4" applyFont="1"/>
    <xf numFmtId="0" fontId="5" fillId="5" borderId="0" xfId="5" applyBorder="1"/>
    <xf numFmtId="0" fontId="5" fillId="5" borderId="5" xfId="5" applyBorder="1"/>
    <xf numFmtId="0" fontId="5" fillId="5" borderId="6" xfId="5" applyBorder="1"/>
    <xf numFmtId="11" fontId="0" fillId="0" borderId="4" xfId="0" applyNumberFormat="1" applyBorder="1"/>
    <xf numFmtId="11" fontId="0" fillId="0" borderId="7" xfId="0" applyNumberFormat="1" applyBorder="1"/>
    <xf numFmtId="0" fontId="7" fillId="0" borderId="17" xfId="0" applyFont="1" applyFill="1" applyBorder="1"/>
    <xf numFmtId="164" fontId="8" fillId="6" borderId="16" xfId="7" applyNumberFormat="1"/>
    <xf numFmtId="164" fontId="1" fillId="2" borderId="18" xfId="1" applyNumberFormat="1" applyFill="1" applyBorder="1"/>
    <xf numFmtId="0" fontId="8" fillId="6" borderId="16" xfId="7"/>
    <xf numFmtId="0" fontId="0" fillId="0" borderId="17" xfId="0" applyBorder="1"/>
    <xf numFmtId="0" fontId="6" fillId="6" borderId="19" xfId="6" applyBorder="1"/>
    <xf numFmtId="0" fontId="6" fillId="6" borderId="20" xfId="6" applyBorder="1"/>
    <xf numFmtId="164" fontId="1" fillId="2" borderId="21" xfId="1" applyNumberFormat="1" applyFill="1" applyBorder="1"/>
    <xf numFmtId="165" fontId="7" fillId="0" borderId="5" xfId="0" applyNumberFormat="1" applyFont="1" applyFill="1" applyBorder="1"/>
    <xf numFmtId="165" fontId="7" fillId="0" borderId="0" xfId="0" applyNumberFormat="1" applyFont="1" applyFill="1" applyBorder="1"/>
    <xf numFmtId="0" fontId="7" fillId="0" borderId="0" xfId="0" applyFont="1" applyFill="1" applyBorder="1"/>
    <xf numFmtId="165" fontId="8" fillId="6" borderId="16" xfId="7" applyNumberFormat="1"/>
    <xf numFmtId="165" fontId="7" fillId="0" borderId="6" xfId="0" applyNumberFormat="1" applyFont="1" applyFill="1" applyBorder="1"/>
    <xf numFmtId="165" fontId="7" fillId="0" borderId="4" xfId="0" applyNumberFormat="1" applyFont="1" applyFill="1" applyBorder="1"/>
    <xf numFmtId="165" fontId="7" fillId="0" borderId="23" xfId="0" applyNumberFormat="1" applyFont="1" applyFill="1" applyBorder="1"/>
    <xf numFmtId="165" fontId="7" fillId="0" borderId="22" xfId="0" applyNumberFormat="1" applyFont="1" applyFill="1" applyBorder="1"/>
    <xf numFmtId="0" fontId="7" fillId="0" borderId="22" xfId="0" applyFont="1" applyFill="1" applyBorder="1"/>
    <xf numFmtId="0" fontId="0" fillId="0" borderId="24" xfId="0" applyBorder="1"/>
    <xf numFmtId="11" fontId="0" fillId="0" borderId="7" xfId="0" applyNumberFormat="1" applyFill="1" applyBorder="1"/>
    <xf numFmtId="0" fontId="0" fillId="0" borderId="25" xfId="0" applyFill="1" applyBorder="1"/>
    <xf numFmtId="0" fontId="2" fillId="0" borderId="4" xfId="2" applyBorder="1" applyAlignment="1">
      <alignment horizontal="center"/>
    </xf>
    <xf numFmtId="164" fontId="2" fillId="0" borderId="4" xfId="2" applyNumberFormat="1" applyBorder="1" applyAlignment="1">
      <alignment horizontal="center"/>
    </xf>
  </cellXfs>
  <cellStyles count="8">
    <cellStyle name="Bad" xfId="5" builtinId="27"/>
    <cellStyle name="Calculation" xfId="6" builtinId="22"/>
    <cellStyle name="Heading 1" xfId="2" builtinId="16"/>
    <cellStyle name="Heading 2" xfId="1" builtinId="17"/>
    <cellStyle name="Input" xfId="3" builtinId="20"/>
    <cellStyle name="Normal" xfId="0" builtinId="0"/>
    <cellStyle name="Note" xfId="4" builtinId="10"/>
    <cellStyle name="Output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9032533831682"/>
          <c:y val="4.5044703252061079E-2"/>
          <c:w val="0.80337883985902792"/>
          <c:h val="0.74330895399932706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'B10M-TM1-trimodal'!$E$9:$E$16</c:f>
              <c:numCache>
                <c:formatCode>General</c:formatCode>
                <c:ptCount val="8"/>
                <c:pt idx="0">
                  <c:v>84.461699999999993</c:v>
                </c:pt>
                <c:pt idx="1">
                  <c:v>88.768100000000004</c:v>
                </c:pt>
                <c:pt idx="2">
                  <c:v>95.715100000000007</c:v>
                </c:pt>
                <c:pt idx="3">
                  <c:v>105.812</c:v>
                </c:pt>
                <c:pt idx="4">
                  <c:v>116.879</c:v>
                </c:pt>
                <c:pt idx="5">
                  <c:v>131.42699999999999</c:v>
                </c:pt>
                <c:pt idx="6">
                  <c:v>152.631</c:v>
                </c:pt>
                <c:pt idx="7">
                  <c:v>184.001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4654-A4E6-668E905F98A0}"/>
            </c:ext>
          </c:extLst>
        </c:ser>
        <c:ser>
          <c:idx val="1"/>
          <c:order val="1"/>
          <c:tx>
            <c:v>YM=6E9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'B10M-TM1-trimodal'!$E$17:$E$24</c:f>
              <c:numCache>
                <c:formatCode>General</c:formatCode>
                <c:ptCount val="8"/>
                <c:pt idx="0">
                  <c:v>84.378100000000003</c:v>
                </c:pt>
                <c:pt idx="1">
                  <c:v>90.4482</c:v>
                </c:pt>
                <c:pt idx="2">
                  <c:v>100.794</c:v>
                </c:pt>
                <c:pt idx="3">
                  <c:v>113.566</c:v>
                </c:pt>
                <c:pt idx="4">
                  <c:v>126.31399999999999</c:v>
                </c:pt>
                <c:pt idx="5" formatCode="0.0000">
                  <c:v>153.233</c:v>
                </c:pt>
                <c:pt idx="6" formatCode="0.0000">
                  <c:v>175.708</c:v>
                </c:pt>
                <c:pt idx="7" formatCode="0.0000">
                  <c:v>208.90299999999999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6-4654-A4E6-668E905F98A0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'B10M-TM1-trimodal'!$E$25:$E$32</c:f>
              <c:numCache>
                <c:formatCode>0.0000</c:formatCode>
                <c:ptCount val="8"/>
                <c:pt idx="0">
                  <c:v>87.924499999999995</c:v>
                </c:pt>
                <c:pt idx="1">
                  <c:v>95.009699999999995</c:v>
                </c:pt>
                <c:pt idx="2">
                  <c:v>106.723</c:v>
                </c:pt>
                <c:pt idx="3">
                  <c:v>118.88500000000001</c:v>
                </c:pt>
                <c:pt idx="4">
                  <c:v>129.52099999999999</c:v>
                </c:pt>
                <c:pt idx="5">
                  <c:v>155.779</c:v>
                </c:pt>
                <c:pt idx="6">
                  <c:v>172.95099999999999</c:v>
                </c:pt>
                <c:pt idx="7">
                  <c:v>206.52199999999999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6-4654-A4E6-668E905F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Confining</a:t>
                </a:r>
                <a:r>
                  <a:rPr lang="en-US" b="1" baseline="0"/>
                  <a:t> Pressure</a:t>
                </a:r>
                <a:r>
                  <a:rPr lang="en-US" b="1"/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  <c:majorUnit val="10"/>
      </c:valAx>
      <c:valAx>
        <c:axId val="316584720"/>
        <c:scaling>
          <c:orientation val="minMax"/>
          <c:max val="225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Peak</a:t>
                </a:r>
                <a:r>
                  <a:rPr lang="en-US" b="1" baseline="0"/>
                  <a:t> Stress</a:t>
                </a:r>
                <a:r>
                  <a:rPr lang="en-US" b="1"/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853104669979317"/>
          <c:y val="0.50868280558281287"/>
          <c:w val="0.36281254931392298"/>
          <c:h val="0.24436664082753903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3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Confining Pressure vs Bonds Broken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50550719541129E-2"/>
          <c:y val="0.22019289221573765"/>
          <c:w val="0.66563865883663986"/>
          <c:h val="0.70025528404879522"/>
        </c:manualLayout>
      </c:layout>
      <c:scatterChart>
        <c:scatterStyle val="lineMarker"/>
        <c:varyColors val="0"/>
        <c:ser>
          <c:idx val="0"/>
          <c:order val="0"/>
          <c:tx>
            <c:v>YM=2E8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'B10M-TM1-trimodal'!$D$9:$D$16</c:f>
              <c:numCache>
                <c:formatCode>General</c:formatCode>
                <c:ptCount val="8"/>
                <c:pt idx="0">
                  <c:v>1999</c:v>
                </c:pt>
                <c:pt idx="1">
                  <c:v>2362</c:v>
                </c:pt>
                <c:pt idx="2">
                  <c:v>2435</c:v>
                </c:pt>
                <c:pt idx="3">
                  <c:v>2790</c:v>
                </c:pt>
                <c:pt idx="4">
                  <c:v>2926</c:v>
                </c:pt>
                <c:pt idx="5">
                  <c:v>3325</c:v>
                </c:pt>
                <c:pt idx="6">
                  <c:v>3960</c:v>
                </c:pt>
                <c:pt idx="7">
                  <c:v>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1-4236-8906-8C93274BCE33}"/>
            </c:ext>
          </c:extLst>
        </c:ser>
        <c:ser>
          <c:idx val="1"/>
          <c:order val="1"/>
          <c:tx>
            <c:v>YM=6E9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'B10M-TM1-trimodal'!$D$17:$D$24</c:f>
              <c:numCache>
                <c:formatCode>General</c:formatCode>
                <c:ptCount val="8"/>
                <c:pt idx="0">
                  <c:v>5578</c:v>
                </c:pt>
                <c:pt idx="1">
                  <c:v>5568</c:v>
                </c:pt>
                <c:pt idx="2">
                  <c:v>5781</c:v>
                </c:pt>
                <c:pt idx="3">
                  <c:v>5781</c:v>
                </c:pt>
                <c:pt idx="4">
                  <c:v>5770</c:v>
                </c:pt>
                <c:pt idx="5" formatCode="0.0000">
                  <c:v>6216</c:v>
                </c:pt>
                <c:pt idx="6" formatCode="0.0000">
                  <c:v>6528</c:v>
                </c:pt>
                <c:pt idx="7" formatCode="0.0000">
                  <c:v>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1-4236-8906-8C93274B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S3</a:t>
                </a:r>
                <a:r>
                  <a:rPr lang="en-US" sz="1600" baseline="0"/>
                  <a:t> (MPa)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Bonds broken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124358557513"/>
          <c:y val="3.7776359895665641E-2"/>
          <c:w val="0.83349664847683691"/>
          <c:h val="0.78472822250699159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'B10M-TM1-trimodal'!$W$9:$W$16</c:f>
              <c:numCache>
                <c:formatCode>General</c:formatCode>
                <c:ptCount val="8"/>
                <c:pt idx="0">
                  <c:v>1.4468000000000001</c:v>
                </c:pt>
                <c:pt idx="1">
                  <c:v>1.5309999999999999</c:v>
                </c:pt>
                <c:pt idx="2">
                  <c:v>1.5716000000000001</c:v>
                </c:pt>
                <c:pt idx="3">
                  <c:v>1.5512999999999999</c:v>
                </c:pt>
                <c:pt idx="4">
                  <c:v>1.5206</c:v>
                </c:pt>
                <c:pt idx="5">
                  <c:v>1.6051</c:v>
                </c:pt>
                <c:pt idx="6">
                  <c:v>1.6294999999999999</c:v>
                </c:pt>
                <c:pt idx="7">
                  <c:v>1.7181999999999999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E-435D-98C9-C89AC4449D36}"/>
            </c:ext>
          </c:extLst>
        </c:ser>
        <c:ser>
          <c:idx val="1"/>
          <c:order val="1"/>
          <c:tx>
            <c:v>YM=6E09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'B10M-TM1-trimodal'!$W$17:$W$24</c:f>
              <c:numCache>
                <c:formatCode>General</c:formatCode>
                <c:ptCount val="8"/>
                <c:pt idx="0">
                  <c:v>1.6760999999999999</c:v>
                </c:pt>
                <c:pt idx="1">
                  <c:v>1.6254</c:v>
                </c:pt>
                <c:pt idx="2">
                  <c:v>1.6006</c:v>
                </c:pt>
                <c:pt idx="3">
                  <c:v>1.7206999999999999</c:v>
                </c:pt>
                <c:pt idx="4">
                  <c:v>1.7425999999999999</c:v>
                </c:pt>
                <c:pt idx="5" formatCode="0.0000">
                  <c:v>1.7053</c:v>
                </c:pt>
                <c:pt idx="6" formatCode="0.0000">
                  <c:v>1.7789999999999999</c:v>
                </c:pt>
                <c:pt idx="7" formatCode="0.0000">
                  <c:v>1.7621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E-435D-98C9-C89AC4449D36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'B10M-TM1-trimodal'!$W$25:$W$32</c:f>
              <c:numCache>
                <c:formatCode>General</c:formatCode>
                <c:ptCount val="8"/>
                <c:pt idx="0">
                  <c:v>1.6758</c:v>
                </c:pt>
                <c:pt idx="1">
                  <c:v>1.667</c:v>
                </c:pt>
                <c:pt idx="2">
                  <c:v>1.7273000000000001</c:v>
                </c:pt>
                <c:pt idx="3" formatCode="0.0000">
                  <c:v>1.7382</c:v>
                </c:pt>
                <c:pt idx="4" formatCode="0.0000">
                  <c:v>1.7296</c:v>
                </c:pt>
                <c:pt idx="5">
                  <c:v>1.599</c:v>
                </c:pt>
                <c:pt idx="6" formatCode="0.0000">
                  <c:v>1.7849999999999999</c:v>
                </c:pt>
                <c:pt idx="7" formatCode="0.0000">
                  <c:v>1.8039000000000001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E-435D-98C9-C89AC444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Confining Pressure (MPa)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  <c:majorUnit val="10"/>
      </c:valAx>
      <c:valAx>
        <c:axId val="31658472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- value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42046092004766"/>
          <c:y val="0.55923420748689767"/>
          <c:w val="0.33111372599351707"/>
          <c:h val="0.240712868528416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5286585567731"/>
          <c:y val="4.0888604940243468E-2"/>
          <c:w val="0.85508216108819157"/>
          <c:h val="0.76290711699989611"/>
        </c:manualLayout>
      </c:layout>
      <c:scatterChart>
        <c:scatterStyle val="lineMarker"/>
        <c:varyColors val="0"/>
        <c:ser>
          <c:idx val="0"/>
          <c:order val="0"/>
          <c:tx>
            <c:v>Bimodal Distribution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'B10M-TM1-trimodal'!$V$9:$V$16</c:f>
              <c:numCache>
                <c:formatCode>General</c:formatCode>
                <c:ptCount val="8"/>
                <c:pt idx="0">
                  <c:v>1.71</c:v>
                </c:pt>
                <c:pt idx="1">
                  <c:v>1.6288</c:v>
                </c:pt>
                <c:pt idx="2">
                  <c:v>1.4124000000000001</c:v>
                </c:pt>
                <c:pt idx="3">
                  <c:v>1.4012</c:v>
                </c:pt>
                <c:pt idx="4">
                  <c:v>1.3848</c:v>
                </c:pt>
                <c:pt idx="5">
                  <c:v>1.2122999999999999</c:v>
                </c:pt>
                <c:pt idx="6">
                  <c:v>1.0989</c:v>
                </c:pt>
                <c:pt idx="7">
                  <c:v>1.0484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4511-A0A7-3B6738850C6A}"/>
            </c:ext>
          </c:extLst>
        </c:ser>
        <c:ser>
          <c:idx val="1"/>
          <c:order val="1"/>
          <c:tx>
            <c:v>Trimodal Distribution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'B10M-TM1-trimodal'!$B$53:$B$60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'B10M-TM1-trimodal'!$V$53:$V$60</c:f>
              <c:numCache>
                <c:formatCode>General</c:formatCode>
                <c:ptCount val="8"/>
                <c:pt idx="0">
                  <c:v>1.4053</c:v>
                </c:pt>
                <c:pt idx="1">
                  <c:v>1.3568</c:v>
                </c:pt>
                <c:pt idx="2">
                  <c:v>1.286</c:v>
                </c:pt>
                <c:pt idx="3">
                  <c:v>1.2202</c:v>
                </c:pt>
                <c:pt idx="4">
                  <c:v>1.1639999999999999</c:v>
                </c:pt>
                <c:pt idx="5">
                  <c:v>1.1235999999999999</c:v>
                </c:pt>
                <c:pt idx="6">
                  <c:v>1.0921000000000001</c:v>
                </c:pt>
                <c:pt idx="7">
                  <c:v>1.0871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E-4511-A0A7-3B6738850C6A}"/>
            </c:ext>
          </c:extLst>
        </c:ser>
        <c:ser>
          <c:idx val="2"/>
          <c:order val="2"/>
          <c:tx>
            <c:v>TetraModal Distribution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'B10M-TM1-trimodal'!$B$64:$B$71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'B10M-TM1-trimodal'!$V$64:$V$71</c:f>
              <c:numCache>
                <c:formatCode>General</c:formatCode>
                <c:ptCount val="8"/>
                <c:pt idx="0">
                  <c:v>1.2511000000000001</c:v>
                </c:pt>
                <c:pt idx="1">
                  <c:v>1.2001999999999999</c:v>
                </c:pt>
                <c:pt idx="2">
                  <c:v>1.1262000000000001</c:v>
                </c:pt>
                <c:pt idx="3">
                  <c:v>1.1083000000000001</c:v>
                </c:pt>
                <c:pt idx="4">
                  <c:v>1.0740000000000001</c:v>
                </c:pt>
                <c:pt idx="5">
                  <c:v>1.0465</c:v>
                </c:pt>
                <c:pt idx="6">
                  <c:v>1.0066999999999999</c:v>
                </c:pt>
                <c:pt idx="7">
                  <c:v>0.98377999999999999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E-4511-A0A7-3B673885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Confining Pressure</a:t>
                </a: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  <c:majorUnit val="10"/>
      </c:valAx>
      <c:valAx>
        <c:axId val="3165847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 value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686201641414712"/>
          <c:y val="6.5769242815632373E-2"/>
          <c:w val="0.45415878952259625"/>
          <c:h val="0.38374187508264257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5207525550444"/>
          <c:y val="3.6686865008251975E-2"/>
          <c:w val="0.85324866433503932"/>
          <c:h val="0.7909368011427006"/>
        </c:manualLayout>
      </c:layout>
      <c:scatterChart>
        <c:scatterStyle val="lineMarker"/>
        <c:varyColors val="0"/>
        <c:ser>
          <c:idx val="0"/>
          <c:order val="0"/>
          <c:tx>
            <c:v>Bimodal Distribution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'B10M-TM1-trimodal'!$W$9:$W$16</c:f>
              <c:numCache>
                <c:formatCode>General</c:formatCode>
                <c:ptCount val="8"/>
                <c:pt idx="0">
                  <c:v>1.4468000000000001</c:v>
                </c:pt>
                <c:pt idx="1">
                  <c:v>1.5309999999999999</c:v>
                </c:pt>
                <c:pt idx="2">
                  <c:v>1.5716000000000001</c:v>
                </c:pt>
                <c:pt idx="3">
                  <c:v>1.5512999999999999</c:v>
                </c:pt>
                <c:pt idx="4">
                  <c:v>1.5206</c:v>
                </c:pt>
                <c:pt idx="5">
                  <c:v>1.6051</c:v>
                </c:pt>
                <c:pt idx="6">
                  <c:v>1.6294999999999999</c:v>
                </c:pt>
                <c:pt idx="7">
                  <c:v>1.7181999999999999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2-4580-B652-2C24AD96B9D3}"/>
            </c:ext>
          </c:extLst>
        </c:ser>
        <c:ser>
          <c:idx val="1"/>
          <c:order val="1"/>
          <c:tx>
            <c:v>Trimodal Distribution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'B10M-TM1-trimodal'!$B$53:$B$60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'B10M-TM1-trimodal'!$W$53:$W$60</c:f>
              <c:numCache>
                <c:formatCode>General</c:formatCode>
                <c:ptCount val="8"/>
                <c:pt idx="0">
                  <c:v>1.5984</c:v>
                </c:pt>
                <c:pt idx="1">
                  <c:v>1.633</c:v>
                </c:pt>
                <c:pt idx="2">
                  <c:v>1.6451</c:v>
                </c:pt>
                <c:pt idx="3">
                  <c:v>1.6505000000000001</c:v>
                </c:pt>
                <c:pt idx="4">
                  <c:v>1.7286999999999999</c:v>
                </c:pt>
                <c:pt idx="5">
                  <c:v>1.7405999999999999</c:v>
                </c:pt>
                <c:pt idx="6">
                  <c:v>1.7523</c:v>
                </c:pt>
                <c:pt idx="7">
                  <c:v>1.7997000000000001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2-4580-B652-2C24AD96B9D3}"/>
            </c:ext>
          </c:extLst>
        </c:ser>
        <c:ser>
          <c:idx val="2"/>
          <c:order val="2"/>
          <c:tx>
            <c:v>Tetramodal Distribution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'B10M-TM1-trimodal'!$B$64:$B$71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'B10M-TM1-trimodal'!$W$64:$W$71</c:f>
              <c:numCache>
                <c:formatCode>General</c:formatCode>
                <c:ptCount val="8"/>
                <c:pt idx="0">
                  <c:v>1.6850000000000001</c:v>
                </c:pt>
                <c:pt idx="1">
                  <c:v>1.6335999999999999</c:v>
                </c:pt>
                <c:pt idx="2">
                  <c:v>1.7010000000000001</c:v>
                </c:pt>
                <c:pt idx="3">
                  <c:v>1.7007000000000001</c:v>
                </c:pt>
                <c:pt idx="4">
                  <c:v>1.7131000000000001</c:v>
                </c:pt>
                <c:pt idx="5">
                  <c:v>1.7726999999999999</c:v>
                </c:pt>
                <c:pt idx="6">
                  <c:v>1.7853000000000001</c:v>
                </c:pt>
                <c:pt idx="7">
                  <c:v>1.7897000000000001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2-4580-B652-2C24AD9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Confining Pressure (MPa)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- value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369098437943967"/>
          <c:y val="0.5477958306147116"/>
          <c:w val="0.37772571510621766"/>
          <c:h val="0.26591190595886233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6070838450715"/>
          <c:y val="4.5044703252061079E-2"/>
          <c:w val="0.82416436910080215"/>
          <c:h val="0.81250552713229951"/>
        </c:manualLayout>
      </c:layout>
      <c:lineChart>
        <c:grouping val="standard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cat>
          <c:val>
            <c:numRef>
              <c:f>'B10M-TM1-trimodal'!$AB$9:$AB$16</c:f>
              <c:numCache>
                <c:formatCode>General</c:formatCode>
                <c:ptCount val="8"/>
                <c:pt idx="0">
                  <c:v>0.84926261809856207</c:v>
                </c:pt>
                <c:pt idx="1">
                  <c:v>0.51216640561193805</c:v>
                </c:pt>
                <c:pt idx="2">
                  <c:v>0.24784545664274449</c:v>
                </c:pt>
                <c:pt idx="3">
                  <c:v>0.30420455805283164</c:v>
                </c:pt>
                <c:pt idx="4">
                  <c:v>0.23344334665950645</c:v>
                </c:pt>
                <c:pt idx="5">
                  <c:v>0.53619529545903277</c:v>
                </c:pt>
                <c:pt idx="6">
                  <c:v>0.38386403503541577</c:v>
                </c:pt>
                <c:pt idx="7">
                  <c:v>2.7233866305982499E-2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E42-B0BF-055361F6F87F}"/>
            </c:ext>
          </c:extLst>
        </c:ser>
        <c:ser>
          <c:idx val="1"/>
          <c:order val="1"/>
          <c:tx>
            <c:v>YM=6E9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cat>
          <c:val>
            <c:numRef>
              <c:f>'B10M-TM1-trimodal'!$AB$17:$AB$24</c:f>
              <c:numCache>
                <c:formatCode>General</c:formatCode>
                <c:ptCount val="8"/>
                <c:pt idx="0">
                  <c:v>0.56531206773268017</c:v>
                </c:pt>
                <c:pt idx="1">
                  <c:v>0.64346838485846092</c:v>
                </c:pt>
                <c:pt idx="2">
                  <c:v>0.73028245098767486</c:v>
                </c:pt>
                <c:pt idx="3">
                  <c:v>0.23013296730145347</c:v>
                </c:pt>
                <c:pt idx="4">
                  <c:v>0.22059625148188991</c:v>
                </c:pt>
                <c:pt idx="5">
                  <c:v>0.10510423526567647</c:v>
                </c:pt>
                <c:pt idx="6">
                  <c:v>4.3311216957394011E-2</c:v>
                </c:pt>
                <c:pt idx="7">
                  <c:v>1.1170571805532149E-2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E42-B0BF-055361F6F87F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cat>
          <c:val>
            <c:numRef>
              <c:f>'B10M-TM1-trimodal'!$AB$25:$AB$32</c:f>
              <c:numCache>
                <c:formatCode>General</c:formatCode>
                <c:ptCount val="8"/>
                <c:pt idx="0">
                  <c:v>0.37627372382599683</c:v>
                </c:pt>
                <c:pt idx="1">
                  <c:v>0.42612363506377787</c:v>
                </c:pt>
                <c:pt idx="2">
                  <c:v>3.5619769691022797E-2</c:v>
                </c:pt>
                <c:pt idx="3">
                  <c:v>0.19438030913771848</c:v>
                </c:pt>
                <c:pt idx="4">
                  <c:v>8.5730241778550154E-2</c:v>
                </c:pt>
                <c:pt idx="5">
                  <c:v>0.12491108117118375</c:v>
                </c:pt>
                <c:pt idx="6">
                  <c:v>0.16949641269692298</c:v>
                </c:pt>
                <c:pt idx="7">
                  <c:v>2.7583194387798965E-2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E42-B0BF-055361F6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90952"/>
        <c:axId val="316584720"/>
      </c:lineChart>
      <c:lineChart>
        <c:grouping val="standard"/>
        <c:varyColors val="0"/>
        <c:ser>
          <c:idx val="3"/>
          <c:order val="3"/>
          <c:tx>
            <c:v>shadow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'B10M-TM1-trimodal'!$B$9:$B$15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</c:numCache>
            </c:numRef>
          </c:cat>
          <c:val>
            <c:numRef>
              <c:f>'B10M-TM1-trimodal'!$AF$9:$AF$16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6-4E42-B0BF-055361F6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39952"/>
        <c:axId val="671842248"/>
      </c:lineChart>
      <c:catAx>
        <c:axId val="31659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Confining</a:t>
                </a:r>
                <a:r>
                  <a:rPr lang="en-US" b="1" baseline="0"/>
                  <a:t> Pressure</a:t>
                </a:r>
                <a:r>
                  <a:rPr lang="en-US" b="1"/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auto val="1"/>
        <c:lblAlgn val="ctr"/>
        <c:lblOffset val="100"/>
        <c:noMultiLvlLbl val="0"/>
      </c:catAx>
      <c:valAx>
        <c:axId val="31658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Angle</a:t>
                </a:r>
                <a:r>
                  <a:rPr lang="en-US" b="1" baseline="0"/>
                  <a:t> of Internal Friction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4153594465929286E-3"/>
              <c:y val="0.25167909564170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between"/>
      </c:valAx>
      <c:valAx>
        <c:axId val="671842248"/>
        <c:scaling>
          <c:orientation val="minMax"/>
          <c:max val="70"/>
          <c:min val="4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839952"/>
        <c:crosses val="max"/>
        <c:crossBetween val="between"/>
      </c:valAx>
      <c:catAx>
        <c:axId val="67183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8422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118941739912592"/>
          <c:y val="9.012768482905828E-2"/>
          <c:w val="0.29311030293772466"/>
          <c:h val="0.14488358340070673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3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2066777402639"/>
          <c:y val="2.8810122962939003E-2"/>
          <c:w val="0.80531042261799612"/>
          <c:h val="0.83939741910209476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'B10M-TM1-trimodal'!$U$9:$U$16</c:f>
              <c:numCache>
                <c:formatCode>General</c:formatCode>
                <c:ptCount val="8"/>
                <c:pt idx="0">
                  <c:v>-4.1651999999999996</c:v>
                </c:pt>
                <c:pt idx="1">
                  <c:v>-4.1473000000000004</c:v>
                </c:pt>
                <c:pt idx="2">
                  <c:v>-4.1868999999999996</c:v>
                </c:pt>
                <c:pt idx="3">
                  <c:v>-3.8635000000000002</c:v>
                </c:pt>
                <c:pt idx="4">
                  <c:v>-3.9369000000000001</c:v>
                </c:pt>
                <c:pt idx="5">
                  <c:v>-3.8464</c:v>
                </c:pt>
                <c:pt idx="6">
                  <c:v>-3.8571</c:v>
                </c:pt>
                <c:pt idx="7">
                  <c:v>-3.8616999999999999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7-42CC-8297-A95112B59993}"/>
            </c:ext>
          </c:extLst>
        </c:ser>
        <c:ser>
          <c:idx val="1"/>
          <c:order val="1"/>
          <c:tx>
            <c:v>YM=6E09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'B10M-TM1-trimodal'!$U$17:$U$24</c:f>
              <c:numCache>
                <c:formatCode>General</c:formatCode>
                <c:ptCount val="8"/>
                <c:pt idx="0">
                  <c:v>-4.5941000000000001</c:v>
                </c:pt>
                <c:pt idx="1">
                  <c:v>-4.4993999999999996</c:v>
                </c:pt>
                <c:pt idx="2">
                  <c:v>-4.4183000000000003</c:v>
                </c:pt>
                <c:pt idx="3">
                  <c:v>-4.2624000000000004</c:v>
                </c:pt>
                <c:pt idx="4">
                  <c:v>-4.1957000000000004</c:v>
                </c:pt>
                <c:pt idx="5" formatCode="0.0000">
                  <c:v>-4.2975000000000003</c:v>
                </c:pt>
                <c:pt idx="6" formatCode="0.0000">
                  <c:v>-4.0921000000000003</c:v>
                </c:pt>
                <c:pt idx="7" formatCode="0.0000">
                  <c:v>-4.2224000000000004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7-42CC-8297-A95112B59993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'B10M-TM1-trimodal'!$U$25:$U$32</c:f>
              <c:numCache>
                <c:formatCode>0.0000</c:formatCode>
                <c:ptCount val="8"/>
                <c:pt idx="0">
                  <c:v>-5.1002999999999998</c:v>
                </c:pt>
                <c:pt idx="1">
                  <c:v>-5.0593000000000004</c:v>
                </c:pt>
                <c:pt idx="2">
                  <c:v>-4.9725000000000001</c:v>
                </c:pt>
                <c:pt idx="3">
                  <c:v>-4.8445999999999998</c:v>
                </c:pt>
                <c:pt idx="4">
                  <c:v>-4.8982999999999999</c:v>
                </c:pt>
                <c:pt idx="5">
                  <c:v>-4.7084999999999999</c:v>
                </c:pt>
                <c:pt idx="6">
                  <c:v>-4.6886000000000001</c:v>
                </c:pt>
                <c:pt idx="7">
                  <c:v>-4.7977999999999996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7-42CC-8297-A95112B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Confining 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At val="-5.25"/>
        <c:crossBetween val="midCat"/>
      </c:valAx>
      <c:valAx>
        <c:axId val="316584720"/>
        <c:scaling>
          <c:orientation val="minMax"/>
          <c:max val="-3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/>
                  <a:t>Max Event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  <c:majorUnit val="0.2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439621638108491"/>
          <c:y val="3.4623323044324604E-2"/>
          <c:w val="0.65426748261979362"/>
          <c:h val="0.14231218565660669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3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587496785537"/>
          <c:y val="4.3313718802884239E-2"/>
          <c:w val="0.78679885281756212"/>
          <c:h val="0.74782696497962564"/>
        </c:manualLayout>
      </c:layout>
      <c:scatterChart>
        <c:scatterStyle val="smoothMarker"/>
        <c:varyColors val="0"/>
        <c:ser>
          <c:idx val="0"/>
          <c:order val="0"/>
          <c:tx>
            <c:v>Confining Pressure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2'!$B$1:$B$200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2-4C7D-A705-538D5E8187C6}"/>
            </c:ext>
          </c:extLst>
        </c:ser>
        <c:ser>
          <c:idx val="1"/>
          <c:order val="1"/>
          <c:tx>
            <c:v>Applied Pressure, YM=2E08</c:v>
          </c:tx>
          <c:spPr>
            <a:ln w="1270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2'!$C$1:$C$200</c:f>
              <c:numCache>
                <c:formatCode>General</c:formatCode>
                <c:ptCount val="200"/>
                <c:pt idx="0">
                  <c:v>15.4207</c:v>
                </c:pt>
                <c:pt idx="1">
                  <c:v>18.900099999999998</c:v>
                </c:pt>
                <c:pt idx="2">
                  <c:v>21.655200000000001</c:v>
                </c:pt>
                <c:pt idx="3">
                  <c:v>24.145299999999999</c:v>
                </c:pt>
                <c:pt idx="4">
                  <c:v>26.581700000000001</c:v>
                </c:pt>
                <c:pt idx="5">
                  <c:v>29.0471</c:v>
                </c:pt>
                <c:pt idx="6">
                  <c:v>31.568200000000001</c:v>
                </c:pt>
                <c:pt idx="7">
                  <c:v>34.205300000000001</c:v>
                </c:pt>
                <c:pt idx="8">
                  <c:v>36.889499999999998</c:v>
                </c:pt>
                <c:pt idx="9">
                  <c:v>39.597000000000001</c:v>
                </c:pt>
                <c:pt idx="10">
                  <c:v>42.322200000000002</c:v>
                </c:pt>
                <c:pt idx="11">
                  <c:v>45.2714</c:v>
                </c:pt>
                <c:pt idx="12">
                  <c:v>48.3292</c:v>
                </c:pt>
                <c:pt idx="13">
                  <c:v>51.378900000000002</c:v>
                </c:pt>
                <c:pt idx="14">
                  <c:v>54.505299999999998</c:v>
                </c:pt>
                <c:pt idx="15">
                  <c:v>57.612000000000002</c:v>
                </c:pt>
                <c:pt idx="16">
                  <c:v>60.388599999999997</c:v>
                </c:pt>
                <c:pt idx="17">
                  <c:v>63.5623</c:v>
                </c:pt>
                <c:pt idx="18">
                  <c:v>66.648899999999998</c:v>
                </c:pt>
                <c:pt idx="19">
                  <c:v>69.497699999999995</c:v>
                </c:pt>
                <c:pt idx="20">
                  <c:v>72.0505</c:v>
                </c:pt>
                <c:pt idx="21">
                  <c:v>75.231899999999996</c:v>
                </c:pt>
                <c:pt idx="22">
                  <c:v>77.569199999999995</c:v>
                </c:pt>
                <c:pt idx="23">
                  <c:v>80.146500000000003</c:v>
                </c:pt>
                <c:pt idx="24">
                  <c:v>82.2072</c:v>
                </c:pt>
                <c:pt idx="25">
                  <c:v>83.758700000000005</c:v>
                </c:pt>
                <c:pt idx="26">
                  <c:v>84.999300000000005</c:v>
                </c:pt>
                <c:pt idx="27">
                  <c:v>85.687899999999999</c:v>
                </c:pt>
                <c:pt idx="28">
                  <c:v>87.323099999999997</c:v>
                </c:pt>
                <c:pt idx="29">
                  <c:v>87.843999999999994</c:v>
                </c:pt>
                <c:pt idx="30">
                  <c:v>88.768100000000004</c:v>
                </c:pt>
                <c:pt idx="31">
                  <c:v>88.202799999999996</c:v>
                </c:pt>
                <c:pt idx="32">
                  <c:v>86.674700000000001</c:v>
                </c:pt>
                <c:pt idx="33">
                  <c:v>83.239199999999997</c:v>
                </c:pt>
                <c:pt idx="34">
                  <c:v>81.756600000000006</c:v>
                </c:pt>
                <c:pt idx="35">
                  <c:v>79.683499999999995</c:v>
                </c:pt>
                <c:pt idx="36">
                  <c:v>75.927000000000007</c:v>
                </c:pt>
                <c:pt idx="37">
                  <c:v>72.5197</c:v>
                </c:pt>
                <c:pt idx="38">
                  <c:v>71.256200000000007</c:v>
                </c:pt>
                <c:pt idx="39">
                  <c:v>69.205399999999997</c:v>
                </c:pt>
                <c:pt idx="40">
                  <c:v>65.742000000000004</c:v>
                </c:pt>
                <c:pt idx="41">
                  <c:v>63.3262</c:v>
                </c:pt>
                <c:pt idx="42">
                  <c:v>61.512500000000003</c:v>
                </c:pt>
                <c:pt idx="43">
                  <c:v>60.443100000000001</c:v>
                </c:pt>
                <c:pt idx="44">
                  <c:v>59.204599999999999</c:v>
                </c:pt>
                <c:pt idx="45">
                  <c:v>58.476100000000002</c:v>
                </c:pt>
                <c:pt idx="46">
                  <c:v>57.325600000000001</c:v>
                </c:pt>
                <c:pt idx="47">
                  <c:v>55.860399999999998</c:v>
                </c:pt>
                <c:pt idx="48">
                  <c:v>54.706699999999998</c:v>
                </c:pt>
                <c:pt idx="49">
                  <c:v>53.028799999999997</c:v>
                </c:pt>
                <c:pt idx="50">
                  <c:v>50.277099999999997</c:v>
                </c:pt>
                <c:pt idx="51">
                  <c:v>48.591500000000003</c:v>
                </c:pt>
                <c:pt idx="52">
                  <c:v>47.762799999999999</c:v>
                </c:pt>
                <c:pt idx="53">
                  <c:v>47.123100000000001</c:v>
                </c:pt>
                <c:pt idx="54">
                  <c:v>45.802399999999999</c:v>
                </c:pt>
                <c:pt idx="55">
                  <c:v>44.366999999999997</c:v>
                </c:pt>
                <c:pt idx="56">
                  <c:v>43.208500000000001</c:v>
                </c:pt>
                <c:pt idx="57">
                  <c:v>41.9026</c:v>
                </c:pt>
                <c:pt idx="58">
                  <c:v>40.666400000000003</c:v>
                </c:pt>
                <c:pt idx="59">
                  <c:v>39.2117</c:v>
                </c:pt>
                <c:pt idx="60">
                  <c:v>38.1173</c:v>
                </c:pt>
                <c:pt idx="61">
                  <c:v>37.417999999999999</c:v>
                </c:pt>
                <c:pt idx="62">
                  <c:v>37.061300000000003</c:v>
                </c:pt>
                <c:pt idx="63">
                  <c:v>37.287300000000002</c:v>
                </c:pt>
                <c:pt idx="64">
                  <c:v>37.607599999999998</c:v>
                </c:pt>
                <c:pt idx="65">
                  <c:v>37.589100000000002</c:v>
                </c:pt>
                <c:pt idx="66">
                  <c:v>37.226300000000002</c:v>
                </c:pt>
                <c:pt idx="67">
                  <c:v>37.023800000000001</c:v>
                </c:pt>
                <c:pt idx="68">
                  <c:v>36.621299999999998</c:v>
                </c:pt>
                <c:pt idx="69">
                  <c:v>36.091000000000001</c:v>
                </c:pt>
                <c:pt idx="70">
                  <c:v>35.587800000000001</c:v>
                </c:pt>
                <c:pt idx="71">
                  <c:v>35.152799999999999</c:v>
                </c:pt>
                <c:pt idx="72">
                  <c:v>34.817100000000003</c:v>
                </c:pt>
                <c:pt idx="73">
                  <c:v>34.979599999999998</c:v>
                </c:pt>
                <c:pt idx="74">
                  <c:v>34.984200000000001</c:v>
                </c:pt>
                <c:pt idx="75">
                  <c:v>34.704900000000002</c:v>
                </c:pt>
                <c:pt idx="76">
                  <c:v>34.180999999999997</c:v>
                </c:pt>
                <c:pt idx="77">
                  <c:v>33.572499999999998</c:v>
                </c:pt>
                <c:pt idx="78">
                  <c:v>33.643599999999999</c:v>
                </c:pt>
                <c:pt idx="79">
                  <c:v>33.441400000000002</c:v>
                </c:pt>
                <c:pt idx="80">
                  <c:v>33.399900000000002</c:v>
                </c:pt>
                <c:pt idx="81">
                  <c:v>33.808999999999997</c:v>
                </c:pt>
                <c:pt idx="82">
                  <c:v>34.234900000000003</c:v>
                </c:pt>
                <c:pt idx="83">
                  <c:v>34.746899999999997</c:v>
                </c:pt>
                <c:pt idx="84">
                  <c:v>34.940300000000001</c:v>
                </c:pt>
                <c:pt idx="85">
                  <c:v>35.220799999999997</c:v>
                </c:pt>
                <c:pt idx="86">
                  <c:v>35.246899999999997</c:v>
                </c:pt>
                <c:pt idx="87">
                  <c:v>35.2303</c:v>
                </c:pt>
                <c:pt idx="88">
                  <c:v>35.307400000000001</c:v>
                </c:pt>
                <c:pt idx="89">
                  <c:v>35.578099999999999</c:v>
                </c:pt>
                <c:pt idx="90">
                  <c:v>35.799999999999997</c:v>
                </c:pt>
                <c:pt idx="91">
                  <c:v>35.816600000000001</c:v>
                </c:pt>
                <c:pt idx="92">
                  <c:v>35.838099999999997</c:v>
                </c:pt>
                <c:pt idx="93">
                  <c:v>35.6128</c:v>
                </c:pt>
                <c:pt idx="94">
                  <c:v>35.0762</c:v>
                </c:pt>
                <c:pt idx="95">
                  <c:v>34.036499999999997</c:v>
                </c:pt>
                <c:pt idx="96">
                  <c:v>33.641500000000001</c:v>
                </c:pt>
                <c:pt idx="97">
                  <c:v>33.204999999999998</c:v>
                </c:pt>
                <c:pt idx="98">
                  <c:v>32.478200000000001</c:v>
                </c:pt>
                <c:pt idx="99">
                  <c:v>31.497499999999999</c:v>
                </c:pt>
                <c:pt idx="100">
                  <c:v>30.353300000000001</c:v>
                </c:pt>
                <c:pt idx="101">
                  <c:v>29.7316</c:v>
                </c:pt>
                <c:pt idx="102">
                  <c:v>29.8368</c:v>
                </c:pt>
                <c:pt idx="103">
                  <c:v>29.817699999999999</c:v>
                </c:pt>
                <c:pt idx="104">
                  <c:v>29.710100000000001</c:v>
                </c:pt>
                <c:pt idx="105">
                  <c:v>29.734300000000001</c:v>
                </c:pt>
                <c:pt idx="106">
                  <c:v>29.8582</c:v>
                </c:pt>
                <c:pt idx="107">
                  <c:v>29.944099999999999</c:v>
                </c:pt>
                <c:pt idx="108">
                  <c:v>29.706299999999999</c:v>
                </c:pt>
                <c:pt idx="109">
                  <c:v>29.961400000000001</c:v>
                </c:pt>
                <c:pt idx="110">
                  <c:v>30.131799999999998</c:v>
                </c:pt>
                <c:pt idx="111">
                  <c:v>29.6846</c:v>
                </c:pt>
                <c:pt idx="112">
                  <c:v>30.0839</c:v>
                </c:pt>
                <c:pt idx="113">
                  <c:v>30.680399999999999</c:v>
                </c:pt>
                <c:pt idx="114">
                  <c:v>30.813700000000001</c:v>
                </c:pt>
                <c:pt idx="115">
                  <c:v>30.913699999999999</c:v>
                </c:pt>
                <c:pt idx="116">
                  <c:v>31.264099999999999</c:v>
                </c:pt>
                <c:pt idx="117">
                  <c:v>31.688099999999999</c:v>
                </c:pt>
                <c:pt idx="118">
                  <c:v>32.061799999999998</c:v>
                </c:pt>
                <c:pt idx="119">
                  <c:v>31.632200000000001</c:v>
                </c:pt>
                <c:pt idx="120">
                  <c:v>31.230699999999999</c:v>
                </c:pt>
                <c:pt idx="121">
                  <c:v>30.995100000000001</c:v>
                </c:pt>
                <c:pt idx="122">
                  <c:v>31.2133</c:v>
                </c:pt>
                <c:pt idx="123">
                  <c:v>31.652200000000001</c:v>
                </c:pt>
                <c:pt idx="124">
                  <c:v>32.086399999999998</c:v>
                </c:pt>
                <c:pt idx="125">
                  <c:v>32.670099999999998</c:v>
                </c:pt>
                <c:pt idx="126">
                  <c:v>32.747100000000003</c:v>
                </c:pt>
                <c:pt idx="127">
                  <c:v>32.774000000000001</c:v>
                </c:pt>
                <c:pt idx="128">
                  <c:v>33.037700000000001</c:v>
                </c:pt>
                <c:pt idx="129">
                  <c:v>33.242699999999999</c:v>
                </c:pt>
                <c:pt idx="130">
                  <c:v>33.239199999999997</c:v>
                </c:pt>
                <c:pt idx="131">
                  <c:v>32.775599999999997</c:v>
                </c:pt>
                <c:pt idx="132">
                  <c:v>32.892000000000003</c:v>
                </c:pt>
                <c:pt idx="133">
                  <c:v>33.004600000000003</c:v>
                </c:pt>
                <c:pt idx="134">
                  <c:v>32.262099999999997</c:v>
                </c:pt>
                <c:pt idx="135">
                  <c:v>32.058199999999999</c:v>
                </c:pt>
                <c:pt idx="136">
                  <c:v>32.0642</c:v>
                </c:pt>
                <c:pt idx="137">
                  <c:v>32.248699999999999</c:v>
                </c:pt>
                <c:pt idx="138">
                  <c:v>31.565000000000001</c:v>
                </c:pt>
                <c:pt idx="139">
                  <c:v>31.369399999999999</c:v>
                </c:pt>
                <c:pt idx="140">
                  <c:v>31.348299999999998</c:v>
                </c:pt>
                <c:pt idx="141">
                  <c:v>31.248899999999999</c:v>
                </c:pt>
                <c:pt idx="142">
                  <c:v>31.7423</c:v>
                </c:pt>
                <c:pt idx="143">
                  <c:v>31.9574</c:v>
                </c:pt>
                <c:pt idx="144">
                  <c:v>32.4895</c:v>
                </c:pt>
                <c:pt idx="145">
                  <c:v>32.990699999999997</c:v>
                </c:pt>
                <c:pt idx="146">
                  <c:v>33.226100000000002</c:v>
                </c:pt>
                <c:pt idx="147">
                  <c:v>33.018300000000004</c:v>
                </c:pt>
                <c:pt idx="148">
                  <c:v>32.968400000000003</c:v>
                </c:pt>
                <c:pt idx="149">
                  <c:v>33.053199999999997</c:v>
                </c:pt>
                <c:pt idx="150">
                  <c:v>32.822099999999999</c:v>
                </c:pt>
                <c:pt idx="151">
                  <c:v>31.7578</c:v>
                </c:pt>
                <c:pt idx="152">
                  <c:v>31.140599999999999</c:v>
                </c:pt>
                <c:pt idx="153">
                  <c:v>30.786999999999999</c:v>
                </c:pt>
                <c:pt idx="154">
                  <c:v>31.076899999999998</c:v>
                </c:pt>
                <c:pt idx="155">
                  <c:v>31.1873</c:v>
                </c:pt>
                <c:pt idx="156">
                  <c:v>31.165600000000001</c:v>
                </c:pt>
                <c:pt idx="157">
                  <c:v>31.122199999999999</c:v>
                </c:pt>
                <c:pt idx="158">
                  <c:v>30.549199999999999</c:v>
                </c:pt>
                <c:pt idx="159">
                  <c:v>30.3992</c:v>
                </c:pt>
                <c:pt idx="160">
                  <c:v>30.544499999999999</c:v>
                </c:pt>
                <c:pt idx="161">
                  <c:v>30.157900000000001</c:v>
                </c:pt>
                <c:pt idx="162">
                  <c:v>30.224299999999999</c:v>
                </c:pt>
                <c:pt idx="163">
                  <c:v>30.149899999999999</c:v>
                </c:pt>
                <c:pt idx="164">
                  <c:v>30.1342</c:v>
                </c:pt>
                <c:pt idx="165">
                  <c:v>29.7623</c:v>
                </c:pt>
                <c:pt idx="166">
                  <c:v>29.332000000000001</c:v>
                </c:pt>
                <c:pt idx="167">
                  <c:v>28.728100000000001</c:v>
                </c:pt>
                <c:pt idx="168">
                  <c:v>28.451499999999999</c:v>
                </c:pt>
                <c:pt idx="169">
                  <c:v>28.984500000000001</c:v>
                </c:pt>
                <c:pt idx="170">
                  <c:v>29.428000000000001</c:v>
                </c:pt>
                <c:pt idx="171">
                  <c:v>29.243400000000001</c:v>
                </c:pt>
                <c:pt idx="172">
                  <c:v>29.229700000000001</c:v>
                </c:pt>
                <c:pt idx="173">
                  <c:v>29.305099999999999</c:v>
                </c:pt>
                <c:pt idx="174">
                  <c:v>28.8582</c:v>
                </c:pt>
                <c:pt idx="175">
                  <c:v>29.177099999999999</c:v>
                </c:pt>
                <c:pt idx="176">
                  <c:v>29.4924</c:v>
                </c:pt>
                <c:pt idx="177">
                  <c:v>29.058700000000002</c:v>
                </c:pt>
                <c:pt idx="178">
                  <c:v>28.964200000000002</c:v>
                </c:pt>
                <c:pt idx="179">
                  <c:v>29.170999999999999</c:v>
                </c:pt>
                <c:pt idx="180">
                  <c:v>29.151900000000001</c:v>
                </c:pt>
                <c:pt idx="181">
                  <c:v>28.5639</c:v>
                </c:pt>
                <c:pt idx="182">
                  <c:v>28.39</c:v>
                </c:pt>
                <c:pt idx="183">
                  <c:v>28.374199999999998</c:v>
                </c:pt>
                <c:pt idx="184">
                  <c:v>28.536200000000001</c:v>
                </c:pt>
                <c:pt idx="185">
                  <c:v>29.003299999999999</c:v>
                </c:pt>
                <c:pt idx="186">
                  <c:v>28.887699999999999</c:v>
                </c:pt>
                <c:pt idx="187">
                  <c:v>28.664899999999999</c:v>
                </c:pt>
                <c:pt idx="188">
                  <c:v>28.4849</c:v>
                </c:pt>
                <c:pt idx="189">
                  <c:v>28.234100000000002</c:v>
                </c:pt>
                <c:pt idx="190">
                  <c:v>27.9772</c:v>
                </c:pt>
                <c:pt idx="191">
                  <c:v>27.933499999999999</c:v>
                </c:pt>
                <c:pt idx="192">
                  <c:v>28.279699999999998</c:v>
                </c:pt>
                <c:pt idx="193">
                  <c:v>28.473800000000001</c:v>
                </c:pt>
                <c:pt idx="194">
                  <c:v>28.241499999999998</c:v>
                </c:pt>
                <c:pt idx="195">
                  <c:v>27.484200000000001</c:v>
                </c:pt>
                <c:pt idx="196">
                  <c:v>26.868300000000001</c:v>
                </c:pt>
                <c:pt idx="197">
                  <c:v>27.3232</c:v>
                </c:pt>
                <c:pt idx="198">
                  <c:v>27.363099999999999</c:v>
                </c:pt>
                <c:pt idx="199">
                  <c:v>26.792400000000001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2-4C7D-A705-538D5E8187C6}"/>
            </c:ext>
          </c:extLst>
        </c:ser>
        <c:ser>
          <c:idx val="2"/>
          <c:order val="2"/>
          <c:tx>
            <c:v>Applied Pressure, YM=6E09</c:v>
          </c:tx>
          <c:spPr>
            <a:ln w="1270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2'!$D$1:$D$200</c:f>
              <c:numCache>
                <c:formatCode>General</c:formatCode>
                <c:ptCount val="200"/>
                <c:pt idx="0">
                  <c:v>16.600100000000001</c:v>
                </c:pt>
                <c:pt idx="1">
                  <c:v>20.341000000000001</c:v>
                </c:pt>
                <c:pt idx="2">
                  <c:v>23.3431</c:v>
                </c:pt>
                <c:pt idx="3">
                  <c:v>26.113399999999999</c:v>
                </c:pt>
                <c:pt idx="4">
                  <c:v>28.9391</c:v>
                </c:pt>
                <c:pt idx="5">
                  <c:v>31.854199999999999</c:v>
                </c:pt>
                <c:pt idx="6">
                  <c:v>34.897100000000002</c:v>
                </c:pt>
                <c:pt idx="7">
                  <c:v>38.079900000000002</c:v>
                </c:pt>
                <c:pt idx="8">
                  <c:v>41.2883</c:v>
                </c:pt>
                <c:pt idx="9">
                  <c:v>44.584299999999999</c:v>
                </c:pt>
                <c:pt idx="10">
                  <c:v>47.935899999999997</c:v>
                </c:pt>
                <c:pt idx="11">
                  <c:v>51.511600000000001</c:v>
                </c:pt>
                <c:pt idx="12">
                  <c:v>55.101199999999999</c:v>
                </c:pt>
                <c:pt idx="13">
                  <c:v>58.684699999999999</c:v>
                </c:pt>
                <c:pt idx="14">
                  <c:v>62.014099999999999</c:v>
                </c:pt>
                <c:pt idx="15">
                  <c:v>65.337800000000001</c:v>
                </c:pt>
                <c:pt idx="16">
                  <c:v>69.022400000000005</c:v>
                </c:pt>
                <c:pt idx="17">
                  <c:v>72.937799999999996</c:v>
                </c:pt>
                <c:pt idx="18">
                  <c:v>76.601100000000002</c:v>
                </c:pt>
                <c:pt idx="19">
                  <c:v>79.4435</c:v>
                </c:pt>
                <c:pt idx="20">
                  <c:v>82.882999999999996</c:v>
                </c:pt>
                <c:pt idx="21">
                  <c:v>86.102099999999993</c:v>
                </c:pt>
                <c:pt idx="22">
                  <c:v>87.493499999999997</c:v>
                </c:pt>
                <c:pt idx="23">
                  <c:v>90.4482</c:v>
                </c:pt>
                <c:pt idx="24">
                  <c:v>90.218699999999998</c:v>
                </c:pt>
                <c:pt idx="25">
                  <c:v>90.038600000000002</c:v>
                </c:pt>
                <c:pt idx="26">
                  <c:v>89.9709</c:v>
                </c:pt>
                <c:pt idx="27">
                  <c:v>90.274900000000002</c:v>
                </c:pt>
                <c:pt idx="28">
                  <c:v>89.386399999999995</c:v>
                </c:pt>
                <c:pt idx="29">
                  <c:v>87.609099999999998</c:v>
                </c:pt>
                <c:pt idx="30">
                  <c:v>86.732399999999998</c:v>
                </c:pt>
                <c:pt idx="31">
                  <c:v>85.615300000000005</c:v>
                </c:pt>
                <c:pt idx="32">
                  <c:v>84.237799999999993</c:v>
                </c:pt>
                <c:pt idx="33">
                  <c:v>82.714399999999998</c:v>
                </c:pt>
                <c:pt idx="34">
                  <c:v>82.022999999999996</c:v>
                </c:pt>
                <c:pt idx="35">
                  <c:v>80.653199999999998</c:v>
                </c:pt>
                <c:pt idx="36">
                  <c:v>76.831800000000001</c:v>
                </c:pt>
                <c:pt idx="37">
                  <c:v>75.539699999999996</c:v>
                </c:pt>
                <c:pt idx="38">
                  <c:v>74.207700000000003</c:v>
                </c:pt>
                <c:pt idx="39">
                  <c:v>72.426400000000001</c:v>
                </c:pt>
                <c:pt idx="40">
                  <c:v>69.411000000000001</c:v>
                </c:pt>
                <c:pt idx="41">
                  <c:v>67.156599999999997</c:v>
                </c:pt>
                <c:pt idx="42">
                  <c:v>64.468800000000002</c:v>
                </c:pt>
                <c:pt idx="43">
                  <c:v>59.868400000000001</c:v>
                </c:pt>
                <c:pt idx="44">
                  <c:v>57.918999999999997</c:v>
                </c:pt>
                <c:pt idx="45">
                  <c:v>55.122799999999998</c:v>
                </c:pt>
                <c:pt idx="46">
                  <c:v>54.122999999999998</c:v>
                </c:pt>
                <c:pt idx="47">
                  <c:v>53.311300000000003</c:v>
                </c:pt>
                <c:pt idx="48">
                  <c:v>52.632100000000001</c:v>
                </c:pt>
                <c:pt idx="49">
                  <c:v>48.956800000000001</c:v>
                </c:pt>
                <c:pt idx="50">
                  <c:v>46.1539</c:v>
                </c:pt>
                <c:pt idx="51">
                  <c:v>44.851999999999997</c:v>
                </c:pt>
                <c:pt idx="52">
                  <c:v>43.106699999999996</c:v>
                </c:pt>
                <c:pt idx="53">
                  <c:v>41.673499999999997</c:v>
                </c:pt>
                <c:pt idx="54">
                  <c:v>40.865099999999998</c:v>
                </c:pt>
                <c:pt idx="55">
                  <c:v>39.6706</c:v>
                </c:pt>
                <c:pt idx="56">
                  <c:v>38.481499999999997</c:v>
                </c:pt>
                <c:pt idx="57">
                  <c:v>37.180100000000003</c:v>
                </c:pt>
                <c:pt idx="58">
                  <c:v>36.249600000000001</c:v>
                </c:pt>
                <c:pt idx="59">
                  <c:v>35.633600000000001</c:v>
                </c:pt>
                <c:pt idx="60">
                  <c:v>34.504100000000001</c:v>
                </c:pt>
                <c:pt idx="61">
                  <c:v>33.709899999999998</c:v>
                </c:pt>
                <c:pt idx="62">
                  <c:v>33.694099999999999</c:v>
                </c:pt>
                <c:pt idx="63">
                  <c:v>33.418599999999998</c:v>
                </c:pt>
                <c:pt idx="64">
                  <c:v>33.295099999999998</c:v>
                </c:pt>
                <c:pt idx="65">
                  <c:v>32.789200000000001</c:v>
                </c:pt>
                <c:pt idx="66">
                  <c:v>32.675199999999997</c:v>
                </c:pt>
                <c:pt idx="67">
                  <c:v>33.169499999999999</c:v>
                </c:pt>
                <c:pt idx="68">
                  <c:v>33.5383</c:v>
                </c:pt>
                <c:pt idx="69">
                  <c:v>33.911799999999999</c:v>
                </c:pt>
                <c:pt idx="70">
                  <c:v>34.334099999999999</c:v>
                </c:pt>
                <c:pt idx="71">
                  <c:v>34.390999999999998</c:v>
                </c:pt>
                <c:pt idx="72">
                  <c:v>34.599699999999999</c:v>
                </c:pt>
                <c:pt idx="73">
                  <c:v>34.741399999999999</c:v>
                </c:pt>
                <c:pt idx="74">
                  <c:v>33.688699999999997</c:v>
                </c:pt>
                <c:pt idx="75">
                  <c:v>33.543900000000001</c:v>
                </c:pt>
                <c:pt idx="76">
                  <c:v>32.553199999999997</c:v>
                </c:pt>
                <c:pt idx="77">
                  <c:v>31.848299999999998</c:v>
                </c:pt>
                <c:pt idx="78">
                  <c:v>31.238</c:v>
                </c:pt>
                <c:pt idx="79">
                  <c:v>30.060400000000001</c:v>
                </c:pt>
                <c:pt idx="80">
                  <c:v>29.916399999999999</c:v>
                </c:pt>
                <c:pt idx="81">
                  <c:v>30.133700000000001</c:v>
                </c:pt>
                <c:pt idx="82">
                  <c:v>30.401399999999999</c:v>
                </c:pt>
                <c:pt idx="83">
                  <c:v>30.084700000000002</c:v>
                </c:pt>
                <c:pt idx="84">
                  <c:v>30.157499999999999</c:v>
                </c:pt>
                <c:pt idx="85">
                  <c:v>29.953600000000002</c:v>
                </c:pt>
                <c:pt idx="86">
                  <c:v>29.603999999999999</c:v>
                </c:pt>
                <c:pt idx="87">
                  <c:v>29.496099999999998</c:v>
                </c:pt>
                <c:pt idx="88">
                  <c:v>29.267299999999999</c:v>
                </c:pt>
                <c:pt idx="89">
                  <c:v>29.479299999999999</c:v>
                </c:pt>
                <c:pt idx="90">
                  <c:v>29.167200000000001</c:v>
                </c:pt>
                <c:pt idx="91">
                  <c:v>29.1799</c:v>
                </c:pt>
                <c:pt idx="92">
                  <c:v>28.850200000000001</c:v>
                </c:pt>
                <c:pt idx="93">
                  <c:v>27.8398</c:v>
                </c:pt>
                <c:pt idx="94">
                  <c:v>26.563400000000001</c:v>
                </c:pt>
                <c:pt idx="95">
                  <c:v>26.861699999999999</c:v>
                </c:pt>
                <c:pt idx="96">
                  <c:v>27.442599999999999</c:v>
                </c:pt>
                <c:pt idx="97">
                  <c:v>28.0259</c:v>
                </c:pt>
                <c:pt idx="98">
                  <c:v>28.517600000000002</c:v>
                </c:pt>
                <c:pt idx="99">
                  <c:v>28.829000000000001</c:v>
                </c:pt>
                <c:pt idx="100">
                  <c:v>28.832100000000001</c:v>
                </c:pt>
                <c:pt idx="101">
                  <c:v>28.800799999999999</c:v>
                </c:pt>
                <c:pt idx="102">
                  <c:v>28.9267</c:v>
                </c:pt>
                <c:pt idx="103">
                  <c:v>29.173300000000001</c:v>
                </c:pt>
                <c:pt idx="104">
                  <c:v>29.372499999999999</c:v>
                </c:pt>
                <c:pt idx="105">
                  <c:v>29.4724</c:v>
                </c:pt>
                <c:pt idx="106">
                  <c:v>29.577300000000001</c:v>
                </c:pt>
                <c:pt idx="107">
                  <c:v>29.8706</c:v>
                </c:pt>
                <c:pt idx="108">
                  <c:v>30.3523</c:v>
                </c:pt>
                <c:pt idx="109">
                  <c:v>30.575099999999999</c:v>
                </c:pt>
                <c:pt idx="110">
                  <c:v>30.842199999999998</c:v>
                </c:pt>
                <c:pt idx="111">
                  <c:v>30.052099999999999</c:v>
                </c:pt>
                <c:pt idx="112">
                  <c:v>28.392900000000001</c:v>
                </c:pt>
                <c:pt idx="113">
                  <c:v>27.890999999999998</c:v>
                </c:pt>
                <c:pt idx="114">
                  <c:v>27.8535</c:v>
                </c:pt>
                <c:pt idx="115">
                  <c:v>28.002300000000002</c:v>
                </c:pt>
                <c:pt idx="116">
                  <c:v>27.913799999999998</c:v>
                </c:pt>
                <c:pt idx="117">
                  <c:v>27.336500000000001</c:v>
                </c:pt>
                <c:pt idx="118">
                  <c:v>27.573399999999999</c:v>
                </c:pt>
                <c:pt idx="119">
                  <c:v>27.7438</c:v>
                </c:pt>
                <c:pt idx="120">
                  <c:v>28.295400000000001</c:v>
                </c:pt>
                <c:pt idx="121">
                  <c:v>28.438099999999999</c:v>
                </c:pt>
                <c:pt idx="122">
                  <c:v>28.527100000000001</c:v>
                </c:pt>
                <c:pt idx="123">
                  <c:v>29.007899999999999</c:v>
                </c:pt>
                <c:pt idx="124">
                  <c:v>29.067</c:v>
                </c:pt>
                <c:pt idx="125">
                  <c:v>29.476099999999999</c:v>
                </c:pt>
                <c:pt idx="126">
                  <c:v>29.9998</c:v>
                </c:pt>
                <c:pt idx="127">
                  <c:v>30.0274</c:v>
                </c:pt>
                <c:pt idx="128">
                  <c:v>29.527899999999999</c:v>
                </c:pt>
                <c:pt idx="129">
                  <c:v>29.611000000000001</c:v>
                </c:pt>
                <c:pt idx="130">
                  <c:v>29.0932</c:v>
                </c:pt>
                <c:pt idx="131">
                  <c:v>29.115400000000001</c:v>
                </c:pt>
                <c:pt idx="132">
                  <c:v>28.724</c:v>
                </c:pt>
                <c:pt idx="133">
                  <c:v>26.604399999999998</c:v>
                </c:pt>
                <c:pt idx="134">
                  <c:v>26.312799999999999</c:v>
                </c:pt>
                <c:pt idx="135">
                  <c:v>26.370999999999999</c:v>
                </c:pt>
                <c:pt idx="136">
                  <c:v>26.828299999999999</c:v>
                </c:pt>
                <c:pt idx="137">
                  <c:v>27.496300000000002</c:v>
                </c:pt>
                <c:pt idx="138">
                  <c:v>28.088799999999999</c:v>
                </c:pt>
                <c:pt idx="139">
                  <c:v>28.5609</c:v>
                </c:pt>
                <c:pt idx="140">
                  <c:v>28.157499999999999</c:v>
                </c:pt>
                <c:pt idx="141">
                  <c:v>28.125900000000001</c:v>
                </c:pt>
                <c:pt idx="142">
                  <c:v>28.229700000000001</c:v>
                </c:pt>
                <c:pt idx="143">
                  <c:v>27.994900000000001</c:v>
                </c:pt>
                <c:pt idx="144">
                  <c:v>27.854500000000002</c:v>
                </c:pt>
                <c:pt idx="145">
                  <c:v>27.924700000000001</c:v>
                </c:pt>
                <c:pt idx="146">
                  <c:v>27.607399999999998</c:v>
                </c:pt>
                <c:pt idx="147">
                  <c:v>26.9405</c:v>
                </c:pt>
                <c:pt idx="148">
                  <c:v>26.288</c:v>
                </c:pt>
                <c:pt idx="149">
                  <c:v>25.857099999999999</c:v>
                </c:pt>
                <c:pt idx="150">
                  <c:v>25.879799999999999</c:v>
                </c:pt>
                <c:pt idx="151">
                  <c:v>26.1097</c:v>
                </c:pt>
                <c:pt idx="152">
                  <c:v>26.347200000000001</c:v>
                </c:pt>
                <c:pt idx="153">
                  <c:v>26.404900000000001</c:v>
                </c:pt>
                <c:pt idx="154">
                  <c:v>26.465599999999998</c:v>
                </c:pt>
                <c:pt idx="155">
                  <c:v>26.581600000000002</c:v>
                </c:pt>
                <c:pt idx="156">
                  <c:v>26.416</c:v>
                </c:pt>
                <c:pt idx="157">
                  <c:v>25.755199999999999</c:v>
                </c:pt>
                <c:pt idx="158">
                  <c:v>25.936499999999999</c:v>
                </c:pt>
                <c:pt idx="159">
                  <c:v>26.030100000000001</c:v>
                </c:pt>
                <c:pt idx="160">
                  <c:v>26.093499999999999</c:v>
                </c:pt>
                <c:pt idx="161">
                  <c:v>26.083400000000001</c:v>
                </c:pt>
                <c:pt idx="162">
                  <c:v>26.435199999999998</c:v>
                </c:pt>
                <c:pt idx="163">
                  <c:v>26.908899999999999</c:v>
                </c:pt>
                <c:pt idx="164">
                  <c:v>26.259699999999999</c:v>
                </c:pt>
                <c:pt idx="165">
                  <c:v>26.186599999999999</c:v>
                </c:pt>
                <c:pt idx="166">
                  <c:v>26.463000000000001</c:v>
                </c:pt>
                <c:pt idx="167">
                  <c:v>26.301100000000002</c:v>
                </c:pt>
                <c:pt idx="168">
                  <c:v>26.456</c:v>
                </c:pt>
                <c:pt idx="169">
                  <c:v>26.589700000000001</c:v>
                </c:pt>
                <c:pt idx="170">
                  <c:v>26.541599999999999</c:v>
                </c:pt>
                <c:pt idx="171">
                  <c:v>25.761099999999999</c:v>
                </c:pt>
                <c:pt idx="172">
                  <c:v>25.6053</c:v>
                </c:pt>
                <c:pt idx="173">
                  <c:v>25.861599999999999</c:v>
                </c:pt>
                <c:pt idx="174">
                  <c:v>26.169499999999999</c:v>
                </c:pt>
                <c:pt idx="175">
                  <c:v>26.1004</c:v>
                </c:pt>
                <c:pt idx="176">
                  <c:v>25.584599999999998</c:v>
                </c:pt>
                <c:pt idx="177">
                  <c:v>25.4954</c:v>
                </c:pt>
                <c:pt idx="178">
                  <c:v>24.7165</c:v>
                </c:pt>
                <c:pt idx="179">
                  <c:v>24.914000000000001</c:v>
                </c:pt>
                <c:pt idx="180">
                  <c:v>25.0307</c:v>
                </c:pt>
                <c:pt idx="181">
                  <c:v>24.743500000000001</c:v>
                </c:pt>
                <c:pt idx="182">
                  <c:v>24.561199999999999</c:v>
                </c:pt>
                <c:pt idx="183">
                  <c:v>24.651</c:v>
                </c:pt>
                <c:pt idx="184">
                  <c:v>24.558499999999999</c:v>
                </c:pt>
                <c:pt idx="185">
                  <c:v>24.922799999999999</c:v>
                </c:pt>
                <c:pt idx="186">
                  <c:v>25.1509</c:v>
                </c:pt>
                <c:pt idx="187">
                  <c:v>25.337900000000001</c:v>
                </c:pt>
                <c:pt idx="188">
                  <c:v>25.367999999999999</c:v>
                </c:pt>
                <c:pt idx="189">
                  <c:v>25.427600000000002</c:v>
                </c:pt>
                <c:pt idx="190">
                  <c:v>25.647400000000001</c:v>
                </c:pt>
                <c:pt idx="191">
                  <c:v>25.838699999999999</c:v>
                </c:pt>
                <c:pt idx="192">
                  <c:v>25.831199999999999</c:v>
                </c:pt>
                <c:pt idx="193">
                  <c:v>25.370999999999999</c:v>
                </c:pt>
                <c:pt idx="194">
                  <c:v>25.396699999999999</c:v>
                </c:pt>
                <c:pt idx="195">
                  <c:v>25.515599999999999</c:v>
                </c:pt>
                <c:pt idx="196">
                  <c:v>25.1599</c:v>
                </c:pt>
                <c:pt idx="197">
                  <c:v>24.819500000000001</c:v>
                </c:pt>
                <c:pt idx="198">
                  <c:v>24.524699999999999</c:v>
                </c:pt>
                <c:pt idx="199">
                  <c:v>24.332100000000001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2-4C7D-A705-538D5E81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67152"/>
        <c:axId val="3071681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'Stress plots 2'!$E$1:$E$200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372-4C7D-A705-538D5E8187C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18.2483</c:v>
                      </c:pt>
                      <c:pt idx="1">
                        <c:v>22.2913</c:v>
                      </c:pt>
                      <c:pt idx="2">
                        <c:v>25.4925</c:v>
                      </c:pt>
                      <c:pt idx="3">
                        <c:v>28.465800000000002</c:v>
                      </c:pt>
                      <c:pt idx="4">
                        <c:v>31.576599999999999</c:v>
                      </c:pt>
                      <c:pt idx="5">
                        <c:v>34.407699999999998</c:v>
                      </c:pt>
                      <c:pt idx="6">
                        <c:v>37.759399999999999</c:v>
                      </c:pt>
                      <c:pt idx="7">
                        <c:v>41.149900000000002</c:v>
                      </c:pt>
                      <c:pt idx="8">
                        <c:v>44.386600000000001</c:v>
                      </c:pt>
                      <c:pt idx="9">
                        <c:v>47.431699999999999</c:v>
                      </c:pt>
                      <c:pt idx="10">
                        <c:v>50.432099999999998</c:v>
                      </c:pt>
                      <c:pt idx="11">
                        <c:v>54.011000000000003</c:v>
                      </c:pt>
                      <c:pt idx="12">
                        <c:v>57.408299999999997</c:v>
                      </c:pt>
                      <c:pt idx="13">
                        <c:v>60.665900000000001</c:v>
                      </c:pt>
                      <c:pt idx="14">
                        <c:v>64.313100000000006</c:v>
                      </c:pt>
                      <c:pt idx="15">
                        <c:v>67.809200000000004</c:v>
                      </c:pt>
                      <c:pt idx="16">
                        <c:v>70.554100000000005</c:v>
                      </c:pt>
                      <c:pt idx="17">
                        <c:v>74.512699999999995</c:v>
                      </c:pt>
                      <c:pt idx="18">
                        <c:v>77.876599999999996</c:v>
                      </c:pt>
                      <c:pt idx="19">
                        <c:v>81.3994</c:v>
                      </c:pt>
                      <c:pt idx="20">
                        <c:v>84.404300000000006</c:v>
                      </c:pt>
                      <c:pt idx="21">
                        <c:v>88.228999999999999</c:v>
                      </c:pt>
                      <c:pt idx="22">
                        <c:v>91.162099999999995</c:v>
                      </c:pt>
                      <c:pt idx="23">
                        <c:v>94.248900000000006</c:v>
                      </c:pt>
                      <c:pt idx="24">
                        <c:v>97.166200000000003</c:v>
                      </c:pt>
                      <c:pt idx="25">
                        <c:v>98.6785</c:v>
                      </c:pt>
                      <c:pt idx="26">
                        <c:v>100.432</c:v>
                      </c:pt>
                      <c:pt idx="27">
                        <c:v>102.378</c:v>
                      </c:pt>
                      <c:pt idx="28">
                        <c:v>104.392</c:v>
                      </c:pt>
                      <c:pt idx="29">
                        <c:v>104.831</c:v>
                      </c:pt>
                      <c:pt idx="30">
                        <c:v>105.792</c:v>
                      </c:pt>
                      <c:pt idx="31">
                        <c:v>105.812</c:v>
                      </c:pt>
                      <c:pt idx="32">
                        <c:v>105.381</c:v>
                      </c:pt>
                      <c:pt idx="33">
                        <c:v>104.96899999999999</c:v>
                      </c:pt>
                      <c:pt idx="34">
                        <c:v>104.682</c:v>
                      </c:pt>
                      <c:pt idx="35">
                        <c:v>105.5</c:v>
                      </c:pt>
                      <c:pt idx="36">
                        <c:v>103.197</c:v>
                      </c:pt>
                      <c:pt idx="37">
                        <c:v>104.529</c:v>
                      </c:pt>
                      <c:pt idx="38">
                        <c:v>103.764</c:v>
                      </c:pt>
                      <c:pt idx="39">
                        <c:v>100.495</c:v>
                      </c:pt>
                      <c:pt idx="40">
                        <c:v>98.709599999999995</c:v>
                      </c:pt>
                      <c:pt idx="41">
                        <c:v>96.686199999999999</c:v>
                      </c:pt>
                      <c:pt idx="42">
                        <c:v>93.703900000000004</c:v>
                      </c:pt>
                      <c:pt idx="43">
                        <c:v>91.660399999999996</c:v>
                      </c:pt>
                      <c:pt idx="44">
                        <c:v>89.714799999999997</c:v>
                      </c:pt>
                      <c:pt idx="45">
                        <c:v>87.973200000000006</c:v>
                      </c:pt>
                      <c:pt idx="46">
                        <c:v>85.921400000000006</c:v>
                      </c:pt>
                      <c:pt idx="47">
                        <c:v>83.056700000000006</c:v>
                      </c:pt>
                      <c:pt idx="48">
                        <c:v>80.100999999999999</c:v>
                      </c:pt>
                      <c:pt idx="49">
                        <c:v>77.339299999999994</c:v>
                      </c:pt>
                      <c:pt idx="50">
                        <c:v>76.655900000000003</c:v>
                      </c:pt>
                      <c:pt idx="51">
                        <c:v>74.516599999999997</c:v>
                      </c:pt>
                      <c:pt idx="52">
                        <c:v>72.328299999999999</c:v>
                      </c:pt>
                      <c:pt idx="53">
                        <c:v>70.710400000000007</c:v>
                      </c:pt>
                      <c:pt idx="54">
                        <c:v>69.851200000000006</c:v>
                      </c:pt>
                      <c:pt idx="55">
                        <c:v>68.472999999999999</c:v>
                      </c:pt>
                      <c:pt idx="56">
                        <c:v>66.8643</c:v>
                      </c:pt>
                      <c:pt idx="57">
                        <c:v>66.167400000000001</c:v>
                      </c:pt>
                      <c:pt idx="58">
                        <c:v>64.937799999999996</c:v>
                      </c:pt>
                      <c:pt idx="59">
                        <c:v>62.601700000000001</c:v>
                      </c:pt>
                      <c:pt idx="60">
                        <c:v>60.564599999999999</c:v>
                      </c:pt>
                      <c:pt idx="61">
                        <c:v>59.336799999999997</c:v>
                      </c:pt>
                      <c:pt idx="62">
                        <c:v>58.123600000000003</c:v>
                      </c:pt>
                      <c:pt idx="63">
                        <c:v>56.982999999999997</c:v>
                      </c:pt>
                      <c:pt idx="64">
                        <c:v>56.426000000000002</c:v>
                      </c:pt>
                      <c:pt idx="65">
                        <c:v>55.897100000000002</c:v>
                      </c:pt>
                      <c:pt idx="66">
                        <c:v>55.764299999999999</c:v>
                      </c:pt>
                      <c:pt idx="67">
                        <c:v>55.520299999999999</c:v>
                      </c:pt>
                      <c:pt idx="68">
                        <c:v>55.1053</c:v>
                      </c:pt>
                      <c:pt idx="69">
                        <c:v>54.407499999999999</c:v>
                      </c:pt>
                      <c:pt idx="70">
                        <c:v>53.672699999999999</c:v>
                      </c:pt>
                      <c:pt idx="71">
                        <c:v>53.709000000000003</c:v>
                      </c:pt>
                      <c:pt idx="72">
                        <c:v>54.073799999999999</c:v>
                      </c:pt>
                      <c:pt idx="73">
                        <c:v>54.443899999999999</c:v>
                      </c:pt>
                      <c:pt idx="74">
                        <c:v>54.770699999999998</c:v>
                      </c:pt>
                      <c:pt idx="75">
                        <c:v>54.211799999999997</c:v>
                      </c:pt>
                      <c:pt idx="76">
                        <c:v>54.185099999999998</c:v>
                      </c:pt>
                      <c:pt idx="77">
                        <c:v>54.6524</c:v>
                      </c:pt>
                      <c:pt idx="78">
                        <c:v>55.389899999999997</c:v>
                      </c:pt>
                      <c:pt idx="79">
                        <c:v>54.674700000000001</c:v>
                      </c:pt>
                      <c:pt idx="80">
                        <c:v>54.517499999999998</c:v>
                      </c:pt>
                      <c:pt idx="81">
                        <c:v>55.310699999999997</c:v>
                      </c:pt>
                      <c:pt idx="82">
                        <c:v>56.019599999999997</c:v>
                      </c:pt>
                      <c:pt idx="83">
                        <c:v>56.551900000000003</c:v>
                      </c:pt>
                      <c:pt idx="84">
                        <c:v>56.818899999999999</c:v>
                      </c:pt>
                      <c:pt idx="85">
                        <c:v>56.058500000000002</c:v>
                      </c:pt>
                      <c:pt idx="86">
                        <c:v>54.572099999999999</c:v>
                      </c:pt>
                      <c:pt idx="87">
                        <c:v>53.948300000000003</c:v>
                      </c:pt>
                      <c:pt idx="88">
                        <c:v>53.945999999999998</c:v>
                      </c:pt>
                      <c:pt idx="89">
                        <c:v>53.750599999999999</c:v>
                      </c:pt>
                      <c:pt idx="90">
                        <c:v>53.029400000000003</c:v>
                      </c:pt>
                      <c:pt idx="91">
                        <c:v>52.2074</c:v>
                      </c:pt>
                      <c:pt idx="92">
                        <c:v>52.427500000000002</c:v>
                      </c:pt>
                      <c:pt idx="93">
                        <c:v>53.249899999999997</c:v>
                      </c:pt>
                      <c:pt idx="94">
                        <c:v>53.147100000000002</c:v>
                      </c:pt>
                      <c:pt idx="95">
                        <c:v>53.732100000000003</c:v>
                      </c:pt>
                      <c:pt idx="96">
                        <c:v>53.4589</c:v>
                      </c:pt>
                      <c:pt idx="97">
                        <c:v>53.488199999999999</c:v>
                      </c:pt>
                      <c:pt idx="98">
                        <c:v>52.868099999999998</c:v>
                      </c:pt>
                      <c:pt idx="99">
                        <c:v>52.656599999999997</c:v>
                      </c:pt>
                      <c:pt idx="100">
                        <c:v>52.626199999999997</c:v>
                      </c:pt>
                      <c:pt idx="101">
                        <c:v>51.177500000000002</c:v>
                      </c:pt>
                      <c:pt idx="102">
                        <c:v>50.393500000000003</c:v>
                      </c:pt>
                      <c:pt idx="103">
                        <c:v>49.861499999999999</c:v>
                      </c:pt>
                      <c:pt idx="104">
                        <c:v>49.542499999999997</c:v>
                      </c:pt>
                      <c:pt idx="105">
                        <c:v>49.7044</c:v>
                      </c:pt>
                      <c:pt idx="106">
                        <c:v>49.552799999999998</c:v>
                      </c:pt>
                      <c:pt idx="107">
                        <c:v>49.223300000000002</c:v>
                      </c:pt>
                      <c:pt idx="108">
                        <c:v>49.225000000000001</c:v>
                      </c:pt>
                      <c:pt idx="109">
                        <c:v>49.849899999999998</c:v>
                      </c:pt>
                      <c:pt idx="110">
                        <c:v>50.474600000000002</c:v>
                      </c:pt>
                      <c:pt idx="111">
                        <c:v>50.748600000000003</c:v>
                      </c:pt>
                      <c:pt idx="112">
                        <c:v>50.608600000000003</c:v>
                      </c:pt>
                      <c:pt idx="113">
                        <c:v>50.429400000000001</c:v>
                      </c:pt>
                      <c:pt idx="114">
                        <c:v>50.396000000000001</c:v>
                      </c:pt>
                      <c:pt idx="115">
                        <c:v>50.2363</c:v>
                      </c:pt>
                      <c:pt idx="116">
                        <c:v>49.647500000000001</c:v>
                      </c:pt>
                      <c:pt idx="117">
                        <c:v>49.298099999999998</c:v>
                      </c:pt>
                      <c:pt idx="118">
                        <c:v>49.404499999999999</c:v>
                      </c:pt>
                      <c:pt idx="119">
                        <c:v>49.323</c:v>
                      </c:pt>
                      <c:pt idx="120">
                        <c:v>49.806100000000001</c:v>
                      </c:pt>
                      <c:pt idx="121">
                        <c:v>51.527700000000003</c:v>
                      </c:pt>
                      <c:pt idx="122">
                        <c:v>52.392499999999998</c:v>
                      </c:pt>
                      <c:pt idx="123">
                        <c:v>52.866399999999999</c:v>
                      </c:pt>
                      <c:pt idx="124">
                        <c:v>53.740600000000001</c:v>
                      </c:pt>
                      <c:pt idx="125">
                        <c:v>53.821599999999997</c:v>
                      </c:pt>
                      <c:pt idx="126">
                        <c:v>53.843299999999999</c:v>
                      </c:pt>
                      <c:pt idx="127">
                        <c:v>53.388100000000001</c:v>
                      </c:pt>
                      <c:pt idx="128">
                        <c:v>53.163600000000002</c:v>
                      </c:pt>
                      <c:pt idx="129">
                        <c:v>53.567999999999998</c:v>
                      </c:pt>
                      <c:pt idx="130">
                        <c:v>53.9238</c:v>
                      </c:pt>
                      <c:pt idx="131">
                        <c:v>52.517499999999998</c:v>
                      </c:pt>
                      <c:pt idx="132">
                        <c:v>52.077199999999998</c:v>
                      </c:pt>
                      <c:pt idx="133">
                        <c:v>50.8078</c:v>
                      </c:pt>
                      <c:pt idx="134">
                        <c:v>49.153199999999998</c:v>
                      </c:pt>
                      <c:pt idx="135">
                        <c:v>47.884</c:v>
                      </c:pt>
                      <c:pt idx="136">
                        <c:v>47.551400000000001</c:v>
                      </c:pt>
                      <c:pt idx="137">
                        <c:v>47.0167</c:v>
                      </c:pt>
                      <c:pt idx="138">
                        <c:v>47.366399999999999</c:v>
                      </c:pt>
                      <c:pt idx="139">
                        <c:v>47.7896</c:v>
                      </c:pt>
                      <c:pt idx="140">
                        <c:v>48.381799999999998</c:v>
                      </c:pt>
                      <c:pt idx="141">
                        <c:v>49.389899999999997</c:v>
                      </c:pt>
                      <c:pt idx="142">
                        <c:v>49.881900000000002</c:v>
                      </c:pt>
                      <c:pt idx="143">
                        <c:v>50.040100000000002</c:v>
                      </c:pt>
                      <c:pt idx="144">
                        <c:v>49.653399999999998</c:v>
                      </c:pt>
                      <c:pt idx="145">
                        <c:v>49.393500000000003</c:v>
                      </c:pt>
                      <c:pt idx="146">
                        <c:v>49.202399999999997</c:v>
                      </c:pt>
                      <c:pt idx="147">
                        <c:v>48.892200000000003</c:v>
                      </c:pt>
                      <c:pt idx="148">
                        <c:v>48.895400000000002</c:v>
                      </c:pt>
                      <c:pt idx="149">
                        <c:v>49.052</c:v>
                      </c:pt>
                      <c:pt idx="150">
                        <c:v>48.863199999999999</c:v>
                      </c:pt>
                      <c:pt idx="151">
                        <c:v>48.690199999999997</c:v>
                      </c:pt>
                      <c:pt idx="152">
                        <c:v>48.598399999999998</c:v>
                      </c:pt>
                      <c:pt idx="153">
                        <c:v>49.029200000000003</c:v>
                      </c:pt>
                      <c:pt idx="154">
                        <c:v>49.055900000000001</c:v>
                      </c:pt>
                      <c:pt idx="155">
                        <c:v>48.905900000000003</c:v>
                      </c:pt>
                      <c:pt idx="156">
                        <c:v>48.755099999999999</c:v>
                      </c:pt>
                      <c:pt idx="157">
                        <c:v>48.589599999999997</c:v>
                      </c:pt>
                      <c:pt idx="158">
                        <c:v>48.619100000000003</c:v>
                      </c:pt>
                      <c:pt idx="159">
                        <c:v>48.546799999999998</c:v>
                      </c:pt>
                      <c:pt idx="160">
                        <c:v>48.294699999999999</c:v>
                      </c:pt>
                      <c:pt idx="161">
                        <c:v>48.263100000000001</c:v>
                      </c:pt>
                      <c:pt idx="162">
                        <c:v>48.468899999999998</c:v>
                      </c:pt>
                      <c:pt idx="163">
                        <c:v>48.709499999999998</c:v>
                      </c:pt>
                      <c:pt idx="164">
                        <c:v>48.392899999999997</c:v>
                      </c:pt>
                      <c:pt idx="165">
                        <c:v>48.449599999999997</c:v>
                      </c:pt>
                      <c:pt idx="166">
                        <c:v>47.598100000000002</c:v>
                      </c:pt>
                      <c:pt idx="167">
                        <c:v>46.198700000000002</c:v>
                      </c:pt>
                      <c:pt idx="168">
                        <c:v>44.886000000000003</c:v>
                      </c:pt>
                      <c:pt idx="169">
                        <c:v>44.664000000000001</c:v>
                      </c:pt>
                      <c:pt idx="170">
                        <c:v>44.3658</c:v>
                      </c:pt>
                      <c:pt idx="171">
                        <c:v>44.288600000000002</c:v>
                      </c:pt>
                      <c:pt idx="172">
                        <c:v>44.124000000000002</c:v>
                      </c:pt>
                      <c:pt idx="173">
                        <c:v>44.205599999999997</c:v>
                      </c:pt>
                      <c:pt idx="174">
                        <c:v>44.748600000000003</c:v>
                      </c:pt>
                      <c:pt idx="175">
                        <c:v>45.639000000000003</c:v>
                      </c:pt>
                      <c:pt idx="176">
                        <c:v>46.691899999999997</c:v>
                      </c:pt>
                      <c:pt idx="177">
                        <c:v>47.180900000000001</c:v>
                      </c:pt>
                      <c:pt idx="178">
                        <c:v>48.06</c:v>
                      </c:pt>
                      <c:pt idx="179">
                        <c:v>49.011099999999999</c:v>
                      </c:pt>
                      <c:pt idx="180">
                        <c:v>49.454000000000001</c:v>
                      </c:pt>
                      <c:pt idx="181">
                        <c:v>49.263300000000001</c:v>
                      </c:pt>
                      <c:pt idx="182">
                        <c:v>49.195999999999998</c:v>
                      </c:pt>
                      <c:pt idx="183">
                        <c:v>49.1999</c:v>
                      </c:pt>
                      <c:pt idx="184">
                        <c:v>49.660499999999999</c:v>
                      </c:pt>
                      <c:pt idx="185">
                        <c:v>49.841000000000001</c:v>
                      </c:pt>
                      <c:pt idx="186">
                        <c:v>50.045299999999997</c:v>
                      </c:pt>
                      <c:pt idx="187">
                        <c:v>49.261000000000003</c:v>
                      </c:pt>
                      <c:pt idx="188">
                        <c:v>47.8553</c:v>
                      </c:pt>
                      <c:pt idx="189">
                        <c:v>46.9499</c:v>
                      </c:pt>
                      <c:pt idx="190">
                        <c:v>45.464100000000002</c:v>
                      </c:pt>
                      <c:pt idx="191">
                        <c:v>44.410299999999999</c:v>
                      </c:pt>
                      <c:pt idx="192">
                        <c:v>44.194000000000003</c:v>
                      </c:pt>
                      <c:pt idx="193">
                        <c:v>43.816899999999997</c:v>
                      </c:pt>
                      <c:pt idx="194">
                        <c:v>43.936599999999999</c:v>
                      </c:pt>
                      <c:pt idx="195">
                        <c:v>43.855600000000003</c:v>
                      </c:pt>
                      <c:pt idx="196">
                        <c:v>44.058199999999999</c:v>
                      </c:pt>
                      <c:pt idx="197">
                        <c:v>44.548999999999999</c:v>
                      </c:pt>
                      <c:pt idx="198">
                        <c:v>44.832299999999996</c:v>
                      </c:pt>
                      <c:pt idx="199">
                        <c:v>44.475999999999999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72-4C7D-A705-538D5E8187C6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18.564699999999998</c:v>
                      </c:pt>
                      <c:pt idx="1">
                        <c:v>22.8626</c:v>
                      </c:pt>
                      <c:pt idx="2">
                        <c:v>26.276499999999999</c:v>
                      </c:pt>
                      <c:pt idx="3">
                        <c:v>29.3901</c:v>
                      </c:pt>
                      <c:pt idx="4">
                        <c:v>32.706000000000003</c:v>
                      </c:pt>
                      <c:pt idx="5">
                        <c:v>35.711300000000001</c:v>
                      </c:pt>
                      <c:pt idx="6">
                        <c:v>39.263599999999997</c:v>
                      </c:pt>
                      <c:pt idx="7">
                        <c:v>42.9255</c:v>
                      </c:pt>
                      <c:pt idx="8">
                        <c:v>46.4405</c:v>
                      </c:pt>
                      <c:pt idx="9">
                        <c:v>49.805300000000003</c:v>
                      </c:pt>
                      <c:pt idx="10">
                        <c:v>53.201300000000003</c:v>
                      </c:pt>
                      <c:pt idx="11">
                        <c:v>57.140700000000002</c:v>
                      </c:pt>
                      <c:pt idx="12">
                        <c:v>61.034700000000001</c:v>
                      </c:pt>
                      <c:pt idx="13">
                        <c:v>64.685500000000005</c:v>
                      </c:pt>
                      <c:pt idx="14">
                        <c:v>68.858599999999996</c:v>
                      </c:pt>
                      <c:pt idx="15">
                        <c:v>72.940200000000004</c:v>
                      </c:pt>
                      <c:pt idx="16">
                        <c:v>76.979399999999998</c:v>
                      </c:pt>
                      <c:pt idx="17">
                        <c:v>81.170599999999993</c:v>
                      </c:pt>
                      <c:pt idx="18">
                        <c:v>84.727599999999995</c:v>
                      </c:pt>
                      <c:pt idx="19">
                        <c:v>88.727599999999995</c:v>
                      </c:pt>
                      <c:pt idx="20">
                        <c:v>93.232200000000006</c:v>
                      </c:pt>
                      <c:pt idx="21">
                        <c:v>97.096999999999994</c:v>
                      </c:pt>
                      <c:pt idx="22">
                        <c:v>99.904300000000006</c:v>
                      </c:pt>
                      <c:pt idx="23">
                        <c:v>104.85</c:v>
                      </c:pt>
                      <c:pt idx="24">
                        <c:v>106.983</c:v>
                      </c:pt>
                      <c:pt idx="25">
                        <c:v>109.502</c:v>
                      </c:pt>
                      <c:pt idx="26">
                        <c:v>109.91</c:v>
                      </c:pt>
                      <c:pt idx="27">
                        <c:v>112.09399999999999</c:v>
                      </c:pt>
                      <c:pt idx="28">
                        <c:v>113.566</c:v>
                      </c:pt>
                      <c:pt idx="29">
                        <c:v>112.27</c:v>
                      </c:pt>
                      <c:pt idx="30">
                        <c:v>111.88200000000001</c:v>
                      </c:pt>
                      <c:pt idx="31">
                        <c:v>112.511</c:v>
                      </c:pt>
                      <c:pt idx="32">
                        <c:v>109.346</c:v>
                      </c:pt>
                      <c:pt idx="33">
                        <c:v>109.518</c:v>
                      </c:pt>
                      <c:pt idx="34">
                        <c:v>108.819</c:v>
                      </c:pt>
                      <c:pt idx="35">
                        <c:v>108.22799999999999</c:v>
                      </c:pt>
                      <c:pt idx="36">
                        <c:v>107.548</c:v>
                      </c:pt>
                      <c:pt idx="37">
                        <c:v>105.185</c:v>
                      </c:pt>
                      <c:pt idx="38">
                        <c:v>105.21</c:v>
                      </c:pt>
                      <c:pt idx="39">
                        <c:v>105.57299999999999</c:v>
                      </c:pt>
                      <c:pt idx="40">
                        <c:v>103.785</c:v>
                      </c:pt>
                      <c:pt idx="41">
                        <c:v>102.399</c:v>
                      </c:pt>
                      <c:pt idx="42">
                        <c:v>99.0107</c:v>
                      </c:pt>
                      <c:pt idx="43">
                        <c:v>95.648499999999999</c:v>
                      </c:pt>
                      <c:pt idx="44">
                        <c:v>93.749099999999999</c:v>
                      </c:pt>
                      <c:pt idx="45">
                        <c:v>91.001599999999996</c:v>
                      </c:pt>
                      <c:pt idx="46">
                        <c:v>87.941100000000006</c:v>
                      </c:pt>
                      <c:pt idx="47">
                        <c:v>84.631799999999998</c:v>
                      </c:pt>
                      <c:pt idx="48">
                        <c:v>82.241299999999995</c:v>
                      </c:pt>
                      <c:pt idx="49">
                        <c:v>79.575800000000001</c:v>
                      </c:pt>
                      <c:pt idx="50">
                        <c:v>77.049700000000001</c:v>
                      </c:pt>
                      <c:pt idx="51">
                        <c:v>76.632099999999994</c:v>
                      </c:pt>
                      <c:pt idx="52">
                        <c:v>74.963099999999997</c:v>
                      </c:pt>
                      <c:pt idx="53">
                        <c:v>73.718699999999998</c:v>
                      </c:pt>
                      <c:pt idx="54">
                        <c:v>72.266300000000001</c:v>
                      </c:pt>
                      <c:pt idx="55">
                        <c:v>70.770200000000003</c:v>
                      </c:pt>
                      <c:pt idx="56">
                        <c:v>70.104900000000001</c:v>
                      </c:pt>
                      <c:pt idx="57">
                        <c:v>68.322299999999998</c:v>
                      </c:pt>
                      <c:pt idx="58">
                        <c:v>65.489000000000004</c:v>
                      </c:pt>
                      <c:pt idx="59">
                        <c:v>62.552999999999997</c:v>
                      </c:pt>
                      <c:pt idx="60">
                        <c:v>61.058399999999999</c:v>
                      </c:pt>
                      <c:pt idx="61">
                        <c:v>60.233600000000003</c:v>
                      </c:pt>
                      <c:pt idx="62">
                        <c:v>59.171300000000002</c:v>
                      </c:pt>
                      <c:pt idx="63">
                        <c:v>58.232100000000003</c:v>
                      </c:pt>
                      <c:pt idx="64">
                        <c:v>57.416499999999999</c:v>
                      </c:pt>
                      <c:pt idx="65">
                        <c:v>56.744199999999999</c:v>
                      </c:pt>
                      <c:pt idx="66">
                        <c:v>56.459099999999999</c:v>
                      </c:pt>
                      <c:pt idx="67">
                        <c:v>54.221400000000003</c:v>
                      </c:pt>
                      <c:pt idx="68">
                        <c:v>54.879100000000001</c:v>
                      </c:pt>
                      <c:pt idx="69">
                        <c:v>55.515700000000002</c:v>
                      </c:pt>
                      <c:pt idx="70">
                        <c:v>55.296799999999998</c:v>
                      </c:pt>
                      <c:pt idx="71">
                        <c:v>54.6965</c:v>
                      </c:pt>
                      <c:pt idx="72">
                        <c:v>52.869399999999999</c:v>
                      </c:pt>
                      <c:pt idx="73">
                        <c:v>51.283999999999999</c:v>
                      </c:pt>
                      <c:pt idx="74">
                        <c:v>48.820500000000003</c:v>
                      </c:pt>
                      <c:pt idx="75">
                        <c:v>47.515799999999999</c:v>
                      </c:pt>
                      <c:pt idx="76">
                        <c:v>45.978499999999997</c:v>
                      </c:pt>
                      <c:pt idx="77">
                        <c:v>43.804600000000001</c:v>
                      </c:pt>
                      <c:pt idx="78">
                        <c:v>42.5336</c:v>
                      </c:pt>
                      <c:pt idx="79">
                        <c:v>42.344000000000001</c:v>
                      </c:pt>
                      <c:pt idx="80">
                        <c:v>42.6145</c:v>
                      </c:pt>
                      <c:pt idx="81">
                        <c:v>43.334699999999998</c:v>
                      </c:pt>
                      <c:pt idx="82">
                        <c:v>43.364400000000003</c:v>
                      </c:pt>
                      <c:pt idx="83">
                        <c:v>43.595999999999997</c:v>
                      </c:pt>
                      <c:pt idx="84">
                        <c:v>43.4086</c:v>
                      </c:pt>
                      <c:pt idx="85">
                        <c:v>44.802300000000002</c:v>
                      </c:pt>
                      <c:pt idx="86">
                        <c:v>45.738199999999999</c:v>
                      </c:pt>
                      <c:pt idx="87">
                        <c:v>45.714100000000002</c:v>
                      </c:pt>
                      <c:pt idx="88">
                        <c:v>46.384099999999997</c:v>
                      </c:pt>
                      <c:pt idx="89">
                        <c:v>46.4129</c:v>
                      </c:pt>
                      <c:pt idx="90">
                        <c:v>45.729900000000001</c:v>
                      </c:pt>
                      <c:pt idx="91">
                        <c:v>44.344700000000003</c:v>
                      </c:pt>
                      <c:pt idx="92">
                        <c:v>44.274799999999999</c:v>
                      </c:pt>
                      <c:pt idx="93">
                        <c:v>43.73</c:v>
                      </c:pt>
                      <c:pt idx="94">
                        <c:v>43.627299999999998</c:v>
                      </c:pt>
                      <c:pt idx="95">
                        <c:v>41.668399999999998</c:v>
                      </c:pt>
                      <c:pt idx="96">
                        <c:v>41.560200000000002</c:v>
                      </c:pt>
                      <c:pt idx="97">
                        <c:v>41.157800000000002</c:v>
                      </c:pt>
                      <c:pt idx="98">
                        <c:v>40.8718</c:v>
                      </c:pt>
                      <c:pt idx="99">
                        <c:v>41.088799999999999</c:v>
                      </c:pt>
                      <c:pt idx="100">
                        <c:v>41.402799999999999</c:v>
                      </c:pt>
                      <c:pt idx="101">
                        <c:v>41.760300000000001</c:v>
                      </c:pt>
                      <c:pt idx="102">
                        <c:v>42.886499999999998</c:v>
                      </c:pt>
                      <c:pt idx="103">
                        <c:v>43.816200000000002</c:v>
                      </c:pt>
                      <c:pt idx="104">
                        <c:v>43.994199999999999</c:v>
                      </c:pt>
                      <c:pt idx="105">
                        <c:v>44.2776</c:v>
                      </c:pt>
                      <c:pt idx="106">
                        <c:v>44.032299999999999</c:v>
                      </c:pt>
                      <c:pt idx="107">
                        <c:v>43.647599999999997</c:v>
                      </c:pt>
                      <c:pt idx="108">
                        <c:v>44.059199999999997</c:v>
                      </c:pt>
                      <c:pt idx="109">
                        <c:v>45.039700000000003</c:v>
                      </c:pt>
                      <c:pt idx="110">
                        <c:v>45.462200000000003</c:v>
                      </c:pt>
                      <c:pt idx="111">
                        <c:v>45.869900000000001</c:v>
                      </c:pt>
                      <c:pt idx="112">
                        <c:v>46.476999999999997</c:v>
                      </c:pt>
                      <c:pt idx="113">
                        <c:v>46.23</c:v>
                      </c:pt>
                      <c:pt idx="114">
                        <c:v>45.403199999999998</c:v>
                      </c:pt>
                      <c:pt idx="115">
                        <c:v>44.9056</c:v>
                      </c:pt>
                      <c:pt idx="116">
                        <c:v>44.837800000000001</c:v>
                      </c:pt>
                      <c:pt idx="117">
                        <c:v>45.337699999999998</c:v>
                      </c:pt>
                      <c:pt idx="118">
                        <c:v>45.508299999999998</c:v>
                      </c:pt>
                      <c:pt idx="119">
                        <c:v>46.2776</c:v>
                      </c:pt>
                      <c:pt idx="120">
                        <c:v>47.533200000000001</c:v>
                      </c:pt>
                      <c:pt idx="121">
                        <c:v>48.5291</c:v>
                      </c:pt>
                      <c:pt idx="122">
                        <c:v>48.773899999999998</c:v>
                      </c:pt>
                      <c:pt idx="123">
                        <c:v>48.863100000000003</c:v>
                      </c:pt>
                      <c:pt idx="124">
                        <c:v>49.106699999999996</c:v>
                      </c:pt>
                      <c:pt idx="125">
                        <c:v>49.3795</c:v>
                      </c:pt>
                      <c:pt idx="126">
                        <c:v>49.236199999999997</c:v>
                      </c:pt>
                      <c:pt idx="127">
                        <c:v>48.799599999999998</c:v>
                      </c:pt>
                      <c:pt idx="128">
                        <c:v>48.561900000000001</c:v>
                      </c:pt>
                      <c:pt idx="129">
                        <c:v>47.944899999999997</c:v>
                      </c:pt>
                      <c:pt idx="130">
                        <c:v>48.290100000000002</c:v>
                      </c:pt>
                      <c:pt idx="131">
                        <c:v>47.540700000000001</c:v>
                      </c:pt>
                      <c:pt idx="132">
                        <c:v>47.127000000000002</c:v>
                      </c:pt>
                      <c:pt idx="133">
                        <c:v>47.265900000000002</c:v>
                      </c:pt>
                      <c:pt idx="134">
                        <c:v>47.453200000000002</c:v>
                      </c:pt>
                      <c:pt idx="135">
                        <c:v>47.042999999999999</c:v>
                      </c:pt>
                      <c:pt idx="136">
                        <c:v>47.388100000000001</c:v>
                      </c:pt>
                      <c:pt idx="137">
                        <c:v>47.480499999999999</c:v>
                      </c:pt>
                      <c:pt idx="138">
                        <c:v>47.687199999999997</c:v>
                      </c:pt>
                      <c:pt idx="139">
                        <c:v>47.395600000000002</c:v>
                      </c:pt>
                      <c:pt idx="140">
                        <c:v>46.783499999999997</c:v>
                      </c:pt>
                      <c:pt idx="141">
                        <c:v>46.462899999999998</c:v>
                      </c:pt>
                      <c:pt idx="142">
                        <c:v>46.531599999999997</c:v>
                      </c:pt>
                      <c:pt idx="143">
                        <c:v>47.365400000000001</c:v>
                      </c:pt>
                      <c:pt idx="144">
                        <c:v>47.699399999999997</c:v>
                      </c:pt>
                      <c:pt idx="145">
                        <c:v>47.75</c:v>
                      </c:pt>
                      <c:pt idx="146">
                        <c:v>48.386899999999997</c:v>
                      </c:pt>
                      <c:pt idx="147">
                        <c:v>48.882899999999999</c:v>
                      </c:pt>
                      <c:pt idx="148">
                        <c:v>48.917900000000003</c:v>
                      </c:pt>
                      <c:pt idx="149">
                        <c:v>49.215699999999998</c:v>
                      </c:pt>
                      <c:pt idx="150">
                        <c:v>49.153300000000002</c:v>
                      </c:pt>
                      <c:pt idx="151">
                        <c:v>48.9542</c:v>
                      </c:pt>
                      <c:pt idx="152">
                        <c:v>48.911200000000001</c:v>
                      </c:pt>
                      <c:pt idx="153">
                        <c:v>48.1736</c:v>
                      </c:pt>
                      <c:pt idx="154">
                        <c:v>47.616799999999998</c:v>
                      </c:pt>
                      <c:pt idx="155">
                        <c:v>47.025700000000001</c:v>
                      </c:pt>
                      <c:pt idx="156">
                        <c:v>46.73</c:v>
                      </c:pt>
                      <c:pt idx="157">
                        <c:v>47.082299999999996</c:v>
                      </c:pt>
                      <c:pt idx="158">
                        <c:v>47.090600000000002</c:v>
                      </c:pt>
                      <c:pt idx="159">
                        <c:v>46.930599999999998</c:v>
                      </c:pt>
                      <c:pt idx="160">
                        <c:v>46.310899999999997</c:v>
                      </c:pt>
                      <c:pt idx="161">
                        <c:v>46.583399999999997</c:v>
                      </c:pt>
                      <c:pt idx="162">
                        <c:v>47.474600000000002</c:v>
                      </c:pt>
                      <c:pt idx="163">
                        <c:v>48.399799999999999</c:v>
                      </c:pt>
                      <c:pt idx="164">
                        <c:v>49.576000000000001</c:v>
                      </c:pt>
                      <c:pt idx="165">
                        <c:v>50.229900000000001</c:v>
                      </c:pt>
                      <c:pt idx="166">
                        <c:v>49.959600000000002</c:v>
                      </c:pt>
                      <c:pt idx="167">
                        <c:v>49.478099999999998</c:v>
                      </c:pt>
                      <c:pt idx="168">
                        <c:v>49.454000000000001</c:v>
                      </c:pt>
                      <c:pt idx="169">
                        <c:v>49.003999999999998</c:v>
                      </c:pt>
                      <c:pt idx="170">
                        <c:v>47.897599999999997</c:v>
                      </c:pt>
                      <c:pt idx="171">
                        <c:v>47.232700000000001</c:v>
                      </c:pt>
                      <c:pt idx="172">
                        <c:v>46.724899999999998</c:v>
                      </c:pt>
                      <c:pt idx="173">
                        <c:v>46.290599999999998</c:v>
                      </c:pt>
                      <c:pt idx="174">
                        <c:v>45.473300000000002</c:v>
                      </c:pt>
                      <c:pt idx="175">
                        <c:v>44.001600000000003</c:v>
                      </c:pt>
                      <c:pt idx="176">
                        <c:v>44.160200000000003</c:v>
                      </c:pt>
                      <c:pt idx="177">
                        <c:v>45.001800000000003</c:v>
                      </c:pt>
                      <c:pt idx="178">
                        <c:v>45.5154</c:v>
                      </c:pt>
                      <c:pt idx="179">
                        <c:v>46.133200000000002</c:v>
                      </c:pt>
                      <c:pt idx="180">
                        <c:v>46.6997</c:v>
                      </c:pt>
                      <c:pt idx="181">
                        <c:v>47.407200000000003</c:v>
                      </c:pt>
                      <c:pt idx="182">
                        <c:v>47.985100000000003</c:v>
                      </c:pt>
                      <c:pt idx="183">
                        <c:v>47.6342</c:v>
                      </c:pt>
                      <c:pt idx="184">
                        <c:v>47.566699999999997</c:v>
                      </c:pt>
                      <c:pt idx="185">
                        <c:v>47.2136</c:v>
                      </c:pt>
                      <c:pt idx="186">
                        <c:v>46.9709</c:v>
                      </c:pt>
                      <c:pt idx="187">
                        <c:v>47.036799999999999</c:v>
                      </c:pt>
                      <c:pt idx="188">
                        <c:v>47.315600000000003</c:v>
                      </c:pt>
                      <c:pt idx="189">
                        <c:v>45.9056</c:v>
                      </c:pt>
                      <c:pt idx="190">
                        <c:v>46.526000000000003</c:v>
                      </c:pt>
                      <c:pt idx="191">
                        <c:v>47.181899999999999</c:v>
                      </c:pt>
                      <c:pt idx="192">
                        <c:v>46.662799999999997</c:v>
                      </c:pt>
                      <c:pt idx="193">
                        <c:v>46.552</c:v>
                      </c:pt>
                      <c:pt idx="194">
                        <c:v>46.307699999999997</c:v>
                      </c:pt>
                      <c:pt idx="195">
                        <c:v>47.052199999999999</c:v>
                      </c:pt>
                      <c:pt idx="196">
                        <c:v>47.4604</c:v>
                      </c:pt>
                      <c:pt idx="197">
                        <c:v>48.487000000000002</c:v>
                      </c:pt>
                      <c:pt idx="198">
                        <c:v>49.412700000000001</c:v>
                      </c:pt>
                      <c:pt idx="199">
                        <c:v>49.463700000000003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72-4C7D-A705-538D5E8187C6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35</c:v>
                      </c:pt>
                      <c:pt idx="37">
                        <c:v>35</c:v>
                      </c:pt>
                      <c:pt idx="38">
                        <c:v>35</c:v>
                      </c:pt>
                      <c:pt idx="39">
                        <c:v>35</c:v>
                      </c:pt>
                      <c:pt idx="40">
                        <c:v>35</c:v>
                      </c:pt>
                      <c:pt idx="41">
                        <c:v>35</c:v>
                      </c:pt>
                      <c:pt idx="42">
                        <c:v>35</c:v>
                      </c:pt>
                      <c:pt idx="43">
                        <c:v>35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35</c:v>
                      </c:pt>
                      <c:pt idx="49">
                        <c:v>35</c:v>
                      </c:pt>
                      <c:pt idx="50">
                        <c:v>35</c:v>
                      </c:pt>
                      <c:pt idx="51">
                        <c:v>35</c:v>
                      </c:pt>
                      <c:pt idx="52">
                        <c:v>35</c:v>
                      </c:pt>
                      <c:pt idx="53">
                        <c:v>35</c:v>
                      </c:pt>
                      <c:pt idx="54">
                        <c:v>35</c:v>
                      </c:pt>
                      <c:pt idx="55">
                        <c:v>35</c:v>
                      </c:pt>
                      <c:pt idx="56">
                        <c:v>35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35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35</c:v>
                      </c:pt>
                      <c:pt idx="73">
                        <c:v>35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35</c:v>
                      </c:pt>
                      <c:pt idx="78">
                        <c:v>35</c:v>
                      </c:pt>
                      <c:pt idx="79">
                        <c:v>35</c:v>
                      </c:pt>
                      <c:pt idx="80">
                        <c:v>35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35</c:v>
                      </c:pt>
                      <c:pt idx="87">
                        <c:v>35</c:v>
                      </c:pt>
                      <c:pt idx="88">
                        <c:v>35</c:v>
                      </c:pt>
                      <c:pt idx="89">
                        <c:v>35</c:v>
                      </c:pt>
                      <c:pt idx="90">
                        <c:v>35</c:v>
                      </c:pt>
                      <c:pt idx="91">
                        <c:v>35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  <c:pt idx="104">
                        <c:v>35</c:v>
                      </c:pt>
                      <c:pt idx="105">
                        <c:v>35</c:v>
                      </c:pt>
                      <c:pt idx="106">
                        <c:v>35</c:v>
                      </c:pt>
                      <c:pt idx="107">
                        <c:v>35</c:v>
                      </c:pt>
                      <c:pt idx="108">
                        <c:v>35</c:v>
                      </c:pt>
                      <c:pt idx="109">
                        <c:v>35</c:v>
                      </c:pt>
                      <c:pt idx="110">
                        <c:v>35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35</c:v>
                      </c:pt>
                      <c:pt idx="117">
                        <c:v>35</c:v>
                      </c:pt>
                      <c:pt idx="118">
                        <c:v>35</c:v>
                      </c:pt>
                      <c:pt idx="119">
                        <c:v>35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35</c:v>
                      </c:pt>
                      <c:pt idx="126">
                        <c:v>35</c:v>
                      </c:pt>
                      <c:pt idx="127">
                        <c:v>35</c:v>
                      </c:pt>
                      <c:pt idx="128">
                        <c:v>35</c:v>
                      </c:pt>
                      <c:pt idx="129">
                        <c:v>35</c:v>
                      </c:pt>
                      <c:pt idx="130">
                        <c:v>35</c:v>
                      </c:pt>
                      <c:pt idx="131">
                        <c:v>35</c:v>
                      </c:pt>
                      <c:pt idx="132">
                        <c:v>35</c:v>
                      </c:pt>
                      <c:pt idx="133">
                        <c:v>35</c:v>
                      </c:pt>
                      <c:pt idx="134">
                        <c:v>35</c:v>
                      </c:pt>
                      <c:pt idx="135">
                        <c:v>35</c:v>
                      </c:pt>
                      <c:pt idx="136">
                        <c:v>35</c:v>
                      </c:pt>
                      <c:pt idx="137">
                        <c:v>35</c:v>
                      </c:pt>
                      <c:pt idx="138">
                        <c:v>35</c:v>
                      </c:pt>
                      <c:pt idx="139">
                        <c:v>35</c:v>
                      </c:pt>
                      <c:pt idx="140">
                        <c:v>35</c:v>
                      </c:pt>
                      <c:pt idx="141">
                        <c:v>35</c:v>
                      </c:pt>
                      <c:pt idx="142">
                        <c:v>35</c:v>
                      </c:pt>
                      <c:pt idx="143">
                        <c:v>35</c:v>
                      </c:pt>
                      <c:pt idx="144">
                        <c:v>35</c:v>
                      </c:pt>
                      <c:pt idx="145">
                        <c:v>35</c:v>
                      </c:pt>
                      <c:pt idx="146">
                        <c:v>35</c:v>
                      </c:pt>
                      <c:pt idx="147">
                        <c:v>35</c:v>
                      </c:pt>
                      <c:pt idx="148">
                        <c:v>35</c:v>
                      </c:pt>
                      <c:pt idx="149">
                        <c:v>35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35</c:v>
                      </c:pt>
                      <c:pt idx="166">
                        <c:v>35</c:v>
                      </c:pt>
                      <c:pt idx="167">
                        <c:v>35</c:v>
                      </c:pt>
                      <c:pt idx="168">
                        <c:v>35</c:v>
                      </c:pt>
                      <c:pt idx="169">
                        <c:v>35</c:v>
                      </c:pt>
                      <c:pt idx="170">
                        <c:v>35</c:v>
                      </c:pt>
                      <c:pt idx="171">
                        <c:v>35</c:v>
                      </c:pt>
                      <c:pt idx="172">
                        <c:v>35</c:v>
                      </c:pt>
                      <c:pt idx="173">
                        <c:v>35</c:v>
                      </c:pt>
                      <c:pt idx="174">
                        <c:v>35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35</c:v>
                      </c:pt>
                      <c:pt idx="181">
                        <c:v>35</c:v>
                      </c:pt>
                      <c:pt idx="182">
                        <c:v>35</c:v>
                      </c:pt>
                      <c:pt idx="183">
                        <c:v>35</c:v>
                      </c:pt>
                      <c:pt idx="184">
                        <c:v>35</c:v>
                      </c:pt>
                      <c:pt idx="185">
                        <c:v>35</c:v>
                      </c:pt>
                      <c:pt idx="186">
                        <c:v>35</c:v>
                      </c:pt>
                      <c:pt idx="187">
                        <c:v>35</c:v>
                      </c:pt>
                      <c:pt idx="188">
                        <c:v>35</c:v>
                      </c:pt>
                      <c:pt idx="189">
                        <c:v>35</c:v>
                      </c:pt>
                      <c:pt idx="190">
                        <c:v>35</c:v>
                      </c:pt>
                      <c:pt idx="191">
                        <c:v>35</c:v>
                      </c:pt>
                      <c:pt idx="192">
                        <c:v>35</c:v>
                      </c:pt>
                      <c:pt idx="193">
                        <c:v>35</c:v>
                      </c:pt>
                      <c:pt idx="194">
                        <c:v>35</c:v>
                      </c:pt>
                      <c:pt idx="195">
                        <c:v>35</c:v>
                      </c:pt>
                      <c:pt idx="196">
                        <c:v>35</c:v>
                      </c:pt>
                      <c:pt idx="197">
                        <c:v>35</c:v>
                      </c:pt>
                      <c:pt idx="198">
                        <c:v>35</c:v>
                      </c:pt>
                      <c:pt idx="199">
                        <c:v>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72-4C7D-A705-538D5E8187C6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24.283300000000001</c:v>
                      </c:pt>
                      <c:pt idx="1">
                        <c:v>28.8767</c:v>
                      </c:pt>
                      <c:pt idx="2">
                        <c:v>32.678100000000001</c:v>
                      </c:pt>
                      <c:pt idx="3">
                        <c:v>36.841799999999999</c:v>
                      </c:pt>
                      <c:pt idx="4">
                        <c:v>40.781799999999997</c:v>
                      </c:pt>
                      <c:pt idx="5">
                        <c:v>45.336300000000001</c:v>
                      </c:pt>
                      <c:pt idx="6">
                        <c:v>48.496099999999998</c:v>
                      </c:pt>
                      <c:pt idx="7">
                        <c:v>52.695300000000003</c:v>
                      </c:pt>
                      <c:pt idx="8">
                        <c:v>56.694600000000001</c:v>
                      </c:pt>
                      <c:pt idx="9">
                        <c:v>60.067300000000003</c:v>
                      </c:pt>
                      <c:pt idx="10">
                        <c:v>63.505699999999997</c:v>
                      </c:pt>
                      <c:pt idx="11">
                        <c:v>67.734899999999996</c:v>
                      </c:pt>
                      <c:pt idx="12">
                        <c:v>71.506699999999995</c:v>
                      </c:pt>
                      <c:pt idx="13">
                        <c:v>74.672300000000007</c:v>
                      </c:pt>
                      <c:pt idx="14">
                        <c:v>78.260099999999994</c:v>
                      </c:pt>
                      <c:pt idx="15">
                        <c:v>81.304000000000002</c:v>
                      </c:pt>
                      <c:pt idx="16">
                        <c:v>84.7089</c:v>
                      </c:pt>
                      <c:pt idx="17">
                        <c:v>88.586299999999994</c:v>
                      </c:pt>
                      <c:pt idx="18">
                        <c:v>92.629900000000006</c:v>
                      </c:pt>
                      <c:pt idx="19">
                        <c:v>96.812899999999999</c:v>
                      </c:pt>
                      <c:pt idx="20">
                        <c:v>100.961</c:v>
                      </c:pt>
                      <c:pt idx="21">
                        <c:v>106.372</c:v>
                      </c:pt>
                      <c:pt idx="22">
                        <c:v>110.81100000000001</c:v>
                      </c:pt>
                      <c:pt idx="23">
                        <c:v>114.78700000000001</c:v>
                      </c:pt>
                      <c:pt idx="24">
                        <c:v>118.925</c:v>
                      </c:pt>
                      <c:pt idx="25">
                        <c:v>122.081</c:v>
                      </c:pt>
                      <c:pt idx="26">
                        <c:v>125.44199999999999</c:v>
                      </c:pt>
                      <c:pt idx="27">
                        <c:v>127.233</c:v>
                      </c:pt>
                      <c:pt idx="28">
                        <c:v>129.785</c:v>
                      </c:pt>
                      <c:pt idx="29">
                        <c:v>133.9</c:v>
                      </c:pt>
                      <c:pt idx="30">
                        <c:v>137.02199999999999</c:v>
                      </c:pt>
                      <c:pt idx="31">
                        <c:v>138.92400000000001</c:v>
                      </c:pt>
                      <c:pt idx="32">
                        <c:v>141.04</c:v>
                      </c:pt>
                      <c:pt idx="33">
                        <c:v>142.089</c:v>
                      </c:pt>
                      <c:pt idx="34">
                        <c:v>145.67400000000001</c:v>
                      </c:pt>
                      <c:pt idx="35">
                        <c:v>149.328</c:v>
                      </c:pt>
                      <c:pt idx="36">
                        <c:v>148.125</c:v>
                      </c:pt>
                      <c:pt idx="37">
                        <c:v>149.22200000000001</c:v>
                      </c:pt>
                      <c:pt idx="38">
                        <c:v>150.447</c:v>
                      </c:pt>
                      <c:pt idx="39">
                        <c:v>152.54499999999999</c:v>
                      </c:pt>
                      <c:pt idx="40">
                        <c:v>152.07</c:v>
                      </c:pt>
                      <c:pt idx="41">
                        <c:v>152.40799999999999</c:v>
                      </c:pt>
                      <c:pt idx="42">
                        <c:v>152.631</c:v>
                      </c:pt>
                      <c:pt idx="43">
                        <c:v>148.62</c:v>
                      </c:pt>
                      <c:pt idx="44">
                        <c:v>150.19</c:v>
                      </c:pt>
                      <c:pt idx="45">
                        <c:v>149.99799999999999</c:v>
                      </c:pt>
                      <c:pt idx="46">
                        <c:v>148.51300000000001</c:v>
                      </c:pt>
                      <c:pt idx="47">
                        <c:v>147.90199999999999</c:v>
                      </c:pt>
                      <c:pt idx="48">
                        <c:v>146.91800000000001</c:v>
                      </c:pt>
                      <c:pt idx="49">
                        <c:v>148.393</c:v>
                      </c:pt>
                      <c:pt idx="50">
                        <c:v>148.095</c:v>
                      </c:pt>
                      <c:pt idx="51">
                        <c:v>145.38499999999999</c:v>
                      </c:pt>
                      <c:pt idx="52">
                        <c:v>144.18899999999999</c:v>
                      </c:pt>
                      <c:pt idx="53">
                        <c:v>142.71899999999999</c:v>
                      </c:pt>
                      <c:pt idx="54">
                        <c:v>141.05699999999999</c:v>
                      </c:pt>
                      <c:pt idx="55">
                        <c:v>141.00700000000001</c:v>
                      </c:pt>
                      <c:pt idx="56">
                        <c:v>139.798</c:v>
                      </c:pt>
                      <c:pt idx="57">
                        <c:v>135.94900000000001</c:v>
                      </c:pt>
                      <c:pt idx="58">
                        <c:v>130.679</c:v>
                      </c:pt>
                      <c:pt idx="59">
                        <c:v>124.812</c:v>
                      </c:pt>
                      <c:pt idx="60">
                        <c:v>122.441</c:v>
                      </c:pt>
                      <c:pt idx="61">
                        <c:v>121.621</c:v>
                      </c:pt>
                      <c:pt idx="62">
                        <c:v>119.851</c:v>
                      </c:pt>
                      <c:pt idx="63">
                        <c:v>117.17700000000001</c:v>
                      </c:pt>
                      <c:pt idx="64">
                        <c:v>114.92700000000001</c:v>
                      </c:pt>
                      <c:pt idx="65">
                        <c:v>113.294</c:v>
                      </c:pt>
                      <c:pt idx="66">
                        <c:v>112.702</c:v>
                      </c:pt>
                      <c:pt idx="67">
                        <c:v>112.858</c:v>
                      </c:pt>
                      <c:pt idx="68">
                        <c:v>111.91500000000001</c:v>
                      </c:pt>
                      <c:pt idx="69">
                        <c:v>112.349</c:v>
                      </c:pt>
                      <c:pt idx="70">
                        <c:v>111.039</c:v>
                      </c:pt>
                      <c:pt idx="71">
                        <c:v>109.48099999999999</c:v>
                      </c:pt>
                      <c:pt idx="72">
                        <c:v>104.32299999999999</c:v>
                      </c:pt>
                      <c:pt idx="73">
                        <c:v>103.05200000000001</c:v>
                      </c:pt>
                      <c:pt idx="74">
                        <c:v>104.08</c:v>
                      </c:pt>
                      <c:pt idx="75">
                        <c:v>103.214</c:v>
                      </c:pt>
                      <c:pt idx="76">
                        <c:v>102.744</c:v>
                      </c:pt>
                      <c:pt idx="77">
                        <c:v>100.825</c:v>
                      </c:pt>
                      <c:pt idx="78">
                        <c:v>100.65300000000001</c:v>
                      </c:pt>
                      <c:pt idx="79">
                        <c:v>101.057</c:v>
                      </c:pt>
                      <c:pt idx="80">
                        <c:v>99.277299999999997</c:v>
                      </c:pt>
                      <c:pt idx="81">
                        <c:v>98.213800000000006</c:v>
                      </c:pt>
                      <c:pt idx="82">
                        <c:v>96.087100000000007</c:v>
                      </c:pt>
                      <c:pt idx="83">
                        <c:v>97.301400000000001</c:v>
                      </c:pt>
                      <c:pt idx="84">
                        <c:v>99.460999999999999</c:v>
                      </c:pt>
                      <c:pt idx="85">
                        <c:v>98.763499999999993</c:v>
                      </c:pt>
                      <c:pt idx="86">
                        <c:v>96.980400000000003</c:v>
                      </c:pt>
                      <c:pt idx="87">
                        <c:v>92.289599999999993</c:v>
                      </c:pt>
                      <c:pt idx="88">
                        <c:v>91.9041</c:v>
                      </c:pt>
                      <c:pt idx="89">
                        <c:v>91.895600000000002</c:v>
                      </c:pt>
                      <c:pt idx="90">
                        <c:v>92.361599999999996</c:v>
                      </c:pt>
                      <c:pt idx="91">
                        <c:v>91.170599999999993</c:v>
                      </c:pt>
                      <c:pt idx="92">
                        <c:v>91.658500000000004</c:v>
                      </c:pt>
                      <c:pt idx="93">
                        <c:v>91.324399999999997</c:v>
                      </c:pt>
                      <c:pt idx="94">
                        <c:v>91.863699999999994</c:v>
                      </c:pt>
                      <c:pt idx="95">
                        <c:v>90.651799999999994</c:v>
                      </c:pt>
                      <c:pt idx="96">
                        <c:v>90.170100000000005</c:v>
                      </c:pt>
                      <c:pt idx="97">
                        <c:v>90.069599999999994</c:v>
                      </c:pt>
                      <c:pt idx="98">
                        <c:v>88.400700000000001</c:v>
                      </c:pt>
                      <c:pt idx="99">
                        <c:v>87.800700000000006</c:v>
                      </c:pt>
                      <c:pt idx="100">
                        <c:v>86.905100000000004</c:v>
                      </c:pt>
                      <c:pt idx="101">
                        <c:v>87.6738</c:v>
                      </c:pt>
                      <c:pt idx="102">
                        <c:v>89.574700000000007</c:v>
                      </c:pt>
                      <c:pt idx="103">
                        <c:v>90.932400000000001</c:v>
                      </c:pt>
                      <c:pt idx="104">
                        <c:v>93.127099999999999</c:v>
                      </c:pt>
                      <c:pt idx="105">
                        <c:v>94.830399999999997</c:v>
                      </c:pt>
                      <c:pt idx="106">
                        <c:v>96.593699999999998</c:v>
                      </c:pt>
                      <c:pt idx="107">
                        <c:v>96.978999999999999</c:v>
                      </c:pt>
                      <c:pt idx="108">
                        <c:v>98.537099999999995</c:v>
                      </c:pt>
                      <c:pt idx="109">
                        <c:v>99.239900000000006</c:v>
                      </c:pt>
                      <c:pt idx="110">
                        <c:v>99.050399999999996</c:v>
                      </c:pt>
                      <c:pt idx="111">
                        <c:v>98.516800000000003</c:v>
                      </c:pt>
                      <c:pt idx="112">
                        <c:v>97.746399999999994</c:v>
                      </c:pt>
                      <c:pt idx="113">
                        <c:v>96.984200000000001</c:v>
                      </c:pt>
                      <c:pt idx="114">
                        <c:v>96.864999999999995</c:v>
                      </c:pt>
                      <c:pt idx="115">
                        <c:v>97.389399999999995</c:v>
                      </c:pt>
                      <c:pt idx="116">
                        <c:v>97.216700000000003</c:v>
                      </c:pt>
                      <c:pt idx="117">
                        <c:v>94.691199999999995</c:v>
                      </c:pt>
                      <c:pt idx="118">
                        <c:v>93.039599999999993</c:v>
                      </c:pt>
                      <c:pt idx="119">
                        <c:v>92.318799999999996</c:v>
                      </c:pt>
                      <c:pt idx="120">
                        <c:v>92.649299999999997</c:v>
                      </c:pt>
                      <c:pt idx="121">
                        <c:v>92.040099999999995</c:v>
                      </c:pt>
                      <c:pt idx="122">
                        <c:v>91.813999999999993</c:v>
                      </c:pt>
                      <c:pt idx="123">
                        <c:v>91.040999999999997</c:v>
                      </c:pt>
                      <c:pt idx="124">
                        <c:v>91.744299999999996</c:v>
                      </c:pt>
                      <c:pt idx="125">
                        <c:v>92.0792</c:v>
                      </c:pt>
                      <c:pt idx="126">
                        <c:v>92.146699999999996</c:v>
                      </c:pt>
                      <c:pt idx="127">
                        <c:v>91.1631</c:v>
                      </c:pt>
                      <c:pt idx="128">
                        <c:v>90.5227</c:v>
                      </c:pt>
                      <c:pt idx="129">
                        <c:v>89.739900000000006</c:v>
                      </c:pt>
                      <c:pt idx="130">
                        <c:v>90.155500000000004</c:v>
                      </c:pt>
                      <c:pt idx="131">
                        <c:v>89.692099999999996</c:v>
                      </c:pt>
                      <c:pt idx="132">
                        <c:v>88.858999999999995</c:v>
                      </c:pt>
                      <c:pt idx="133">
                        <c:v>90.15</c:v>
                      </c:pt>
                      <c:pt idx="134">
                        <c:v>90.615300000000005</c:v>
                      </c:pt>
                      <c:pt idx="135">
                        <c:v>89.936899999999994</c:v>
                      </c:pt>
                      <c:pt idx="136">
                        <c:v>86.607799999999997</c:v>
                      </c:pt>
                      <c:pt idx="137">
                        <c:v>87.087100000000007</c:v>
                      </c:pt>
                      <c:pt idx="138">
                        <c:v>87.0364</c:v>
                      </c:pt>
                      <c:pt idx="139">
                        <c:v>88.086200000000005</c:v>
                      </c:pt>
                      <c:pt idx="140">
                        <c:v>88.274100000000004</c:v>
                      </c:pt>
                      <c:pt idx="141">
                        <c:v>88.002799999999993</c:v>
                      </c:pt>
                      <c:pt idx="142">
                        <c:v>87.7684</c:v>
                      </c:pt>
                      <c:pt idx="143">
                        <c:v>86.533299999999997</c:v>
                      </c:pt>
                      <c:pt idx="144">
                        <c:v>87.229699999999994</c:v>
                      </c:pt>
                      <c:pt idx="145">
                        <c:v>87.686099999999996</c:v>
                      </c:pt>
                      <c:pt idx="146">
                        <c:v>87.412999999999997</c:v>
                      </c:pt>
                      <c:pt idx="147">
                        <c:v>88.3917</c:v>
                      </c:pt>
                      <c:pt idx="148">
                        <c:v>89.2684</c:v>
                      </c:pt>
                      <c:pt idx="149">
                        <c:v>90.884900000000002</c:v>
                      </c:pt>
                      <c:pt idx="150">
                        <c:v>91.284300000000002</c:v>
                      </c:pt>
                      <c:pt idx="151">
                        <c:v>92.441900000000004</c:v>
                      </c:pt>
                      <c:pt idx="152">
                        <c:v>94.013099999999994</c:v>
                      </c:pt>
                      <c:pt idx="153">
                        <c:v>94.911000000000001</c:v>
                      </c:pt>
                      <c:pt idx="154">
                        <c:v>96.265199999999993</c:v>
                      </c:pt>
                      <c:pt idx="155">
                        <c:v>96.746499999999997</c:v>
                      </c:pt>
                      <c:pt idx="156">
                        <c:v>94.118200000000002</c:v>
                      </c:pt>
                      <c:pt idx="157">
                        <c:v>93.396900000000002</c:v>
                      </c:pt>
                      <c:pt idx="158">
                        <c:v>94.018699999999995</c:v>
                      </c:pt>
                      <c:pt idx="159">
                        <c:v>95.622699999999995</c:v>
                      </c:pt>
                      <c:pt idx="160">
                        <c:v>96.232500000000002</c:v>
                      </c:pt>
                      <c:pt idx="161">
                        <c:v>95.497200000000007</c:v>
                      </c:pt>
                      <c:pt idx="162">
                        <c:v>95.498000000000005</c:v>
                      </c:pt>
                      <c:pt idx="163">
                        <c:v>95.768199999999993</c:v>
                      </c:pt>
                      <c:pt idx="164">
                        <c:v>96.007199999999997</c:v>
                      </c:pt>
                      <c:pt idx="165">
                        <c:v>91.183999999999997</c:v>
                      </c:pt>
                      <c:pt idx="166">
                        <c:v>89.965299999999999</c:v>
                      </c:pt>
                      <c:pt idx="167">
                        <c:v>90.898399999999995</c:v>
                      </c:pt>
                      <c:pt idx="168">
                        <c:v>89.731999999999999</c:v>
                      </c:pt>
                      <c:pt idx="169">
                        <c:v>89.722399999999993</c:v>
                      </c:pt>
                      <c:pt idx="170">
                        <c:v>90.346299999999999</c:v>
                      </c:pt>
                      <c:pt idx="171">
                        <c:v>91.150199999999998</c:v>
                      </c:pt>
                      <c:pt idx="172">
                        <c:v>91.300700000000006</c:v>
                      </c:pt>
                      <c:pt idx="173">
                        <c:v>91.700500000000005</c:v>
                      </c:pt>
                      <c:pt idx="174">
                        <c:v>92.567899999999995</c:v>
                      </c:pt>
                      <c:pt idx="175">
                        <c:v>92.241399999999999</c:v>
                      </c:pt>
                      <c:pt idx="176">
                        <c:v>90.625900000000001</c:v>
                      </c:pt>
                      <c:pt idx="177">
                        <c:v>89.659199999999998</c:v>
                      </c:pt>
                      <c:pt idx="178">
                        <c:v>89.352400000000003</c:v>
                      </c:pt>
                      <c:pt idx="179">
                        <c:v>87.775400000000005</c:v>
                      </c:pt>
                      <c:pt idx="180">
                        <c:v>87.271299999999997</c:v>
                      </c:pt>
                      <c:pt idx="181">
                        <c:v>88.741100000000003</c:v>
                      </c:pt>
                      <c:pt idx="182">
                        <c:v>89.575800000000001</c:v>
                      </c:pt>
                      <c:pt idx="183">
                        <c:v>90.504900000000006</c:v>
                      </c:pt>
                      <c:pt idx="184">
                        <c:v>91.373500000000007</c:v>
                      </c:pt>
                      <c:pt idx="185">
                        <c:v>90.086600000000004</c:v>
                      </c:pt>
                      <c:pt idx="186">
                        <c:v>87.5047</c:v>
                      </c:pt>
                      <c:pt idx="187">
                        <c:v>87.6233</c:v>
                      </c:pt>
                      <c:pt idx="188">
                        <c:v>88.206199999999995</c:v>
                      </c:pt>
                      <c:pt idx="189">
                        <c:v>88.532399999999996</c:v>
                      </c:pt>
                      <c:pt idx="190">
                        <c:v>89.733000000000004</c:v>
                      </c:pt>
                      <c:pt idx="191">
                        <c:v>91.341099999999997</c:v>
                      </c:pt>
                      <c:pt idx="192">
                        <c:v>91.126999999999995</c:v>
                      </c:pt>
                      <c:pt idx="193">
                        <c:v>91.419799999999995</c:v>
                      </c:pt>
                      <c:pt idx="194">
                        <c:v>92.351699999999994</c:v>
                      </c:pt>
                      <c:pt idx="195">
                        <c:v>92.790899999999993</c:v>
                      </c:pt>
                      <c:pt idx="196">
                        <c:v>93.463899999999995</c:v>
                      </c:pt>
                      <c:pt idx="197">
                        <c:v>93.834400000000002</c:v>
                      </c:pt>
                      <c:pt idx="198">
                        <c:v>93.926900000000003</c:v>
                      </c:pt>
                      <c:pt idx="199">
                        <c:v>92.889200000000002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72-4C7D-A705-538D5E8187C6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23.433</c:v>
                      </c:pt>
                      <c:pt idx="1">
                        <c:v>28.2576</c:v>
                      </c:pt>
                      <c:pt idx="2">
                        <c:v>32.474600000000002</c:v>
                      </c:pt>
                      <c:pt idx="3">
                        <c:v>36.8977</c:v>
                      </c:pt>
                      <c:pt idx="4">
                        <c:v>41.379100000000001</c:v>
                      </c:pt>
                      <c:pt idx="5">
                        <c:v>45.742699999999999</c:v>
                      </c:pt>
                      <c:pt idx="6">
                        <c:v>49.046300000000002</c:v>
                      </c:pt>
                      <c:pt idx="7">
                        <c:v>53.191099999999999</c:v>
                      </c:pt>
                      <c:pt idx="8">
                        <c:v>57.076599999999999</c:v>
                      </c:pt>
                      <c:pt idx="9">
                        <c:v>60.232999999999997</c:v>
                      </c:pt>
                      <c:pt idx="10">
                        <c:v>63.841200000000001</c:v>
                      </c:pt>
                      <c:pt idx="11">
                        <c:v>68.107299999999995</c:v>
                      </c:pt>
                      <c:pt idx="12">
                        <c:v>71.986599999999996</c:v>
                      </c:pt>
                      <c:pt idx="13">
                        <c:v>75.227999999999994</c:v>
                      </c:pt>
                      <c:pt idx="14">
                        <c:v>79.293400000000005</c:v>
                      </c:pt>
                      <c:pt idx="15">
                        <c:v>82.779300000000006</c:v>
                      </c:pt>
                      <c:pt idx="16">
                        <c:v>86.8322</c:v>
                      </c:pt>
                      <c:pt idx="17">
                        <c:v>90.877200000000002</c:v>
                      </c:pt>
                      <c:pt idx="18">
                        <c:v>95.008700000000005</c:v>
                      </c:pt>
                      <c:pt idx="19">
                        <c:v>99.683099999999996</c:v>
                      </c:pt>
                      <c:pt idx="20">
                        <c:v>104.179</c:v>
                      </c:pt>
                      <c:pt idx="21">
                        <c:v>110.027</c:v>
                      </c:pt>
                      <c:pt idx="22">
                        <c:v>115.17400000000001</c:v>
                      </c:pt>
                      <c:pt idx="23">
                        <c:v>120.101</c:v>
                      </c:pt>
                      <c:pt idx="24">
                        <c:v>125.633</c:v>
                      </c:pt>
                      <c:pt idx="25">
                        <c:v>130.673</c:v>
                      </c:pt>
                      <c:pt idx="26">
                        <c:v>134.339</c:v>
                      </c:pt>
                      <c:pt idx="27">
                        <c:v>138.33099999999999</c:v>
                      </c:pt>
                      <c:pt idx="28">
                        <c:v>141.79900000000001</c:v>
                      </c:pt>
                      <c:pt idx="29">
                        <c:v>144.893</c:v>
                      </c:pt>
                      <c:pt idx="30">
                        <c:v>149.23599999999999</c:v>
                      </c:pt>
                      <c:pt idx="31">
                        <c:v>151.57</c:v>
                      </c:pt>
                      <c:pt idx="32">
                        <c:v>151.19</c:v>
                      </c:pt>
                      <c:pt idx="33">
                        <c:v>155.333</c:v>
                      </c:pt>
                      <c:pt idx="34">
                        <c:v>156.78200000000001</c:v>
                      </c:pt>
                      <c:pt idx="35">
                        <c:v>158.768</c:v>
                      </c:pt>
                      <c:pt idx="36">
                        <c:v>160.50299999999999</c:v>
                      </c:pt>
                      <c:pt idx="37">
                        <c:v>163.114</c:v>
                      </c:pt>
                      <c:pt idx="38">
                        <c:v>164.37700000000001</c:v>
                      </c:pt>
                      <c:pt idx="39">
                        <c:v>168.26599999999999</c:v>
                      </c:pt>
                      <c:pt idx="40">
                        <c:v>170.48500000000001</c:v>
                      </c:pt>
                      <c:pt idx="41">
                        <c:v>171.489</c:v>
                      </c:pt>
                      <c:pt idx="42">
                        <c:v>171.667</c:v>
                      </c:pt>
                      <c:pt idx="43">
                        <c:v>171.02</c:v>
                      </c:pt>
                      <c:pt idx="44">
                        <c:v>172.25</c:v>
                      </c:pt>
                      <c:pt idx="45">
                        <c:v>173.94499999999999</c:v>
                      </c:pt>
                      <c:pt idx="46">
                        <c:v>173.172</c:v>
                      </c:pt>
                      <c:pt idx="47">
                        <c:v>175.1</c:v>
                      </c:pt>
                      <c:pt idx="48">
                        <c:v>175.708</c:v>
                      </c:pt>
                      <c:pt idx="49">
                        <c:v>174.97800000000001</c:v>
                      </c:pt>
                      <c:pt idx="50">
                        <c:v>171.20599999999999</c:v>
                      </c:pt>
                      <c:pt idx="51">
                        <c:v>169.56899999999999</c:v>
                      </c:pt>
                      <c:pt idx="52">
                        <c:v>166.01599999999999</c:v>
                      </c:pt>
                      <c:pt idx="53">
                        <c:v>163.23699999999999</c:v>
                      </c:pt>
                      <c:pt idx="54">
                        <c:v>164.00299999999999</c:v>
                      </c:pt>
                      <c:pt idx="55">
                        <c:v>164.23500000000001</c:v>
                      </c:pt>
                      <c:pt idx="56">
                        <c:v>163.18799999999999</c:v>
                      </c:pt>
                      <c:pt idx="57">
                        <c:v>163.38399999999999</c:v>
                      </c:pt>
                      <c:pt idx="58">
                        <c:v>161.19499999999999</c:v>
                      </c:pt>
                      <c:pt idx="59">
                        <c:v>159.709</c:v>
                      </c:pt>
                      <c:pt idx="60">
                        <c:v>159.87899999999999</c:v>
                      </c:pt>
                      <c:pt idx="61">
                        <c:v>158.09700000000001</c:v>
                      </c:pt>
                      <c:pt idx="62">
                        <c:v>155.22</c:v>
                      </c:pt>
                      <c:pt idx="63">
                        <c:v>154.857</c:v>
                      </c:pt>
                      <c:pt idx="64">
                        <c:v>155.60300000000001</c:v>
                      </c:pt>
                      <c:pt idx="65">
                        <c:v>156.458</c:v>
                      </c:pt>
                      <c:pt idx="66">
                        <c:v>154.63200000000001</c:v>
                      </c:pt>
                      <c:pt idx="67">
                        <c:v>152.19200000000001</c:v>
                      </c:pt>
                      <c:pt idx="68">
                        <c:v>148.52699999999999</c:v>
                      </c:pt>
                      <c:pt idx="69">
                        <c:v>146.161</c:v>
                      </c:pt>
                      <c:pt idx="70">
                        <c:v>144.19499999999999</c:v>
                      </c:pt>
                      <c:pt idx="71">
                        <c:v>143.357</c:v>
                      </c:pt>
                      <c:pt idx="72">
                        <c:v>142.434</c:v>
                      </c:pt>
                      <c:pt idx="73">
                        <c:v>141.47399999999999</c:v>
                      </c:pt>
                      <c:pt idx="74">
                        <c:v>137.785</c:v>
                      </c:pt>
                      <c:pt idx="75">
                        <c:v>134.62700000000001</c:v>
                      </c:pt>
                      <c:pt idx="76">
                        <c:v>130.99700000000001</c:v>
                      </c:pt>
                      <c:pt idx="77">
                        <c:v>127.98</c:v>
                      </c:pt>
                      <c:pt idx="78">
                        <c:v>123.822</c:v>
                      </c:pt>
                      <c:pt idx="79">
                        <c:v>119.51600000000001</c:v>
                      </c:pt>
                      <c:pt idx="80">
                        <c:v>115.682</c:v>
                      </c:pt>
                      <c:pt idx="81">
                        <c:v>114.47199999999999</c:v>
                      </c:pt>
                      <c:pt idx="82">
                        <c:v>113.631</c:v>
                      </c:pt>
                      <c:pt idx="83">
                        <c:v>113.009</c:v>
                      </c:pt>
                      <c:pt idx="84">
                        <c:v>112.65</c:v>
                      </c:pt>
                      <c:pt idx="85">
                        <c:v>111.27200000000001</c:v>
                      </c:pt>
                      <c:pt idx="86">
                        <c:v>112.578</c:v>
                      </c:pt>
                      <c:pt idx="87">
                        <c:v>114.73</c:v>
                      </c:pt>
                      <c:pt idx="88">
                        <c:v>115.145</c:v>
                      </c:pt>
                      <c:pt idx="89">
                        <c:v>113.595</c:v>
                      </c:pt>
                      <c:pt idx="90">
                        <c:v>113.818</c:v>
                      </c:pt>
                      <c:pt idx="91">
                        <c:v>113.568</c:v>
                      </c:pt>
                      <c:pt idx="92">
                        <c:v>113.407</c:v>
                      </c:pt>
                      <c:pt idx="93">
                        <c:v>112.455</c:v>
                      </c:pt>
                      <c:pt idx="94">
                        <c:v>112.04</c:v>
                      </c:pt>
                      <c:pt idx="95">
                        <c:v>111.705</c:v>
                      </c:pt>
                      <c:pt idx="96">
                        <c:v>113.22799999999999</c:v>
                      </c:pt>
                      <c:pt idx="97">
                        <c:v>113.285</c:v>
                      </c:pt>
                      <c:pt idx="98">
                        <c:v>111.86799999999999</c:v>
                      </c:pt>
                      <c:pt idx="99">
                        <c:v>110.09</c:v>
                      </c:pt>
                      <c:pt idx="100">
                        <c:v>108.459</c:v>
                      </c:pt>
                      <c:pt idx="101">
                        <c:v>105.583</c:v>
                      </c:pt>
                      <c:pt idx="102">
                        <c:v>106.468</c:v>
                      </c:pt>
                      <c:pt idx="103">
                        <c:v>109.08499999999999</c:v>
                      </c:pt>
                      <c:pt idx="104">
                        <c:v>112.36799999999999</c:v>
                      </c:pt>
                      <c:pt idx="105">
                        <c:v>112.922</c:v>
                      </c:pt>
                      <c:pt idx="106">
                        <c:v>112.002</c:v>
                      </c:pt>
                      <c:pt idx="107">
                        <c:v>111.502</c:v>
                      </c:pt>
                      <c:pt idx="108">
                        <c:v>110.417</c:v>
                      </c:pt>
                      <c:pt idx="109">
                        <c:v>109.319</c:v>
                      </c:pt>
                      <c:pt idx="110">
                        <c:v>109.509</c:v>
                      </c:pt>
                      <c:pt idx="111">
                        <c:v>108.753</c:v>
                      </c:pt>
                      <c:pt idx="112">
                        <c:v>108.614</c:v>
                      </c:pt>
                      <c:pt idx="113">
                        <c:v>110.545</c:v>
                      </c:pt>
                      <c:pt idx="114">
                        <c:v>110.339</c:v>
                      </c:pt>
                      <c:pt idx="115">
                        <c:v>111.15300000000001</c:v>
                      </c:pt>
                      <c:pt idx="116">
                        <c:v>109.113</c:v>
                      </c:pt>
                      <c:pt idx="117">
                        <c:v>109.09</c:v>
                      </c:pt>
                      <c:pt idx="118">
                        <c:v>108.816</c:v>
                      </c:pt>
                      <c:pt idx="119">
                        <c:v>106.08799999999999</c:v>
                      </c:pt>
                      <c:pt idx="120">
                        <c:v>105.16200000000001</c:v>
                      </c:pt>
                      <c:pt idx="121">
                        <c:v>105.071</c:v>
                      </c:pt>
                      <c:pt idx="122">
                        <c:v>105.789</c:v>
                      </c:pt>
                      <c:pt idx="123">
                        <c:v>106.041</c:v>
                      </c:pt>
                      <c:pt idx="124">
                        <c:v>107.761</c:v>
                      </c:pt>
                      <c:pt idx="125">
                        <c:v>109.97199999999999</c:v>
                      </c:pt>
                      <c:pt idx="126">
                        <c:v>110.36799999999999</c:v>
                      </c:pt>
                      <c:pt idx="127">
                        <c:v>111.41500000000001</c:v>
                      </c:pt>
                      <c:pt idx="128">
                        <c:v>113.22799999999999</c:v>
                      </c:pt>
                      <c:pt idx="129">
                        <c:v>114.319</c:v>
                      </c:pt>
                      <c:pt idx="130">
                        <c:v>114.654</c:v>
                      </c:pt>
                      <c:pt idx="131">
                        <c:v>113.279</c:v>
                      </c:pt>
                      <c:pt idx="132">
                        <c:v>112.974</c:v>
                      </c:pt>
                      <c:pt idx="133">
                        <c:v>112.848</c:v>
                      </c:pt>
                      <c:pt idx="134">
                        <c:v>109.074</c:v>
                      </c:pt>
                      <c:pt idx="135">
                        <c:v>107.502</c:v>
                      </c:pt>
                      <c:pt idx="136">
                        <c:v>105.405</c:v>
                      </c:pt>
                      <c:pt idx="137">
                        <c:v>104.676</c:v>
                      </c:pt>
                      <c:pt idx="138">
                        <c:v>103.108</c:v>
                      </c:pt>
                      <c:pt idx="139">
                        <c:v>101.98699999999999</c:v>
                      </c:pt>
                      <c:pt idx="140">
                        <c:v>100.211</c:v>
                      </c:pt>
                      <c:pt idx="141">
                        <c:v>97.960099999999997</c:v>
                      </c:pt>
                      <c:pt idx="142">
                        <c:v>96.111900000000006</c:v>
                      </c:pt>
                      <c:pt idx="143">
                        <c:v>98.010499999999993</c:v>
                      </c:pt>
                      <c:pt idx="144">
                        <c:v>100.319</c:v>
                      </c:pt>
                      <c:pt idx="145">
                        <c:v>101.25700000000001</c:v>
                      </c:pt>
                      <c:pt idx="146">
                        <c:v>102.768</c:v>
                      </c:pt>
                      <c:pt idx="147">
                        <c:v>102.51</c:v>
                      </c:pt>
                      <c:pt idx="148">
                        <c:v>103.34699999999999</c:v>
                      </c:pt>
                      <c:pt idx="149">
                        <c:v>104.40600000000001</c:v>
                      </c:pt>
                      <c:pt idx="150">
                        <c:v>105.33199999999999</c:v>
                      </c:pt>
                      <c:pt idx="151">
                        <c:v>106.727</c:v>
                      </c:pt>
                      <c:pt idx="152">
                        <c:v>108.008</c:v>
                      </c:pt>
                      <c:pt idx="153">
                        <c:v>108.96299999999999</c:v>
                      </c:pt>
                      <c:pt idx="154">
                        <c:v>105.259</c:v>
                      </c:pt>
                      <c:pt idx="155">
                        <c:v>103.755</c:v>
                      </c:pt>
                      <c:pt idx="156">
                        <c:v>103.066</c:v>
                      </c:pt>
                      <c:pt idx="157">
                        <c:v>102.652</c:v>
                      </c:pt>
                      <c:pt idx="158">
                        <c:v>102.431</c:v>
                      </c:pt>
                      <c:pt idx="159">
                        <c:v>102.90900000000001</c:v>
                      </c:pt>
                      <c:pt idx="160">
                        <c:v>104.46</c:v>
                      </c:pt>
                      <c:pt idx="161">
                        <c:v>105.117</c:v>
                      </c:pt>
                      <c:pt idx="162">
                        <c:v>105.545</c:v>
                      </c:pt>
                      <c:pt idx="163">
                        <c:v>105.934</c:v>
                      </c:pt>
                      <c:pt idx="164">
                        <c:v>107.41500000000001</c:v>
                      </c:pt>
                      <c:pt idx="165">
                        <c:v>106.52500000000001</c:v>
                      </c:pt>
                      <c:pt idx="166">
                        <c:v>104.833</c:v>
                      </c:pt>
                      <c:pt idx="167">
                        <c:v>104.468</c:v>
                      </c:pt>
                      <c:pt idx="168">
                        <c:v>103.872</c:v>
                      </c:pt>
                      <c:pt idx="169">
                        <c:v>103.10599999999999</c:v>
                      </c:pt>
                      <c:pt idx="170">
                        <c:v>103.854</c:v>
                      </c:pt>
                      <c:pt idx="171">
                        <c:v>104.16</c:v>
                      </c:pt>
                      <c:pt idx="172">
                        <c:v>103.871</c:v>
                      </c:pt>
                      <c:pt idx="173">
                        <c:v>103.527</c:v>
                      </c:pt>
                      <c:pt idx="174">
                        <c:v>103.51900000000001</c:v>
                      </c:pt>
                      <c:pt idx="175">
                        <c:v>102.15600000000001</c:v>
                      </c:pt>
                      <c:pt idx="176">
                        <c:v>102.29300000000001</c:v>
                      </c:pt>
                      <c:pt idx="177">
                        <c:v>101.28700000000001</c:v>
                      </c:pt>
                      <c:pt idx="178">
                        <c:v>98.581000000000003</c:v>
                      </c:pt>
                      <c:pt idx="179">
                        <c:v>97.282600000000002</c:v>
                      </c:pt>
                      <c:pt idx="180">
                        <c:v>97.823099999999997</c:v>
                      </c:pt>
                      <c:pt idx="181">
                        <c:v>97.891900000000007</c:v>
                      </c:pt>
                      <c:pt idx="182">
                        <c:v>99.538499999999999</c:v>
                      </c:pt>
                      <c:pt idx="183">
                        <c:v>102.57299999999999</c:v>
                      </c:pt>
                      <c:pt idx="184">
                        <c:v>105.595</c:v>
                      </c:pt>
                      <c:pt idx="185">
                        <c:v>104.873</c:v>
                      </c:pt>
                      <c:pt idx="186">
                        <c:v>102.791</c:v>
                      </c:pt>
                      <c:pt idx="187">
                        <c:v>103.10899999999999</c:v>
                      </c:pt>
                      <c:pt idx="188">
                        <c:v>105.277</c:v>
                      </c:pt>
                      <c:pt idx="189">
                        <c:v>106.072</c:v>
                      </c:pt>
                      <c:pt idx="190">
                        <c:v>106.01900000000001</c:v>
                      </c:pt>
                      <c:pt idx="191">
                        <c:v>105.94199999999999</c:v>
                      </c:pt>
                      <c:pt idx="192">
                        <c:v>104.211</c:v>
                      </c:pt>
                      <c:pt idx="193">
                        <c:v>103.81699999999999</c:v>
                      </c:pt>
                      <c:pt idx="194">
                        <c:v>103.065</c:v>
                      </c:pt>
                      <c:pt idx="195">
                        <c:v>100.87</c:v>
                      </c:pt>
                      <c:pt idx="196">
                        <c:v>101.407</c:v>
                      </c:pt>
                      <c:pt idx="197">
                        <c:v>102.913</c:v>
                      </c:pt>
                      <c:pt idx="198">
                        <c:v>102.73699999999999</c:v>
                      </c:pt>
                      <c:pt idx="199">
                        <c:v>103.099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72-4C7D-A705-538D5E8187C6}"/>
                  </c:ext>
                </c:extLst>
              </c15:ser>
            </c15:filteredScatterSeries>
          </c:ext>
        </c:extLst>
      </c:scatterChart>
      <c:valAx>
        <c:axId val="307167152"/>
        <c:scaling>
          <c:orientation val="minMax"/>
          <c:max val="0.2062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8136"/>
        <c:crosses val="autoZero"/>
        <c:crossBetween val="midCat"/>
      </c:valAx>
      <c:valAx>
        <c:axId val="30716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74349598131883"/>
          <c:y val="0.1630699920063009"/>
          <c:w val="0.22481817400086831"/>
          <c:h val="0.2073624761443619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587496785537"/>
          <c:y val="4.3313718802884239E-2"/>
          <c:w val="0.79062651470691936"/>
          <c:h val="0.74782696497962564"/>
        </c:manualLayout>
      </c:layout>
      <c:scatterChart>
        <c:scatterStyle val="smoothMarker"/>
        <c:varyColors val="0"/>
        <c:ser>
          <c:idx val="0"/>
          <c:order val="0"/>
          <c:tx>
            <c:v>Confining Pressure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2'!$E:$E</c:f>
              <c:numCache>
                <c:formatCode>General</c:formatCode>
                <c:ptCount val="10485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E-4A73-9881-9C3CDED1007A}"/>
            </c:ext>
          </c:extLst>
        </c:ser>
        <c:ser>
          <c:idx val="1"/>
          <c:order val="1"/>
          <c:tx>
            <c:v>Applied Pressure, YM=2E08</c:v>
          </c:tx>
          <c:spPr>
            <a:ln w="1270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2'!$F:$F</c:f>
              <c:numCache>
                <c:formatCode>General</c:formatCode>
                <c:ptCount val="1048576"/>
                <c:pt idx="0">
                  <c:v>18.2483</c:v>
                </c:pt>
                <c:pt idx="1">
                  <c:v>22.2913</c:v>
                </c:pt>
                <c:pt idx="2">
                  <c:v>25.4925</c:v>
                </c:pt>
                <c:pt idx="3">
                  <c:v>28.465800000000002</c:v>
                </c:pt>
                <c:pt idx="4">
                  <c:v>31.576599999999999</c:v>
                </c:pt>
                <c:pt idx="5">
                  <c:v>34.407699999999998</c:v>
                </c:pt>
                <c:pt idx="6">
                  <c:v>37.759399999999999</c:v>
                </c:pt>
                <c:pt idx="7">
                  <c:v>41.149900000000002</c:v>
                </c:pt>
                <c:pt idx="8">
                  <c:v>44.386600000000001</c:v>
                </c:pt>
                <c:pt idx="9">
                  <c:v>47.431699999999999</c:v>
                </c:pt>
                <c:pt idx="10">
                  <c:v>50.432099999999998</c:v>
                </c:pt>
                <c:pt idx="11">
                  <c:v>54.011000000000003</c:v>
                </c:pt>
                <c:pt idx="12">
                  <c:v>57.408299999999997</c:v>
                </c:pt>
                <c:pt idx="13">
                  <c:v>60.665900000000001</c:v>
                </c:pt>
                <c:pt idx="14">
                  <c:v>64.313100000000006</c:v>
                </c:pt>
                <c:pt idx="15">
                  <c:v>67.809200000000004</c:v>
                </c:pt>
                <c:pt idx="16">
                  <c:v>70.554100000000005</c:v>
                </c:pt>
                <c:pt idx="17">
                  <c:v>74.512699999999995</c:v>
                </c:pt>
                <c:pt idx="18">
                  <c:v>77.876599999999996</c:v>
                </c:pt>
                <c:pt idx="19">
                  <c:v>81.3994</c:v>
                </c:pt>
                <c:pt idx="20">
                  <c:v>84.404300000000006</c:v>
                </c:pt>
                <c:pt idx="21">
                  <c:v>88.228999999999999</c:v>
                </c:pt>
                <c:pt idx="22">
                  <c:v>91.162099999999995</c:v>
                </c:pt>
                <c:pt idx="23">
                  <c:v>94.248900000000006</c:v>
                </c:pt>
                <c:pt idx="24">
                  <c:v>97.166200000000003</c:v>
                </c:pt>
                <c:pt idx="25">
                  <c:v>98.6785</c:v>
                </c:pt>
                <c:pt idx="26">
                  <c:v>100.432</c:v>
                </c:pt>
                <c:pt idx="27">
                  <c:v>102.378</c:v>
                </c:pt>
                <c:pt idx="28">
                  <c:v>104.392</c:v>
                </c:pt>
                <c:pt idx="29">
                  <c:v>104.831</c:v>
                </c:pt>
                <c:pt idx="30">
                  <c:v>105.792</c:v>
                </c:pt>
                <c:pt idx="31">
                  <c:v>105.812</c:v>
                </c:pt>
                <c:pt idx="32">
                  <c:v>105.381</c:v>
                </c:pt>
                <c:pt idx="33">
                  <c:v>104.96899999999999</c:v>
                </c:pt>
                <c:pt idx="34">
                  <c:v>104.682</c:v>
                </c:pt>
                <c:pt idx="35">
                  <c:v>105.5</c:v>
                </c:pt>
                <c:pt idx="36">
                  <c:v>103.197</c:v>
                </c:pt>
                <c:pt idx="37">
                  <c:v>104.529</c:v>
                </c:pt>
                <c:pt idx="38">
                  <c:v>103.764</c:v>
                </c:pt>
                <c:pt idx="39">
                  <c:v>100.495</c:v>
                </c:pt>
                <c:pt idx="40">
                  <c:v>98.709599999999995</c:v>
                </c:pt>
                <c:pt idx="41">
                  <c:v>96.686199999999999</c:v>
                </c:pt>
                <c:pt idx="42">
                  <c:v>93.703900000000004</c:v>
                </c:pt>
                <c:pt idx="43">
                  <c:v>91.660399999999996</c:v>
                </c:pt>
                <c:pt idx="44">
                  <c:v>89.714799999999997</c:v>
                </c:pt>
                <c:pt idx="45">
                  <c:v>87.973200000000006</c:v>
                </c:pt>
                <c:pt idx="46">
                  <c:v>85.921400000000006</c:v>
                </c:pt>
                <c:pt idx="47">
                  <c:v>83.056700000000006</c:v>
                </c:pt>
                <c:pt idx="48">
                  <c:v>80.100999999999999</c:v>
                </c:pt>
                <c:pt idx="49">
                  <c:v>77.339299999999994</c:v>
                </c:pt>
                <c:pt idx="50">
                  <c:v>76.655900000000003</c:v>
                </c:pt>
                <c:pt idx="51">
                  <c:v>74.516599999999997</c:v>
                </c:pt>
                <c:pt idx="52">
                  <c:v>72.328299999999999</c:v>
                </c:pt>
                <c:pt idx="53">
                  <c:v>70.710400000000007</c:v>
                </c:pt>
                <c:pt idx="54">
                  <c:v>69.851200000000006</c:v>
                </c:pt>
                <c:pt idx="55">
                  <c:v>68.472999999999999</c:v>
                </c:pt>
                <c:pt idx="56">
                  <c:v>66.8643</c:v>
                </c:pt>
                <c:pt idx="57">
                  <c:v>66.167400000000001</c:v>
                </c:pt>
                <c:pt idx="58">
                  <c:v>64.937799999999996</c:v>
                </c:pt>
                <c:pt idx="59">
                  <c:v>62.601700000000001</c:v>
                </c:pt>
                <c:pt idx="60">
                  <c:v>60.564599999999999</c:v>
                </c:pt>
                <c:pt idx="61">
                  <c:v>59.336799999999997</c:v>
                </c:pt>
                <c:pt idx="62">
                  <c:v>58.123600000000003</c:v>
                </c:pt>
                <c:pt idx="63">
                  <c:v>56.982999999999997</c:v>
                </c:pt>
                <c:pt idx="64">
                  <c:v>56.426000000000002</c:v>
                </c:pt>
                <c:pt idx="65">
                  <c:v>55.897100000000002</c:v>
                </c:pt>
                <c:pt idx="66">
                  <c:v>55.764299999999999</c:v>
                </c:pt>
                <c:pt idx="67">
                  <c:v>55.520299999999999</c:v>
                </c:pt>
                <c:pt idx="68">
                  <c:v>55.1053</c:v>
                </c:pt>
                <c:pt idx="69">
                  <c:v>54.407499999999999</c:v>
                </c:pt>
                <c:pt idx="70">
                  <c:v>53.672699999999999</c:v>
                </c:pt>
                <c:pt idx="71">
                  <c:v>53.709000000000003</c:v>
                </c:pt>
                <c:pt idx="72">
                  <c:v>54.073799999999999</c:v>
                </c:pt>
                <c:pt idx="73">
                  <c:v>54.443899999999999</c:v>
                </c:pt>
                <c:pt idx="74">
                  <c:v>54.770699999999998</c:v>
                </c:pt>
                <c:pt idx="75">
                  <c:v>54.211799999999997</c:v>
                </c:pt>
                <c:pt idx="76">
                  <c:v>54.185099999999998</c:v>
                </c:pt>
                <c:pt idx="77">
                  <c:v>54.6524</c:v>
                </c:pt>
                <c:pt idx="78">
                  <c:v>55.389899999999997</c:v>
                </c:pt>
                <c:pt idx="79">
                  <c:v>54.674700000000001</c:v>
                </c:pt>
                <c:pt idx="80">
                  <c:v>54.517499999999998</c:v>
                </c:pt>
                <c:pt idx="81">
                  <c:v>55.310699999999997</c:v>
                </c:pt>
                <c:pt idx="82">
                  <c:v>56.019599999999997</c:v>
                </c:pt>
                <c:pt idx="83">
                  <c:v>56.551900000000003</c:v>
                </c:pt>
                <c:pt idx="84">
                  <c:v>56.818899999999999</c:v>
                </c:pt>
                <c:pt idx="85">
                  <c:v>56.058500000000002</c:v>
                </c:pt>
                <c:pt idx="86">
                  <c:v>54.572099999999999</c:v>
                </c:pt>
                <c:pt idx="87">
                  <c:v>53.948300000000003</c:v>
                </c:pt>
                <c:pt idx="88">
                  <c:v>53.945999999999998</c:v>
                </c:pt>
                <c:pt idx="89">
                  <c:v>53.750599999999999</c:v>
                </c:pt>
                <c:pt idx="90">
                  <c:v>53.029400000000003</c:v>
                </c:pt>
                <c:pt idx="91">
                  <c:v>52.2074</c:v>
                </c:pt>
                <c:pt idx="92">
                  <c:v>52.427500000000002</c:v>
                </c:pt>
                <c:pt idx="93">
                  <c:v>53.249899999999997</c:v>
                </c:pt>
                <c:pt idx="94">
                  <c:v>53.147100000000002</c:v>
                </c:pt>
                <c:pt idx="95">
                  <c:v>53.732100000000003</c:v>
                </c:pt>
                <c:pt idx="96">
                  <c:v>53.4589</c:v>
                </c:pt>
                <c:pt idx="97">
                  <c:v>53.488199999999999</c:v>
                </c:pt>
                <c:pt idx="98">
                  <c:v>52.868099999999998</c:v>
                </c:pt>
                <c:pt idx="99">
                  <c:v>52.656599999999997</c:v>
                </c:pt>
                <c:pt idx="100">
                  <c:v>52.626199999999997</c:v>
                </c:pt>
                <c:pt idx="101">
                  <c:v>51.177500000000002</c:v>
                </c:pt>
                <c:pt idx="102">
                  <c:v>50.393500000000003</c:v>
                </c:pt>
                <c:pt idx="103">
                  <c:v>49.861499999999999</c:v>
                </c:pt>
                <c:pt idx="104">
                  <c:v>49.542499999999997</c:v>
                </c:pt>
                <c:pt idx="105">
                  <c:v>49.7044</c:v>
                </c:pt>
                <c:pt idx="106">
                  <c:v>49.552799999999998</c:v>
                </c:pt>
                <c:pt idx="107">
                  <c:v>49.223300000000002</c:v>
                </c:pt>
                <c:pt idx="108">
                  <c:v>49.225000000000001</c:v>
                </c:pt>
                <c:pt idx="109">
                  <c:v>49.849899999999998</c:v>
                </c:pt>
                <c:pt idx="110">
                  <c:v>50.474600000000002</c:v>
                </c:pt>
                <c:pt idx="111">
                  <c:v>50.748600000000003</c:v>
                </c:pt>
                <c:pt idx="112">
                  <c:v>50.608600000000003</c:v>
                </c:pt>
                <c:pt idx="113">
                  <c:v>50.429400000000001</c:v>
                </c:pt>
                <c:pt idx="114">
                  <c:v>50.396000000000001</c:v>
                </c:pt>
                <c:pt idx="115">
                  <c:v>50.2363</c:v>
                </c:pt>
                <c:pt idx="116">
                  <c:v>49.647500000000001</c:v>
                </c:pt>
                <c:pt idx="117">
                  <c:v>49.298099999999998</c:v>
                </c:pt>
                <c:pt idx="118">
                  <c:v>49.404499999999999</c:v>
                </c:pt>
                <c:pt idx="119">
                  <c:v>49.323</c:v>
                </c:pt>
                <c:pt idx="120">
                  <c:v>49.806100000000001</c:v>
                </c:pt>
                <c:pt idx="121">
                  <c:v>51.527700000000003</c:v>
                </c:pt>
                <c:pt idx="122">
                  <c:v>52.392499999999998</c:v>
                </c:pt>
                <c:pt idx="123">
                  <c:v>52.866399999999999</c:v>
                </c:pt>
                <c:pt idx="124">
                  <c:v>53.740600000000001</c:v>
                </c:pt>
                <c:pt idx="125">
                  <c:v>53.821599999999997</c:v>
                </c:pt>
                <c:pt idx="126">
                  <c:v>53.843299999999999</c:v>
                </c:pt>
                <c:pt idx="127">
                  <c:v>53.388100000000001</c:v>
                </c:pt>
                <c:pt idx="128">
                  <c:v>53.163600000000002</c:v>
                </c:pt>
                <c:pt idx="129">
                  <c:v>53.567999999999998</c:v>
                </c:pt>
                <c:pt idx="130">
                  <c:v>53.9238</c:v>
                </c:pt>
                <c:pt idx="131">
                  <c:v>52.517499999999998</c:v>
                </c:pt>
                <c:pt idx="132">
                  <c:v>52.077199999999998</c:v>
                </c:pt>
                <c:pt idx="133">
                  <c:v>50.8078</c:v>
                </c:pt>
                <c:pt idx="134">
                  <c:v>49.153199999999998</c:v>
                </c:pt>
                <c:pt idx="135">
                  <c:v>47.884</c:v>
                </c:pt>
                <c:pt idx="136">
                  <c:v>47.551400000000001</c:v>
                </c:pt>
                <c:pt idx="137">
                  <c:v>47.0167</c:v>
                </c:pt>
                <c:pt idx="138">
                  <c:v>47.366399999999999</c:v>
                </c:pt>
                <c:pt idx="139">
                  <c:v>47.7896</c:v>
                </c:pt>
                <c:pt idx="140">
                  <c:v>48.381799999999998</c:v>
                </c:pt>
                <c:pt idx="141">
                  <c:v>49.389899999999997</c:v>
                </c:pt>
                <c:pt idx="142">
                  <c:v>49.881900000000002</c:v>
                </c:pt>
                <c:pt idx="143">
                  <c:v>50.040100000000002</c:v>
                </c:pt>
                <c:pt idx="144">
                  <c:v>49.653399999999998</c:v>
                </c:pt>
                <c:pt idx="145">
                  <c:v>49.393500000000003</c:v>
                </c:pt>
                <c:pt idx="146">
                  <c:v>49.202399999999997</c:v>
                </c:pt>
                <c:pt idx="147">
                  <c:v>48.892200000000003</c:v>
                </c:pt>
                <c:pt idx="148">
                  <c:v>48.895400000000002</c:v>
                </c:pt>
                <c:pt idx="149">
                  <c:v>49.052</c:v>
                </c:pt>
                <c:pt idx="150">
                  <c:v>48.863199999999999</c:v>
                </c:pt>
                <c:pt idx="151">
                  <c:v>48.690199999999997</c:v>
                </c:pt>
                <c:pt idx="152">
                  <c:v>48.598399999999998</c:v>
                </c:pt>
                <c:pt idx="153">
                  <c:v>49.029200000000003</c:v>
                </c:pt>
                <c:pt idx="154">
                  <c:v>49.055900000000001</c:v>
                </c:pt>
                <c:pt idx="155">
                  <c:v>48.905900000000003</c:v>
                </c:pt>
                <c:pt idx="156">
                  <c:v>48.755099999999999</c:v>
                </c:pt>
                <c:pt idx="157">
                  <c:v>48.589599999999997</c:v>
                </c:pt>
                <c:pt idx="158">
                  <c:v>48.619100000000003</c:v>
                </c:pt>
                <c:pt idx="159">
                  <c:v>48.546799999999998</c:v>
                </c:pt>
                <c:pt idx="160">
                  <c:v>48.294699999999999</c:v>
                </c:pt>
                <c:pt idx="161">
                  <c:v>48.263100000000001</c:v>
                </c:pt>
                <c:pt idx="162">
                  <c:v>48.468899999999998</c:v>
                </c:pt>
                <c:pt idx="163">
                  <c:v>48.709499999999998</c:v>
                </c:pt>
                <c:pt idx="164">
                  <c:v>48.392899999999997</c:v>
                </c:pt>
                <c:pt idx="165">
                  <c:v>48.449599999999997</c:v>
                </c:pt>
                <c:pt idx="166">
                  <c:v>47.598100000000002</c:v>
                </c:pt>
                <c:pt idx="167">
                  <c:v>46.198700000000002</c:v>
                </c:pt>
                <c:pt idx="168">
                  <c:v>44.886000000000003</c:v>
                </c:pt>
                <c:pt idx="169">
                  <c:v>44.664000000000001</c:v>
                </c:pt>
                <c:pt idx="170">
                  <c:v>44.3658</c:v>
                </c:pt>
                <c:pt idx="171">
                  <c:v>44.288600000000002</c:v>
                </c:pt>
                <c:pt idx="172">
                  <c:v>44.124000000000002</c:v>
                </c:pt>
                <c:pt idx="173">
                  <c:v>44.205599999999997</c:v>
                </c:pt>
                <c:pt idx="174">
                  <c:v>44.748600000000003</c:v>
                </c:pt>
                <c:pt idx="175">
                  <c:v>45.639000000000003</c:v>
                </c:pt>
                <c:pt idx="176">
                  <c:v>46.691899999999997</c:v>
                </c:pt>
                <c:pt idx="177">
                  <c:v>47.180900000000001</c:v>
                </c:pt>
                <c:pt idx="178">
                  <c:v>48.06</c:v>
                </c:pt>
                <c:pt idx="179">
                  <c:v>49.011099999999999</c:v>
                </c:pt>
                <c:pt idx="180">
                  <c:v>49.454000000000001</c:v>
                </c:pt>
                <c:pt idx="181">
                  <c:v>49.263300000000001</c:v>
                </c:pt>
                <c:pt idx="182">
                  <c:v>49.195999999999998</c:v>
                </c:pt>
                <c:pt idx="183">
                  <c:v>49.1999</c:v>
                </c:pt>
                <c:pt idx="184">
                  <c:v>49.660499999999999</c:v>
                </c:pt>
                <c:pt idx="185">
                  <c:v>49.841000000000001</c:v>
                </c:pt>
                <c:pt idx="186">
                  <c:v>50.045299999999997</c:v>
                </c:pt>
                <c:pt idx="187">
                  <c:v>49.261000000000003</c:v>
                </c:pt>
                <c:pt idx="188">
                  <c:v>47.8553</c:v>
                </c:pt>
                <c:pt idx="189">
                  <c:v>46.9499</c:v>
                </c:pt>
                <c:pt idx="190">
                  <c:v>45.464100000000002</c:v>
                </c:pt>
                <c:pt idx="191">
                  <c:v>44.410299999999999</c:v>
                </c:pt>
                <c:pt idx="192">
                  <c:v>44.194000000000003</c:v>
                </c:pt>
                <c:pt idx="193">
                  <c:v>43.816899999999997</c:v>
                </c:pt>
                <c:pt idx="194">
                  <c:v>43.936599999999999</c:v>
                </c:pt>
                <c:pt idx="195">
                  <c:v>43.855600000000003</c:v>
                </c:pt>
                <c:pt idx="196">
                  <c:v>44.058199999999999</c:v>
                </c:pt>
                <c:pt idx="197">
                  <c:v>44.548999999999999</c:v>
                </c:pt>
                <c:pt idx="198">
                  <c:v>44.832299999999996</c:v>
                </c:pt>
                <c:pt idx="199">
                  <c:v>44.475999999999999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6E-4A73-9881-9C3CDED1007A}"/>
            </c:ext>
          </c:extLst>
        </c:ser>
        <c:ser>
          <c:idx val="2"/>
          <c:order val="2"/>
          <c:tx>
            <c:v>Applied Pressure, YM=6E09</c:v>
          </c:tx>
          <c:spPr>
            <a:ln w="1270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2'!$G:$G</c:f>
              <c:numCache>
                <c:formatCode>General</c:formatCode>
                <c:ptCount val="1048576"/>
                <c:pt idx="0">
                  <c:v>18.564699999999998</c:v>
                </c:pt>
                <c:pt idx="1">
                  <c:v>22.8626</c:v>
                </c:pt>
                <c:pt idx="2">
                  <c:v>26.276499999999999</c:v>
                </c:pt>
                <c:pt idx="3">
                  <c:v>29.3901</c:v>
                </c:pt>
                <c:pt idx="4">
                  <c:v>32.706000000000003</c:v>
                </c:pt>
                <c:pt idx="5">
                  <c:v>35.711300000000001</c:v>
                </c:pt>
                <c:pt idx="6">
                  <c:v>39.263599999999997</c:v>
                </c:pt>
                <c:pt idx="7">
                  <c:v>42.9255</c:v>
                </c:pt>
                <c:pt idx="8">
                  <c:v>46.4405</c:v>
                </c:pt>
                <c:pt idx="9">
                  <c:v>49.805300000000003</c:v>
                </c:pt>
                <c:pt idx="10">
                  <c:v>53.201300000000003</c:v>
                </c:pt>
                <c:pt idx="11">
                  <c:v>57.140700000000002</c:v>
                </c:pt>
                <c:pt idx="12">
                  <c:v>61.034700000000001</c:v>
                </c:pt>
                <c:pt idx="13">
                  <c:v>64.685500000000005</c:v>
                </c:pt>
                <c:pt idx="14">
                  <c:v>68.858599999999996</c:v>
                </c:pt>
                <c:pt idx="15">
                  <c:v>72.940200000000004</c:v>
                </c:pt>
                <c:pt idx="16">
                  <c:v>76.979399999999998</c:v>
                </c:pt>
                <c:pt idx="17">
                  <c:v>81.170599999999993</c:v>
                </c:pt>
                <c:pt idx="18">
                  <c:v>84.727599999999995</c:v>
                </c:pt>
                <c:pt idx="19">
                  <c:v>88.727599999999995</c:v>
                </c:pt>
                <c:pt idx="20">
                  <c:v>93.232200000000006</c:v>
                </c:pt>
                <c:pt idx="21">
                  <c:v>97.096999999999994</c:v>
                </c:pt>
                <c:pt idx="22">
                  <c:v>99.904300000000006</c:v>
                </c:pt>
                <c:pt idx="23">
                  <c:v>104.85</c:v>
                </c:pt>
                <c:pt idx="24">
                  <c:v>106.983</c:v>
                </c:pt>
                <c:pt idx="25">
                  <c:v>109.502</c:v>
                </c:pt>
                <c:pt idx="26">
                  <c:v>109.91</c:v>
                </c:pt>
                <c:pt idx="27">
                  <c:v>112.09399999999999</c:v>
                </c:pt>
                <c:pt idx="28">
                  <c:v>113.566</c:v>
                </c:pt>
                <c:pt idx="29">
                  <c:v>112.27</c:v>
                </c:pt>
                <c:pt idx="30">
                  <c:v>111.88200000000001</c:v>
                </c:pt>
                <c:pt idx="31">
                  <c:v>112.511</c:v>
                </c:pt>
                <c:pt idx="32">
                  <c:v>109.346</c:v>
                </c:pt>
                <c:pt idx="33">
                  <c:v>109.518</c:v>
                </c:pt>
                <c:pt idx="34">
                  <c:v>108.819</c:v>
                </c:pt>
                <c:pt idx="35">
                  <c:v>108.22799999999999</c:v>
                </c:pt>
                <c:pt idx="36">
                  <c:v>107.548</c:v>
                </c:pt>
                <c:pt idx="37">
                  <c:v>105.185</c:v>
                </c:pt>
                <c:pt idx="38">
                  <c:v>105.21</c:v>
                </c:pt>
                <c:pt idx="39">
                  <c:v>105.57299999999999</c:v>
                </c:pt>
                <c:pt idx="40">
                  <c:v>103.785</c:v>
                </c:pt>
                <c:pt idx="41">
                  <c:v>102.399</c:v>
                </c:pt>
                <c:pt idx="42">
                  <c:v>99.0107</c:v>
                </c:pt>
                <c:pt idx="43">
                  <c:v>95.648499999999999</c:v>
                </c:pt>
                <c:pt idx="44">
                  <c:v>93.749099999999999</c:v>
                </c:pt>
                <c:pt idx="45">
                  <c:v>91.001599999999996</c:v>
                </c:pt>
                <c:pt idx="46">
                  <c:v>87.941100000000006</c:v>
                </c:pt>
                <c:pt idx="47">
                  <c:v>84.631799999999998</c:v>
                </c:pt>
                <c:pt idx="48">
                  <c:v>82.241299999999995</c:v>
                </c:pt>
                <c:pt idx="49">
                  <c:v>79.575800000000001</c:v>
                </c:pt>
                <c:pt idx="50">
                  <c:v>77.049700000000001</c:v>
                </c:pt>
                <c:pt idx="51">
                  <c:v>76.632099999999994</c:v>
                </c:pt>
                <c:pt idx="52">
                  <c:v>74.963099999999997</c:v>
                </c:pt>
                <c:pt idx="53">
                  <c:v>73.718699999999998</c:v>
                </c:pt>
                <c:pt idx="54">
                  <c:v>72.266300000000001</c:v>
                </c:pt>
                <c:pt idx="55">
                  <c:v>70.770200000000003</c:v>
                </c:pt>
                <c:pt idx="56">
                  <c:v>70.104900000000001</c:v>
                </c:pt>
                <c:pt idx="57">
                  <c:v>68.322299999999998</c:v>
                </c:pt>
                <c:pt idx="58">
                  <c:v>65.489000000000004</c:v>
                </c:pt>
                <c:pt idx="59">
                  <c:v>62.552999999999997</c:v>
                </c:pt>
                <c:pt idx="60">
                  <c:v>61.058399999999999</c:v>
                </c:pt>
                <c:pt idx="61">
                  <c:v>60.233600000000003</c:v>
                </c:pt>
                <c:pt idx="62">
                  <c:v>59.171300000000002</c:v>
                </c:pt>
                <c:pt idx="63">
                  <c:v>58.232100000000003</c:v>
                </c:pt>
                <c:pt idx="64">
                  <c:v>57.416499999999999</c:v>
                </c:pt>
                <c:pt idx="65">
                  <c:v>56.744199999999999</c:v>
                </c:pt>
                <c:pt idx="66">
                  <c:v>56.459099999999999</c:v>
                </c:pt>
                <c:pt idx="67">
                  <c:v>54.221400000000003</c:v>
                </c:pt>
                <c:pt idx="68">
                  <c:v>54.879100000000001</c:v>
                </c:pt>
                <c:pt idx="69">
                  <c:v>55.515700000000002</c:v>
                </c:pt>
                <c:pt idx="70">
                  <c:v>55.296799999999998</c:v>
                </c:pt>
                <c:pt idx="71">
                  <c:v>54.6965</c:v>
                </c:pt>
                <c:pt idx="72">
                  <c:v>52.869399999999999</c:v>
                </c:pt>
                <c:pt idx="73">
                  <c:v>51.283999999999999</c:v>
                </c:pt>
                <c:pt idx="74">
                  <c:v>48.820500000000003</c:v>
                </c:pt>
                <c:pt idx="75">
                  <c:v>47.515799999999999</c:v>
                </c:pt>
                <c:pt idx="76">
                  <c:v>45.978499999999997</c:v>
                </c:pt>
                <c:pt idx="77">
                  <c:v>43.804600000000001</c:v>
                </c:pt>
                <c:pt idx="78">
                  <c:v>42.5336</c:v>
                </c:pt>
                <c:pt idx="79">
                  <c:v>42.344000000000001</c:v>
                </c:pt>
                <c:pt idx="80">
                  <c:v>42.6145</c:v>
                </c:pt>
                <c:pt idx="81">
                  <c:v>43.334699999999998</c:v>
                </c:pt>
                <c:pt idx="82">
                  <c:v>43.364400000000003</c:v>
                </c:pt>
                <c:pt idx="83">
                  <c:v>43.595999999999997</c:v>
                </c:pt>
                <c:pt idx="84">
                  <c:v>43.4086</c:v>
                </c:pt>
                <c:pt idx="85">
                  <c:v>44.802300000000002</c:v>
                </c:pt>
                <c:pt idx="86">
                  <c:v>45.738199999999999</c:v>
                </c:pt>
                <c:pt idx="87">
                  <c:v>45.714100000000002</c:v>
                </c:pt>
                <c:pt idx="88">
                  <c:v>46.384099999999997</c:v>
                </c:pt>
                <c:pt idx="89">
                  <c:v>46.4129</c:v>
                </c:pt>
                <c:pt idx="90">
                  <c:v>45.729900000000001</c:v>
                </c:pt>
                <c:pt idx="91">
                  <c:v>44.344700000000003</c:v>
                </c:pt>
                <c:pt idx="92">
                  <c:v>44.274799999999999</c:v>
                </c:pt>
                <c:pt idx="93">
                  <c:v>43.73</c:v>
                </c:pt>
                <c:pt idx="94">
                  <c:v>43.627299999999998</c:v>
                </c:pt>
                <c:pt idx="95">
                  <c:v>41.668399999999998</c:v>
                </c:pt>
                <c:pt idx="96">
                  <c:v>41.560200000000002</c:v>
                </c:pt>
                <c:pt idx="97">
                  <c:v>41.157800000000002</c:v>
                </c:pt>
                <c:pt idx="98">
                  <c:v>40.8718</c:v>
                </c:pt>
                <c:pt idx="99">
                  <c:v>41.088799999999999</c:v>
                </c:pt>
                <c:pt idx="100">
                  <c:v>41.402799999999999</c:v>
                </c:pt>
                <c:pt idx="101">
                  <c:v>41.760300000000001</c:v>
                </c:pt>
                <c:pt idx="102">
                  <c:v>42.886499999999998</c:v>
                </c:pt>
                <c:pt idx="103">
                  <c:v>43.816200000000002</c:v>
                </c:pt>
                <c:pt idx="104">
                  <c:v>43.994199999999999</c:v>
                </c:pt>
                <c:pt idx="105">
                  <c:v>44.2776</c:v>
                </c:pt>
                <c:pt idx="106">
                  <c:v>44.032299999999999</c:v>
                </c:pt>
                <c:pt idx="107">
                  <c:v>43.647599999999997</c:v>
                </c:pt>
                <c:pt idx="108">
                  <c:v>44.059199999999997</c:v>
                </c:pt>
                <c:pt idx="109">
                  <c:v>45.039700000000003</c:v>
                </c:pt>
                <c:pt idx="110">
                  <c:v>45.462200000000003</c:v>
                </c:pt>
                <c:pt idx="111">
                  <c:v>45.869900000000001</c:v>
                </c:pt>
                <c:pt idx="112">
                  <c:v>46.476999999999997</c:v>
                </c:pt>
                <c:pt idx="113">
                  <c:v>46.23</c:v>
                </c:pt>
                <c:pt idx="114">
                  <c:v>45.403199999999998</c:v>
                </c:pt>
                <c:pt idx="115">
                  <c:v>44.9056</c:v>
                </c:pt>
                <c:pt idx="116">
                  <c:v>44.837800000000001</c:v>
                </c:pt>
                <c:pt idx="117">
                  <c:v>45.337699999999998</c:v>
                </c:pt>
                <c:pt idx="118">
                  <c:v>45.508299999999998</c:v>
                </c:pt>
                <c:pt idx="119">
                  <c:v>46.2776</c:v>
                </c:pt>
                <c:pt idx="120">
                  <c:v>47.533200000000001</c:v>
                </c:pt>
                <c:pt idx="121">
                  <c:v>48.5291</c:v>
                </c:pt>
                <c:pt idx="122">
                  <c:v>48.773899999999998</c:v>
                </c:pt>
                <c:pt idx="123">
                  <c:v>48.863100000000003</c:v>
                </c:pt>
                <c:pt idx="124">
                  <c:v>49.106699999999996</c:v>
                </c:pt>
                <c:pt idx="125">
                  <c:v>49.3795</c:v>
                </c:pt>
                <c:pt idx="126">
                  <c:v>49.236199999999997</c:v>
                </c:pt>
                <c:pt idx="127">
                  <c:v>48.799599999999998</c:v>
                </c:pt>
                <c:pt idx="128">
                  <c:v>48.561900000000001</c:v>
                </c:pt>
                <c:pt idx="129">
                  <c:v>47.944899999999997</c:v>
                </c:pt>
                <c:pt idx="130">
                  <c:v>48.290100000000002</c:v>
                </c:pt>
                <c:pt idx="131">
                  <c:v>47.540700000000001</c:v>
                </c:pt>
                <c:pt idx="132">
                  <c:v>47.127000000000002</c:v>
                </c:pt>
                <c:pt idx="133">
                  <c:v>47.265900000000002</c:v>
                </c:pt>
                <c:pt idx="134">
                  <c:v>47.453200000000002</c:v>
                </c:pt>
                <c:pt idx="135">
                  <c:v>47.042999999999999</c:v>
                </c:pt>
                <c:pt idx="136">
                  <c:v>47.388100000000001</c:v>
                </c:pt>
                <c:pt idx="137">
                  <c:v>47.480499999999999</c:v>
                </c:pt>
                <c:pt idx="138">
                  <c:v>47.687199999999997</c:v>
                </c:pt>
                <c:pt idx="139">
                  <c:v>47.395600000000002</c:v>
                </c:pt>
                <c:pt idx="140">
                  <c:v>46.783499999999997</c:v>
                </c:pt>
                <c:pt idx="141">
                  <c:v>46.462899999999998</c:v>
                </c:pt>
                <c:pt idx="142">
                  <c:v>46.531599999999997</c:v>
                </c:pt>
                <c:pt idx="143">
                  <c:v>47.365400000000001</c:v>
                </c:pt>
                <c:pt idx="144">
                  <c:v>47.699399999999997</c:v>
                </c:pt>
                <c:pt idx="145">
                  <c:v>47.75</c:v>
                </c:pt>
                <c:pt idx="146">
                  <c:v>48.386899999999997</c:v>
                </c:pt>
                <c:pt idx="147">
                  <c:v>48.882899999999999</c:v>
                </c:pt>
                <c:pt idx="148">
                  <c:v>48.917900000000003</c:v>
                </c:pt>
                <c:pt idx="149">
                  <c:v>49.215699999999998</c:v>
                </c:pt>
                <c:pt idx="150">
                  <c:v>49.153300000000002</c:v>
                </c:pt>
                <c:pt idx="151">
                  <c:v>48.9542</c:v>
                </c:pt>
                <c:pt idx="152">
                  <c:v>48.911200000000001</c:v>
                </c:pt>
                <c:pt idx="153">
                  <c:v>48.1736</c:v>
                </c:pt>
                <c:pt idx="154">
                  <c:v>47.616799999999998</c:v>
                </c:pt>
                <c:pt idx="155">
                  <c:v>47.025700000000001</c:v>
                </c:pt>
                <c:pt idx="156">
                  <c:v>46.73</c:v>
                </c:pt>
                <c:pt idx="157">
                  <c:v>47.082299999999996</c:v>
                </c:pt>
                <c:pt idx="158">
                  <c:v>47.090600000000002</c:v>
                </c:pt>
                <c:pt idx="159">
                  <c:v>46.930599999999998</c:v>
                </c:pt>
                <c:pt idx="160">
                  <c:v>46.310899999999997</c:v>
                </c:pt>
                <c:pt idx="161">
                  <c:v>46.583399999999997</c:v>
                </c:pt>
                <c:pt idx="162">
                  <c:v>47.474600000000002</c:v>
                </c:pt>
                <c:pt idx="163">
                  <c:v>48.399799999999999</c:v>
                </c:pt>
                <c:pt idx="164">
                  <c:v>49.576000000000001</c:v>
                </c:pt>
                <c:pt idx="165">
                  <c:v>50.229900000000001</c:v>
                </c:pt>
                <c:pt idx="166">
                  <c:v>49.959600000000002</c:v>
                </c:pt>
                <c:pt idx="167">
                  <c:v>49.478099999999998</c:v>
                </c:pt>
                <c:pt idx="168">
                  <c:v>49.454000000000001</c:v>
                </c:pt>
                <c:pt idx="169">
                  <c:v>49.003999999999998</c:v>
                </c:pt>
                <c:pt idx="170">
                  <c:v>47.897599999999997</c:v>
                </c:pt>
                <c:pt idx="171">
                  <c:v>47.232700000000001</c:v>
                </c:pt>
                <c:pt idx="172">
                  <c:v>46.724899999999998</c:v>
                </c:pt>
                <c:pt idx="173">
                  <c:v>46.290599999999998</c:v>
                </c:pt>
                <c:pt idx="174">
                  <c:v>45.473300000000002</c:v>
                </c:pt>
                <c:pt idx="175">
                  <c:v>44.001600000000003</c:v>
                </c:pt>
                <c:pt idx="176">
                  <c:v>44.160200000000003</c:v>
                </c:pt>
                <c:pt idx="177">
                  <c:v>45.001800000000003</c:v>
                </c:pt>
                <c:pt idx="178">
                  <c:v>45.5154</c:v>
                </c:pt>
                <c:pt idx="179">
                  <c:v>46.133200000000002</c:v>
                </c:pt>
                <c:pt idx="180">
                  <c:v>46.6997</c:v>
                </c:pt>
                <c:pt idx="181">
                  <c:v>47.407200000000003</c:v>
                </c:pt>
                <c:pt idx="182">
                  <c:v>47.985100000000003</c:v>
                </c:pt>
                <c:pt idx="183">
                  <c:v>47.6342</c:v>
                </c:pt>
                <c:pt idx="184">
                  <c:v>47.566699999999997</c:v>
                </c:pt>
                <c:pt idx="185">
                  <c:v>47.2136</c:v>
                </c:pt>
                <c:pt idx="186">
                  <c:v>46.9709</c:v>
                </c:pt>
                <c:pt idx="187">
                  <c:v>47.036799999999999</c:v>
                </c:pt>
                <c:pt idx="188">
                  <c:v>47.315600000000003</c:v>
                </c:pt>
                <c:pt idx="189">
                  <c:v>45.9056</c:v>
                </c:pt>
                <c:pt idx="190">
                  <c:v>46.526000000000003</c:v>
                </c:pt>
                <c:pt idx="191">
                  <c:v>47.181899999999999</c:v>
                </c:pt>
                <c:pt idx="192">
                  <c:v>46.662799999999997</c:v>
                </c:pt>
                <c:pt idx="193">
                  <c:v>46.552</c:v>
                </c:pt>
                <c:pt idx="194">
                  <c:v>46.307699999999997</c:v>
                </c:pt>
                <c:pt idx="195">
                  <c:v>47.052199999999999</c:v>
                </c:pt>
                <c:pt idx="196">
                  <c:v>47.4604</c:v>
                </c:pt>
                <c:pt idx="197">
                  <c:v>48.487000000000002</c:v>
                </c:pt>
                <c:pt idx="198">
                  <c:v>49.412700000000001</c:v>
                </c:pt>
                <c:pt idx="199">
                  <c:v>49.463700000000003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6E-4A73-9881-9C3CDED1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67152"/>
        <c:axId val="3071681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'Stress plots 2'!$E$1:$E$200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A6E-4A73-9881-9C3CDED1007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18.2483</c:v>
                      </c:pt>
                      <c:pt idx="1">
                        <c:v>22.2913</c:v>
                      </c:pt>
                      <c:pt idx="2">
                        <c:v>25.4925</c:v>
                      </c:pt>
                      <c:pt idx="3">
                        <c:v>28.465800000000002</c:v>
                      </c:pt>
                      <c:pt idx="4">
                        <c:v>31.576599999999999</c:v>
                      </c:pt>
                      <c:pt idx="5">
                        <c:v>34.407699999999998</c:v>
                      </c:pt>
                      <c:pt idx="6">
                        <c:v>37.759399999999999</c:v>
                      </c:pt>
                      <c:pt idx="7">
                        <c:v>41.149900000000002</c:v>
                      </c:pt>
                      <c:pt idx="8">
                        <c:v>44.386600000000001</c:v>
                      </c:pt>
                      <c:pt idx="9">
                        <c:v>47.431699999999999</c:v>
                      </c:pt>
                      <c:pt idx="10">
                        <c:v>50.432099999999998</c:v>
                      </c:pt>
                      <c:pt idx="11">
                        <c:v>54.011000000000003</c:v>
                      </c:pt>
                      <c:pt idx="12">
                        <c:v>57.408299999999997</c:v>
                      </c:pt>
                      <c:pt idx="13">
                        <c:v>60.665900000000001</c:v>
                      </c:pt>
                      <c:pt idx="14">
                        <c:v>64.313100000000006</c:v>
                      </c:pt>
                      <c:pt idx="15">
                        <c:v>67.809200000000004</c:v>
                      </c:pt>
                      <c:pt idx="16">
                        <c:v>70.554100000000005</c:v>
                      </c:pt>
                      <c:pt idx="17">
                        <c:v>74.512699999999995</c:v>
                      </c:pt>
                      <c:pt idx="18">
                        <c:v>77.876599999999996</c:v>
                      </c:pt>
                      <c:pt idx="19">
                        <c:v>81.3994</c:v>
                      </c:pt>
                      <c:pt idx="20">
                        <c:v>84.404300000000006</c:v>
                      </c:pt>
                      <c:pt idx="21">
                        <c:v>88.228999999999999</c:v>
                      </c:pt>
                      <c:pt idx="22">
                        <c:v>91.162099999999995</c:v>
                      </c:pt>
                      <c:pt idx="23">
                        <c:v>94.248900000000006</c:v>
                      </c:pt>
                      <c:pt idx="24">
                        <c:v>97.166200000000003</c:v>
                      </c:pt>
                      <c:pt idx="25">
                        <c:v>98.6785</c:v>
                      </c:pt>
                      <c:pt idx="26">
                        <c:v>100.432</c:v>
                      </c:pt>
                      <c:pt idx="27">
                        <c:v>102.378</c:v>
                      </c:pt>
                      <c:pt idx="28">
                        <c:v>104.392</c:v>
                      </c:pt>
                      <c:pt idx="29">
                        <c:v>104.831</c:v>
                      </c:pt>
                      <c:pt idx="30">
                        <c:v>105.792</c:v>
                      </c:pt>
                      <c:pt idx="31">
                        <c:v>105.812</c:v>
                      </c:pt>
                      <c:pt idx="32">
                        <c:v>105.381</c:v>
                      </c:pt>
                      <c:pt idx="33">
                        <c:v>104.96899999999999</c:v>
                      </c:pt>
                      <c:pt idx="34">
                        <c:v>104.682</c:v>
                      </c:pt>
                      <c:pt idx="35">
                        <c:v>105.5</c:v>
                      </c:pt>
                      <c:pt idx="36">
                        <c:v>103.197</c:v>
                      </c:pt>
                      <c:pt idx="37">
                        <c:v>104.529</c:v>
                      </c:pt>
                      <c:pt idx="38">
                        <c:v>103.764</c:v>
                      </c:pt>
                      <c:pt idx="39">
                        <c:v>100.495</c:v>
                      </c:pt>
                      <c:pt idx="40">
                        <c:v>98.709599999999995</c:v>
                      </c:pt>
                      <c:pt idx="41">
                        <c:v>96.686199999999999</c:v>
                      </c:pt>
                      <c:pt idx="42">
                        <c:v>93.703900000000004</c:v>
                      </c:pt>
                      <c:pt idx="43">
                        <c:v>91.660399999999996</c:v>
                      </c:pt>
                      <c:pt idx="44">
                        <c:v>89.714799999999997</c:v>
                      </c:pt>
                      <c:pt idx="45">
                        <c:v>87.973200000000006</c:v>
                      </c:pt>
                      <c:pt idx="46">
                        <c:v>85.921400000000006</c:v>
                      </c:pt>
                      <c:pt idx="47">
                        <c:v>83.056700000000006</c:v>
                      </c:pt>
                      <c:pt idx="48">
                        <c:v>80.100999999999999</c:v>
                      </c:pt>
                      <c:pt idx="49">
                        <c:v>77.339299999999994</c:v>
                      </c:pt>
                      <c:pt idx="50">
                        <c:v>76.655900000000003</c:v>
                      </c:pt>
                      <c:pt idx="51">
                        <c:v>74.516599999999997</c:v>
                      </c:pt>
                      <c:pt idx="52">
                        <c:v>72.328299999999999</c:v>
                      </c:pt>
                      <c:pt idx="53">
                        <c:v>70.710400000000007</c:v>
                      </c:pt>
                      <c:pt idx="54">
                        <c:v>69.851200000000006</c:v>
                      </c:pt>
                      <c:pt idx="55">
                        <c:v>68.472999999999999</c:v>
                      </c:pt>
                      <c:pt idx="56">
                        <c:v>66.8643</c:v>
                      </c:pt>
                      <c:pt idx="57">
                        <c:v>66.167400000000001</c:v>
                      </c:pt>
                      <c:pt idx="58">
                        <c:v>64.937799999999996</c:v>
                      </c:pt>
                      <c:pt idx="59">
                        <c:v>62.601700000000001</c:v>
                      </c:pt>
                      <c:pt idx="60">
                        <c:v>60.564599999999999</c:v>
                      </c:pt>
                      <c:pt idx="61">
                        <c:v>59.336799999999997</c:v>
                      </c:pt>
                      <c:pt idx="62">
                        <c:v>58.123600000000003</c:v>
                      </c:pt>
                      <c:pt idx="63">
                        <c:v>56.982999999999997</c:v>
                      </c:pt>
                      <c:pt idx="64">
                        <c:v>56.426000000000002</c:v>
                      </c:pt>
                      <c:pt idx="65">
                        <c:v>55.897100000000002</c:v>
                      </c:pt>
                      <c:pt idx="66">
                        <c:v>55.764299999999999</c:v>
                      </c:pt>
                      <c:pt idx="67">
                        <c:v>55.520299999999999</c:v>
                      </c:pt>
                      <c:pt idx="68">
                        <c:v>55.1053</c:v>
                      </c:pt>
                      <c:pt idx="69">
                        <c:v>54.407499999999999</c:v>
                      </c:pt>
                      <c:pt idx="70">
                        <c:v>53.672699999999999</c:v>
                      </c:pt>
                      <c:pt idx="71">
                        <c:v>53.709000000000003</c:v>
                      </c:pt>
                      <c:pt idx="72">
                        <c:v>54.073799999999999</c:v>
                      </c:pt>
                      <c:pt idx="73">
                        <c:v>54.443899999999999</c:v>
                      </c:pt>
                      <c:pt idx="74">
                        <c:v>54.770699999999998</c:v>
                      </c:pt>
                      <c:pt idx="75">
                        <c:v>54.211799999999997</c:v>
                      </c:pt>
                      <c:pt idx="76">
                        <c:v>54.185099999999998</c:v>
                      </c:pt>
                      <c:pt idx="77">
                        <c:v>54.6524</c:v>
                      </c:pt>
                      <c:pt idx="78">
                        <c:v>55.389899999999997</c:v>
                      </c:pt>
                      <c:pt idx="79">
                        <c:v>54.674700000000001</c:v>
                      </c:pt>
                      <c:pt idx="80">
                        <c:v>54.517499999999998</c:v>
                      </c:pt>
                      <c:pt idx="81">
                        <c:v>55.310699999999997</c:v>
                      </c:pt>
                      <c:pt idx="82">
                        <c:v>56.019599999999997</c:v>
                      </c:pt>
                      <c:pt idx="83">
                        <c:v>56.551900000000003</c:v>
                      </c:pt>
                      <c:pt idx="84">
                        <c:v>56.818899999999999</c:v>
                      </c:pt>
                      <c:pt idx="85">
                        <c:v>56.058500000000002</c:v>
                      </c:pt>
                      <c:pt idx="86">
                        <c:v>54.572099999999999</c:v>
                      </c:pt>
                      <c:pt idx="87">
                        <c:v>53.948300000000003</c:v>
                      </c:pt>
                      <c:pt idx="88">
                        <c:v>53.945999999999998</c:v>
                      </c:pt>
                      <c:pt idx="89">
                        <c:v>53.750599999999999</c:v>
                      </c:pt>
                      <c:pt idx="90">
                        <c:v>53.029400000000003</c:v>
                      </c:pt>
                      <c:pt idx="91">
                        <c:v>52.2074</c:v>
                      </c:pt>
                      <c:pt idx="92">
                        <c:v>52.427500000000002</c:v>
                      </c:pt>
                      <c:pt idx="93">
                        <c:v>53.249899999999997</c:v>
                      </c:pt>
                      <c:pt idx="94">
                        <c:v>53.147100000000002</c:v>
                      </c:pt>
                      <c:pt idx="95">
                        <c:v>53.732100000000003</c:v>
                      </c:pt>
                      <c:pt idx="96">
                        <c:v>53.4589</c:v>
                      </c:pt>
                      <c:pt idx="97">
                        <c:v>53.488199999999999</c:v>
                      </c:pt>
                      <c:pt idx="98">
                        <c:v>52.868099999999998</c:v>
                      </c:pt>
                      <c:pt idx="99">
                        <c:v>52.656599999999997</c:v>
                      </c:pt>
                      <c:pt idx="100">
                        <c:v>52.626199999999997</c:v>
                      </c:pt>
                      <c:pt idx="101">
                        <c:v>51.177500000000002</c:v>
                      </c:pt>
                      <c:pt idx="102">
                        <c:v>50.393500000000003</c:v>
                      </c:pt>
                      <c:pt idx="103">
                        <c:v>49.861499999999999</c:v>
                      </c:pt>
                      <c:pt idx="104">
                        <c:v>49.542499999999997</c:v>
                      </c:pt>
                      <c:pt idx="105">
                        <c:v>49.7044</c:v>
                      </c:pt>
                      <c:pt idx="106">
                        <c:v>49.552799999999998</c:v>
                      </c:pt>
                      <c:pt idx="107">
                        <c:v>49.223300000000002</c:v>
                      </c:pt>
                      <c:pt idx="108">
                        <c:v>49.225000000000001</c:v>
                      </c:pt>
                      <c:pt idx="109">
                        <c:v>49.849899999999998</c:v>
                      </c:pt>
                      <c:pt idx="110">
                        <c:v>50.474600000000002</c:v>
                      </c:pt>
                      <c:pt idx="111">
                        <c:v>50.748600000000003</c:v>
                      </c:pt>
                      <c:pt idx="112">
                        <c:v>50.608600000000003</c:v>
                      </c:pt>
                      <c:pt idx="113">
                        <c:v>50.429400000000001</c:v>
                      </c:pt>
                      <c:pt idx="114">
                        <c:v>50.396000000000001</c:v>
                      </c:pt>
                      <c:pt idx="115">
                        <c:v>50.2363</c:v>
                      </c:pt>
                      <c:pt idx="116">
                        <c:v>49.647500000000001</c:v>
                      </c:pt>
                      <c:pt idx="117">
                        <c:v>49.298099999999998</c:v>
                      </c:pt>
                      <c:pt idx="118">
                        <c:v>49.404499999999999</c:v>
                      </c:pt>
                      <c:pt idx="119">
                        <c:v>49.323</c:v>
                      </c:pt>
                      <c:pt idx="120">
                        <c:v>49.806100000000001</c:v>
                      </c:pt>
                      <c:pt idx="121">
                        <c:v>51.527700000000003</c:v>
                      </c:pt>
                      <c:pt idx="122">
                        <c:v>52.392499999999998</c:v>
                      </c:pt>
                      <c:pt idx="123">
                        <c:v>52.866399999999999</c:v>
                      </c:pt>
                      <c:pt idx="124">
                        <c:v>53.740600000000001</c:v>
                      </c:pt>
                      <c:pt idx="125">
                        <c:v>53.821599999999997</c:v>
                      </c:pt>
                      <c:pt idx="126">
                        <c:v>53.843299999999999</c:v>
                      </c:pt>
                      <c:pt idx="127">
                        <c:v>53.388100000000001</c:v>
                      </c:pt>
                      <c:pt idx="128">
                        <c:v>53.163600000000002</c:v>
                      </c:pt>
                      <c:pt idx="129">
                        <c:v>53.567999999999998</c:v>
                      </c:pt>
                      <c:pt idx="130">
                        <c:v>53.9238</c:v>
                      </c:pt>
                      <c:pt idx="131">
                        <c:v>52.517499999999998</c:v>
                      </c:pt>
                      <c:pt idx="132">
                        <c:v>52.077199999999998</c:v>
                      </c:pt>
                      <c:pt idx="133">
                        <c:v>50.8078</c:v>
                      </c:pt>
                      <c:pt idx="134">
                        <c:v>49.153199999999998</c:v>
                      </c:pt>
                      <c:pt idx="135">
                        <c:v>47.884</c:v>
                      </c:pt>
                      <c:pt idx="136">
                        <c:v>47.551400000000001</c:v>
                      </c:pt>
                      <c:pt idx="137">
                        <c:v>47.0167</c:v>
                      </c:pt>
                      <c:pt idx="138">
                        <c:v>47.366399999999999</c:v>
                      </c:pt>
                      <c:pt idx="139">
                        <c:v>47.7896</c:v>
                      </c:pt>
                      <c:pt idx="140">
                        <c:v>48.381799999999998</c:v>
                      </c:pt>
                      <c:pt idx="141">
                        <c:v>49.389899999999997</c:v>
                      </c:pt>
                      <c:pt idx="142">
                        <c:v>49.881900000000002</c:v>
                      </c:pt>
                      <c:pt idx="143">
                        <c:v>50.040100000000002</c:v>
                      </c:pt>
                      <c:pt idx="144">
                        <c:v>49.653399999999998</c:v>
                      </c:pt>
                      <c:pt idx="145">
                        <c:v>49.393500000000003</c:v>
                      </c:pt>
                      <c:pt idx="146">
                        <c:v>49.202399999999997</c:v>
                      </c:pt>
                      <c:pt idx="147">
                        <c:v>48.892200000000003</c:v>
                      </c:pt>
                      <c:pt idx="148">
                        <c:v>48.895400000000002</c:v>
                      </c:pt>
                      <c:pt idx="149">
                        <c:v>49.052</c:v>
                      </c:pt>
                      <c:pt idx="150">
                        <c:v>48.863199999999999</c:v>
                      </c:pt>
                      <c:pt idx="151">
                        <c:v>48.690199999999997</c:v>
                      </c:pt>
                      <c:pt idx="152">
                        <c:v>48.598399999999998</c:v>
                      </c:pt>
                      <c:pt idx="153">
                        <c:v>49.029200000000003</c:v>
                      </c:pt>
                      <c:pt idx="154">
                        <c:v>49.055900000000001</c:v>
                      </c:pt>
                      <c:pt idx="155">
                        <c:v>48.905900000000003</c:v>
                      </c:pt>
                      <c:pt idx="156">
                        <c:v>48.755099999999999</c:v>
                      </c:pt>
                      <c:pt idx="157">
                        <c:v>48.589599999999997</c:v>
                      </c:pt>
                      <c:pt idx="158">
                        <c:v>48.619100000000003</c:v>
                      </c:pt>
                      <c:pt idx="159">
                        <c:v>48.546799999999998</c:v>
                      </c:pt>
                      <c:pt idx="160">
                        <c:v>48.294699999999999</c:v>
                      </c:pt>
                      <c:pt idx="161">
                        <c:v>48.263100000000001</c:v>
                      </c:pt>
                      <c:pt idx="162">
                        <c:v>48.468899999999998</c:v>
                      </c:pt>
                      <c:pt idx="163">
                        <c:v>48.709499999999998</c:v>
                      </c:pt>
                      <c:pt idx="164">
                        <c:v>48.392899999999997</c:v>
                      </c:pt>
                      <c:pt idx="165">
                        <c:v>48.449599999999997</c:v>
                      </c:pt>
                      <c:pt idx="166">
                        <c:v>47.598100000000002</c:v>
                      </c:pt>
                      <c:pt idx="167">
                        <c:v>46.198700000000002</c:v>
                      </c:pt>
                      <c:pt idx="168">
                        <c:v>44.886000000000003</c:v>
                      </c:pt>
                      <c:pt idx="169">
                        <c:v>44.664000000000001</c:v>
                      </c:pt>
                      <c:pt idx="170">
                        <c:v>44.3658</c:v>
                      </c:pt>
                      <c:pt idx="171">
                        <c:v>44.288600000000002</c:v>
                      </c:pt>
                      <c:pt idx="172">
                        <c:v>44.124000000000002</c:v>
                      </c:pt>
                      <c:pt idx="173">
                        <c:v>44.205599999999997</c:v>
                      </c:pt>
                      <c:pt idx="174">
                        <c:v>44.748600000000003</c:v>
                      </c:pt>
                      <c:pt idx="175">
                        <c:v>45.639000000000003</c:v>
                      </c:pt>
                      <c:pt idx="176">
                        <c:v>46.691899999999997</c:v>
                      </c:pt>
                      <c:pt idx="177">
                        <c:v>47.180900000000001</c:v>
                      </c:pt>
                      <c:pt idx="178">
                        <c:v>48.06</c:v>
                      </c:pt>
                      <c:pt idx="179">
                        <c:v>49.011099999999999</c:v>
                      </c:pt>
                      <c:pt idx="180">
                        <c:v>49.454000000000001</c:v>
                      </c:pt>
                      <c:pt idx="181">
                        <c:v>49.263300000000001</c:v>
                      </c:pt>
                      <c:pt idx="182">
                        <c:v>49.195999999999998</c:v>
                      </c:pt>
                      <c:pt idx="183">
                        <c:v>49.1999</c:v>
                      </c:pt>
                      <c:pt idx="184">
                        <c:v>49.660499999999999</c:v>
                      </c:pt>
                      <c:pt idx="185">
                        <c:v>49.841000000000001</c:v>
                      </c:pt>
                      <c:pt idx="186">
                        <c:v>50.045299999999997</c:v>
                      </c:pt>
                      <c:pt idx="187">
                        <c:v>49.261000000000003</c:v>
                      </c:pt>
                      <c:pt idx="188">
                        <c:v>47.8553</c:v>
                      </c:pt>
                      <c:pt idx="189">
                        <c:v>46.9499</c:v>
                      </c:pt>
                      <c:pt idx="190">
                        <c:v>45.464100000000002</c:v>
                      </c:pt>
                      <c:pt idx="191">
                        <c:v>44.410299999999999</c:v>
                      </c:pt>
                      <c:pt idx="192">
                        <c:v>44.194000000000003</c:v>
                      </c:pt>
                      <c:pt idx="193">
                        <c:v>43.816899999999997</c:v>
                      </c:pt>
                      <c:pt idx="194">
                        <c:v>43.936599999999999</c:v>
                      </c:pt>
                      <c:pt idx="195">
                        <c:v>43.855600000000003</c:v>
                      </c:pt>
                      <c:pt idx="196">
                        <c:v>44.058199999999999</c:v>
                      </c:pt>
                      <c:pt idx="197">
                        <c:v>44.548999999999999</c:v>
                      </c:pt>
                      <c:pt idx="198">
                        <c:v>44.832299999999996</c:v>
                      </c:pt>
                      <c:pt idx="199">
                        <c:v>44.475999999999999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6E-4A73-9881-9C3CDED1007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18.564699999999998</c:v>
                      </c:pt>
                      <c:pt idx="1">
                        <c:v>22.8626</c:v>
                      </c:pt>
                      <c:pt idx="2">
                        <c:v>26.276499999999999</c:v>
                      </c:pt>
                      <c:pt idx="3">
                        <c:v>29.3901</c:v>
                      </c:pt>
                      <c:pt idx="4">
                        <c:v>32.706000000000003</c:v>
                      </c:pt>
                      <c:pt idx="5">
                        <c:v>35.711300000000001</c:v>
                      </c:pt>
                      <c:pt idx="6">
                        <c:v>39.263599999999997</c:v>
                      </c:pt>
                      <c:pt idx="7">
                        <c:v>42.9255</c:v>
                      </c:pt>
                      <c:pt idx="8">
                        <c:v>46.4405</c:v>
                      </c:pt>
                      <c:pt idx="9">
                        <c:v>49.805300000000003</c:v>
                      </c:pt>
                      <c:pt idx="10">
                        <c:v>53.201300000000003</c:v>
                      </c:pt>
                      <c:pt idx="11">
                        <c:v>57.140700000000002</c:v>
                      </c:pt>
                      <c:pt idx="12">
                        <c:v>61.034700000000001</c:v>
                      </c:pt>
                      <c:pt idx="13">
                        <c:v>64.685500000000005</c:v>
                      </c:pt>
                      <c:pt idx="14">
                        <c:v>68.858599999999996</c:v>
                      </c:pt>
                      <c:pt idx="15">
                        <c:v>72.940200000000004</c:v>
                      </c:pt>
                      <c:pt idx="16">
                        <c:v>76.979399999999998</c:v>
                      </c:pt>
                      <c:pt idx="17">
                        <c:v>81.170599999999993</c:v>
                      </c:pt>
                      <c:pt idx="18">
                        <c:v>84.727599999999995</c:v>
                      </c:pt>
                      <c:pt idx="19">
                        <c:v>88.727599999999995</c:v>
                      </c:pt>
                      <c:pt idx="20">
                        <c:v>93.232200000000006</c:v>
                      </c:pt>
                      <c:pt idx="21">
                        <c:v>97.096999999999994</c:v>
                      </c:pt>
                      <c:pt idx="22">
                        <c:v>99.904300000000006</c:v>
                      </c:pt>
                      <c:pt idx="23">
                        <c:v>104.85</c:v>
                      </c:pt>
                      <c:pt idx="24">
                        <c:v>106.983</c:v>
                      </c:pt>
                      <c:pt idx="25">
                        <c:v>109.502</c:v>
                      </c:pt>
                      <c:pt idx="26">
                        <c:v>109.91</c:v>
                      </c:pt>
                      <c:pt idx="27">
                        <c:v>112.09399999999999</c:v>
                      </c:pt>
                      <c:pt idx="28">
                        <c:v>113.566</c:v>
                      </c:pt>
                      <c:pt idx="29">
                        <c:v>112.27</c:v>
                      </c:pt>
                      <c:pt idx="30">
                        <c:v>111.88200000000001</c:v>
                      </c:pt>
                      <c:pt idx="31">
                        <c:v>112.511</c:v>
                      </c:pt>
                      <c:pt idx="32">
                        <c:v>109.346</c:v>
                      </c:pt>
                      <c:pt idx="33">
                        <c:v>109.518</c:v>
                      </c:pt>
                      <c:pt idx="34">
                        <c:v>108.819</c:v>
                      </c:pt>
                      <c:pt idx="35">
                        <c:v>108.22799999999999</c:v>
                      </c:pt>
                      <c:pt idx="36">
                        <c:v>107.548</c:v>
                      </c:pt>
                      <c:pt idx="37">
                        <c:v>105.185</c:v>
                      </c:pt>
                      <c:pt idx="38">
                        <c:v>105.21</c:v>
                      </c:pt>
                      <c:pt idx="39">
                        <c:v>105.57299999999999</c:v>
                      </c:pt>
                      <c:pt idx="40">
                        <c:v>103.785</c:v>
                      </c:pt>
                      <c:pt idx="41">
                        <c:v>102.399</c:v>
                      </c:pt>
                      <c:pt idx="42">
                        <c:v>99.0107</c:v>
                      </c:pt>
                      <c:pt idx="43">
                        <c:v>95.648499999999999</c:v>
                      </c:pt>
                      <c:pt idx="44">
                        <c:v>93.749099999999999</c:v>
                      </c:pt>
                      <c:pt idx="45">
                        <c:v>91.001599999999996</c:v>
                      </c:pt>
                      <c:pt idx="46">
                        <c:v>87.941100000000006</c:v>
                      </c:pt>
                      <c:pt idx="47">
                        <c:v>84.631799999999998</c:v>
                      </c:pt>
                      <c:pt idx="48">
                        <c:v>82.241299999999995</c:v>
                      </c:pt>
                      <c:pt idx="49">
                        <c:v>79.575800000000001</c:v>
                      </c:pt>
                      <c:pt idx="50">
                        <c:v>77.049700000000001</c:v>
                      </c:pt>
                      <c:pt idx="51">
                        <c:v>76.632099999999994</c:v>
                      </c:pt>
                      <c:pt idx="52">
                        <c:v>74.963099999999997</c:v>
                      </c:pt>
                      <c:pt idx="53">
                        <c:v>73.718699999999998</c:v>
                      </c:pt>
                      <c:pt idx="54">
                        <c:v>72.266300000000001</c:v>
                      </c:pt>
                      <c:pt idx="55">
                        <c:v>70.770200000000003</c:v>
                      </c:pt>
                      <c:pt idx="56">
                        <c:v>70.104900000000001</c:v>
                      </c:pt>
                      <c:pt idx="57">
                        <c:v>68.322299999999998</c:v>
                      </c:pt>
                      <c:pt idx="58">
                        <c:v>65.489000000000004</c:v>
                      </c:pt>
                      <c:pt idx="59">
                        <c:v>62.552999999999997</c:v>
                      </c:pt>
                      <c:pt idx="60">
                        <c:v>61.058399999999999</c:v>
                      </c:pt>
                      <c:pt idx="61">
                        <c:v>60.233600000000003</c:v>
                      </c:pt>
                      <c:pt idx="62">
                        <c:v>59.171300000000002</c:v>
                      </c:pt>
                      <c:pt idx="63">
                        <c:v>58.232100000000003</c:v>
                      </c:pt>
                      <c:pt idx="64">
                        <c:v>57.416499999999999</c:v>
                      </c:pt>
                      <c:pt idx="65">
                        <c:v>56.744199999999999</c:v>
                      </c:pt>
                      <c:pt idx="66">
                        <c:v>56.459099999999999</c:v>
                      </c:pt>
                      <c:pt idx="67">
                        <c:v>54.221400000000003</c:v>
                      </c:pt>
                      <c:pt idx="68">
                        <c:v>54.879100000000001</c:v>
                      </c:pt>
                      <c:pt idx="69">
                        <c:v>55.515700000000002</c:v>
                      </c:pt>
                      <c:pt idx="70">
                        <c:v>55.296799999999998</c:v>
                      </c:pt>
                      <c:pt idx="71">
                        <c:v>54.6965</c:v>
                      </c:pt>
                      <c:pt idx="72">
                        <c:v>52.869399999999999</c:v>
                      </c:pt>
                      <c:pt idx="73">
                        <c:v>51.283999999999999</c:v>
                      </c:pt>
                      <c:pt idx="74">
                        <c:v>48.820500000000003</c:v>
                      </c:pt>
                      <c:pt idx="75">
                        <c:v>47.515799999999999</c:v>
                      </c:pt>
                      <c:pt idx="76">
                        <c:v>45.978499999999997</c:v>
                      </c:pt>
                      <c:pt idx="77">
                        <c:v>43.804600000000001</c:v>
                      </c:pt>
                      <c:pt idx="78">
                        <c:v>42.5336</c:v>
                      </c:pt>
                      <c:pt idx="79">
                        <c:v>42.344000000000001</c:v>
                      </c:pt>
                      <c:pt idx="80">
                        <c:v>42.6145</c:v>
                      </c:pt>
                      <c:pt idx="81">
                        <c:v>43.334699999999998</c:v>
                      </c:pt>
                      <c:pt idx="82">
                        <c:v>43.364400000000003</c:v>
                      </c:pt>
                      <c:pt idx="83">
                        <c:v>43.595999999999997</c:v>
                      </c:pt>
                      <c:pt idx="84">
                        <c:v>43.4086</c:v>
                      </c:pt>
                      <c:pt idx="85">
                        <c:v>44.802300000000002</c:v>
                      </c:pt>
                      <c:pt idx="86">
                        <c:v>45.738199999999999</c:v>
                      </c:pt>
                      <c:pt idx="87">
                        <c:v>45.714100000000002</c:v>
                      </c:pt>
                      <c:pt idx="88">
                        <c:v>46.384099999999997</c:v>
                      </c:pt>
                      <c:pt idx="89">
                        <c:v>46.4129</c:v>
                      </c:pt>
                      <c:pt idx="90">
                        <c:v>45.729900000000001</c:v>
                      </c:pt>
                      <c:pt idx="91">
                        <c:v>44.344700000000003</c:v>
                      </c:pt>
                      <c:pt idx="92">
                        <c:v>44.274799999999999</c:v>
                      </c:pt>
                      <c:pt idx="93">
                        <c:v>43.73</c:v>
                      </c:pt>
                      <c:pt idx="94">
                        <c:v>43.627299999999998</c:v>
                      </c:pt>
                      <c:pt idx="95">
                        <c:v>41.668399999999998</c:v>
                      </c:pt>
                      <c:pt idx="96">
                        <c:v>41.560200000000002</c:v>
                      </c:pt>
                      <c:pt idx="97">
                        <c:v>41.157800000000002</c:v>
                      </c:pt>
                      <c:pt idx="98">
                        <c:v>40.8718</c:v>
                      </c:pt>
                      <c:pt idx="99">
                        <c:v>41.088799999999999</c:v>
                      </c:pt>
                      <c:pt idx="100">
                        <c:v>41.402799999999999</c:v>
                      </c:pt>
                      <c:pt idx="101">
                        <c:v>41.760300000000001</c:v>
                      </c:pt>
                      <c:pt idx="102">
                        <c:v>42.886499999999998</c:v>
                      </c:pt>
                      <c:pt idx="103">
                        <c:v>43.816200000000002</c:v>
                      </c:pt>
                      <c:pt idx="104">
                        <c:v>43.994199999999999</c:v>
                      </c:pt>
                      <c:pt idx="105">
                        <c:v>44.2776</c:v>
                      </c:pt>
                      <c:pt idx="106">
                        <c:v>44.032299999999999</c:v>
                      </c:pt>
                      <c:pt idx="107">
                        <c:v>43.647599999999997</c:v>
                      </c:pt>
                      <c:pt idx="108">
                        <c:v>44.059199999999997</c:v>
                      </c:pt>
                      <c:pt idx="109">
                        <c:v>45.039700000000003</c:v>
                      </c:pt>
                      <c:pt idx="110">
                        <c:v>45.462200000000003</c:v>
                      </c:pt>
                      <c:pt idx="111">
                        <c:v>45.869900000000001</c:v>
                      </c:pt>
                      <c:pt idx="112">
                        <c:v>46.476999999999997</c:v>
                      </c:pt>
                      <c:pt idx="113">
                        <c:v>46.23</c:v>
                      </c:pt>
                      <c:pt idx="114">
                        <c:v>45.403199999999998</c:v>
                      </c:pt>
                      <c:pt idx="115">
                        <c:v>44.9056</c:v>
                      </c:pt>
                      <c:pt idx="116">
                        <c:v>44.837800000000001</c:v>
                      </c:pt>
                      <c:pt idx="117">
                        <c:v>45.337699999999998</c:v>
                      </c:pt>
                      <c:pt idx="118">
                        <c:v>45.508299999999998</c:v>
                      </c:pt>
                      <c:pt idx="119">
                        <c:v>46.2776</c:v>
                      </c:pt>
                      <c:pt idx="120">
                        <c:v>47.533200000000001</c:v>
                      </c:pt>
                      <c:pt idx="121">
                        <c:v>48.5291</c:v>
                      </c:pt>
                      <c:pt idx="122">
                        <c:v>48.773899999999998</c:v>
                      </c:pt>
                      <c:pt idx="123">
                        <c:v>48.863100000000003</c:v>
                      </c:pt>
                      <c:pt idx="124">
                        <c:v>49.106699999999996</c:v>
                      </c:pt>
                      <c:pt idx="125">
                        <c:v>49.3795</c:v>
                      </c:pt>
                      <c:pt idx="126">
                        <c:v>49.236199999999997</c:v>
                      </c:pt>
                      <c:pt idx="127">
                        <c:v>48.799599999999998</c:v>
                      </c:pt>
                      <c:pt idx="128">
                        <c:v>48.561900000000001</c:v>
                      </c:pt>
                      <c:pt idx="129">
                        <c:v>47.944899999999997</c:v>
                      </c:pt>
                      <c:pt idx="130">
                        <c:v>48.290100000000002</c:v>
                      </c:pt>
                      <c:pt idx="131">
                        <c:v>47.540700000000001</c:v>
                      </c:pt>
                      <c:pt idx="132">
                        <c:v>47.127000000000002</c:v>
                      </c:pt>
                      <c:pt idx="133">
                        <c:v>47.265900000000002</c:v>
                      </c:pt>
                      <c:pt idx="134">
                        <c:v>47.453200000000002</c:v>
                      </c:pt>
                      <c:pt idx="135">
                        <c:v>47.042999999999999</c:v>
                      </c:pt>
                      <c:pt idx="136">
                        <c:v>47.388100000000001</c:v>
                      </c:pt>
                      <c:pt idx="137">
                        <c:v>47.480499999999999</c:v>
                      </c:pt>
                      <c:pt idx="138">
                        <c:v>47.687199999999997</c:v>
                      </c:pt>
                      <c:pt idx="139">
                        <c:v>47.395600000000002</c:v>
                      </c:pt>
                      <c:pt idx="140">
                        <c:v>46.783499999999997</c:v>
                      </c:pt>
                      <c:pt idx="141">
                        <c:v>46.462899999999998</c:v>
                      </c:pt>
                      <c:pt idx="142">
                        <c:v>46.531599999999997</c:v>
                      </c:pt>
                      <c:pt idx="143">
                        <c:v>47.365400000000001</c:v>
                      </c:pt>
                      <c:pt idx="144">
                        <c:v>47.699399999999997</c:v>
                      </c:pt>
                      <c:pt idx="145">
                        <c:v>47.75</c:v>
                      </c:pt>
                      <c:pt idx="146">
                        <c:v>48.386899999999997</c:v>
                      </c:pt>
                      <c:pt idx="147">
                        <c:v>48.882899999999999</c:v>
                      </c:pt>
                      <c:pt idx="148">
                        <c:v>48.917900000000003</c:v>
                      </c:pt>
                      <c:pt idx="149">
                        <c:v>49.215699999999998</c:v>
                      </c:pt>
                      <c:pt idx="150">
                        <c:v>49.153300000000002</c:v>
                      </c:pt>
                      <c:pt idx="151">
                        <c:v>48.9542</c:v>
                      </c:pt>
                      <c:pt idx="152">
                        <c:v>48.911200000000001</c:v>
                      </c:pt>
                      <c:pt idx="153">
                        <c:v>48.1736</c:v>
                      </c:pt>
                      <c:pt idx="154">
                        <c:v>47.616799999999998</c:v>
                      </c:pt>
                      <c:pt idx="155">
                        <c:v>47.025700000000001</c:v>
                      </c:pt>
                      <c:pt idx="156">
                        <c:v>46.73</c:v>
                      </c:pt>
                      <c:pt idx="157">
                        <c:v>47.082299999999996</c:v>
                      </c:pt>
                      <c:pt idx="158">
                        <c:v>47.090600000000002</c:v>
                      </c:pt>
                      <c:pt idx="159">
                        <c:v>46.930599999999998</c:v>
                      </c:pt>
                      <c:pt idx="160">
                        <c:v>46.310899999999997</c:v>
                      </c:pt>
                      <c:pt idx="161">
                        <c:v>46.583399999999997</c:v>
                      </c:pt>
                      <c:pt idx="162">
                        <c:v>47.474600000000002</c:v>
                      </c:pt>
                      <c:pt idx="163">
                        <c:v>48.399799999999999</c:v>
                      </c:pt>
                      <c:pt idx="164">
                        <c:v>49.576000000000001</c:v>
                      </c:pt>
                      <c:pt idx="165">
                        <c:v>50.229900000000001</c:v>
                      </c:pt>
                      <c:pt idx="166">
                        <c:v>49.959600000000002</c:v>
                      </c:pt>
                      <c:pt idx="167">
                        <c:v>49.478099999999998</c:v>
                      </c:pt>
                      <c:pt idx="168">
                        <c:v>49.454000000000001</c:v>
                      </c:pt>
                      <c:pt idx="169">
                        <c:v>49.003999999999998</c:v>
                      </c:pt>
                      <c:pt idx="170">
                        <c:v>47.897599999999997</c:v>
                      </c:pt>
                      <c:pt idx="171">
                        <c:v>47.232700000000001</c:v>
                      </c:pt>
                      <c:pt idx="172">
                        <c:v>46.724899999999998</c:v>
                      </c:pt>
                      <c:pt idx="173">
                        <c:v>46.290599999999998</c:v>
                      </c:pt>
                      <c:pt idx="174">
                        <c:v>45.473300000000002</c:v>
                      </c:pt>
                      <c:pt idx="175">
                        <c:v>44.001600000000003</c:v>
                      </c:pt>
                      <c:pt idx="176">
                        <c:v>44.160200000000003</c:v>
                      </c:pt>
                      <c:pt idx="177">
                        <c:v>45.001800000000003</c:v>
                      </c:pt>
                      <c:pt idx="178">
                        <c:v>45.5154</c:v>
                      </c:pt>
                      <c:pt idx="179">
                        <c:v>46.133200000000002</c:v>
                      </c:pt>
                      <c:pt idx="180">
                        <c:v>46.6997</c:v>
                      </c:pt>
                      <c:pt idx="181">
                        <c:v>47.407200000000003</c:v>
                      </c:pt>
                      <c:pt idx="182">
                        <c:v>47.985100000000003</c:v>
                      </c:pt>
                      <c:pt idx="183">
                        <c:v>47.6342</c:v>
                      </c:pt>
                      <c:pt idx="184">
                        <c:v>47.566699999999997</c:v>
                      </c:pt>
                      <c:pt idx="185">
                        <c:v>47.2136</c:v>
                      </c:pt>
                      <c:pt idx="186">
                        <c:v>46.9709</c:v>
                      </c:pt>
                      <c:pt idx="187">
                        <c:v>47.036799999999999</c:v>
                      </c:pt>
                      <c:pt idx="188">
                        <c:v>47.315600000000003</c:v>
                      </c:pt>
                      <c:pt idx="189">
                        <c:v>45.9056</c:v>
                      </c:pt>
                      <c:pt idx="190">
                        <c:v>46.526000000000003</c:v>
                      </c:pt>
                      <c:pt idx="191">
                        <c:v>47.181899999999999</c:v>
                      </c:pt>
                      <c:pt idx="192">
                        <c:v>46.662799999999997</c:v>
                      </c:pt>
                      <c:pt idx="193">
                        <c:v>46.552</c:v>
                      </c:pt>
                      <c:pt idx="194">
                        <c:v>46.307699999999997</c:v>
                      </c:pt>
                      <c:pt idx="195">
                        <c:v>47.052199999999999</c:v>
                      </c:pt>
                      <c:pt idx="196">
                        <c:v>47.4604</c:v>
                      </c:pt>
                      <c:pt idx="197">
                        <c:v>48.487000000000002</c:v>
                      </c:pt>
                      <c:pt idx="198">
                        <c:v>49.412700000000001</c:v>
                      </c:pt>
                      <c:pt idx="199">
                        <c:v>49.463700000000003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6E-4A73-9881-9C3CDED1007A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35</c:v>
                      </c:pt>
                      <c:pt idx="37">
                        <c:v>35</c:v>
                      </c:pt>
                      <c:pt idx="38">
                        <c:v>35</c:v>
                      </c:pt>
                      <c:pt idx="39">
                        <c:v>35</c:v>
                      </c:pt>
                      <c:pt idx="40">
                        <c:v>35</c:v>
                      </c:pt>
                      <c:pt idx="41">
                        <c:v>35</c:v>
                      </c:pt>
                      <c:pt idx="42">
                        <c:v>35</c:v>
                      </c:pt>
                      <c:pt idx="43">
                        <c:v>35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35</c:v>
                      </c:pt>
                      <c:pt idx="49">
                        <c:v>35</c:v>
                      </c:pt>
                      <c:pt idx="50">
                        <c:v>35</c:v>
                      </c:pt>
                      <c:pt idx="51">
                        <c:v>35</c:v>
                      </c:pt>
                      <c:pt idx="52">
                        <c:v>35</c:v>
                      </c:pt>
                      <c:pt idx="53">
                        <c:v>35</c:v>
                      </c:pt>
                      <c:pt idx="54">
                        <c:v>35</c:v>
                      </c:pt>
                      <c:pt idx="55">
                        <c:v>35</c:v>
                      </c:pt>
                      <c:pt idx="56">
                        <c:v>35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35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35</c:v>
                      </c:pt>
                      <c:pt idx="73">
                        <c:v>35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35</c:v>
                      </c:pt>
                      <c:pt idx="78">
                        <c:v>35</c:v>
                      </c:pt>
                      <c:pt idx="79">
                        <c:v>35</c:v>
                      </c:pt>
                      <c:pt idx="80">
                        <c:v>35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35</c:v>
                      </c:pt>
                      <c:pt idx="87">
                        <c:v>35</c:v>
                      </c:pt>
                      <c:pt idx="88">
                        <c:v>35</c:v>
                      </c:pt>
                      <c:pt idx="89">
                        <c:v>35</c:v>
                      </c:pt>
                      <c:pt idx="90">
                        <c:v>35</c:v>
                      </c:pt>
                      <c:pt idx="91">
                        <c:v>35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  <c:pt idx="104">
                        <c:v>35</c:v>
                      </c:pt>
                      <c:pt idx="105">
                        <c:v>35</c:v>
                      </c:pt>
                      <c:pt idx="106">
                        <c:v>35</c:v>
                      </c:pt>
                      <c:pt idx="107">
                        <c:v>35</c:v>
                      </c:pt>
                      <c:pt idx="108">
                        <c:v>35</c:v>
                      </c:pt>
                      <c:pt idx="109">
                        <c:v>35</c:v>
                      </c:pt>
                      <c:pt idx="110">
                        <c:v>35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35</c:v>
                      </c:pt>
                      <c:pt idx="117">
                        <c:v>35</c:v>
                      </c:pt>
                      <c:pt idx="118">
                        <c:v>35</c:v>
                      </c:pt>
                      <c:pt idx="119">
                        <c:v>35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35</c:v>
                      </c:pt>
                      <c:pt idx="126">
                        <c:v>35</c:v>
                      </c:pt>
                      <c:pt idx="127">
                        <c:v>35</c:v>
                      </c:pt>
                      <c:pt idx="128">
                        <c:v>35</c:v>
                      </c:pt>
                      <c:pt idx="129">
                        <c:v>35</c:v>
                      </c:pt>
                      <c:pt idx="130">
                        <c:v>35</c:v>
                      </c:pt>
                      <c:pt idx="131">
                        <c:v>35</c:v>
                      </c:pt>
                      <c:pt idx="132">
                        <c:v>35</c:v>
                      </c:pt>
                      <c:pt idx="133">
                        <c:v>35</c:v>
                      </c:pt>
                      <c:pt idx="134">
                        <c:v>35</c:v>
                      </c:pt>
                      <c:pt idx="135">
                        <c:v>35</c:v>
                      </c:pt>
                      <c:pt idx="136">
                        <c:v>35</c:v>
                      </c:pt>
                      <c:pt idx="137">
                        <c:v>35</c:v>
                      </c:pt>
                      <c:pt idx="138">
                        <c:v>35</c:v>
                      </c:pt>
                      <c:pt idx="139">
                        <c:v>35</c:v>
                      </c:pt>
                      <c:pt idx="140">
                        <c:v>35</c:v>
                      </c:pt>
                      <c:pt idx="141">
                        <c:v>35</c:v>
                      </c:pt>
                      <c:pt idx="142">
                        <c:v>35</c:v>
                      </c:pt>
                      <c:pt idx="143">
                        <c:v>35</c:v>
                      </c:pt>
                      <c:pt idx="144">
                        <c:v>35</c:v>
                      </c:pt>
                      <c:pt idx="145">
                        <c:v>35</c:v>
                      </c:pt>
                      <c:pt idx="146">
                        <c:v>35</c:v>
                      </c:pt>
                      <c:pt idx="147">
                        <c:v>35</c:v>
                      </c:pt>
                      <c:pt idx="148">
                        <c:v>35</c:v>
                      </c:pt>
                      <c:pt idx="149">
                        <c:v>35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35</c:v>
                      </c:pt>
                      <c:pt idx="166">
                        <c:v>35</c:v>
                      </c:pt>
                      <c:pt idx="167">
                        <c:v>35</c:v>
                      </c:pt>
                      <c:pt idx="168">
                        <c:v>35</c:v>
                      </c:pt>
                      <c:pt idx="169">
                        <c:v>35</c:v>
                      </c:pt>
                      <c:pt idx="170">
                        <c:v>35</c:v>
                      </c:pt>
                      <c:pt idx="171">
                        <c:v>35</c:v>
                      </c:pt>
                      <c:pt idx="172">
                        <c:v>35</c:v>
                      </c:pt>
                      <c:pt idx="173">
                        <c:v>35</c:v>
                      </c:pt>
                      <c:pt idx="174">
                        <c:v>35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35</c:v>
                      </c:pt>
                      <c:pt idx="181">
                        <c:v>35</c:v>
                      </c:pt>
                      <c:pt idx="182">
                        <c:v>35</c:v>
                      </c:pt>
                      <c:pt idx="183">
                        <c:v>35</c:v>
                      </c:pt>
                      <c:pt idx="184">
                        <c:v>35</c:v>
                      </c:pt>
                      <c:pt idx="185">
                        <c:v>35</c:v>
                      </c:pt>
                      <c:pt idx="186">
                        <c:v>35</c:v>
                      </c:pt>
                      <c:pt idx="187">
                        <c:v>35</c:v>
                      </c:pt>
                      <c:pt idx="188">
                        <c:v>35</c:v>
                      </c:pt>
                      <c:pt idx="189">
                        <c:v>35</c:v>
                      </c:pt>
                      <c:pt idx="190">
                        <c:v>35</c:v>
                      </c:pt>
                      <c:pt idx="191">
                        <c:v>35</c:v>
                      </c:pt>
                      <c:pt idx="192">
                        <c:v>35</c:v>
                      </c:pt>
                      <c:pt idx="193">
                        <c:v>35</c:v>
                      </c:pt>
                      <c:pt idx="194">
                        <c:v>35</c:v>
                      </c:pt>
                      <c:pt idx="195">
                        <c:v>35</c:v>
                      </c:pt>
                      <c:pt idx="196">
                        <c:v>35</c:v>
                      </c:pt>
                      <c:pt idx="197">
                        <c:v>35</c:v>
                      </c:pt>
                      <c:pt idx="198">
                        <c:v>35</c:v>
                      </c:pt>
                      <c:pt idx="199">
                        <c:v>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6E-4A73-9881-9C3CDED1007A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24.283300000000001</c:v>
                      </c:pt>
                      <c:pt idx="1">
                        <c:v>28.8767</c:v>
                      </c:pt>
                      <c:pt idx="2">
                        <c:v>32.678100000000001</c:v>
                      </c:pt>
                      <c:pt idx="3">
                        <c:v>36.841799999999999</c:v>
                      </c:pt>
                      <c:pt idx="4">
                        <c:v>40.781799999999997</c:v>
                      </c:pt>
                      <c:pt idx="5">
                        <c:v>45.336300000000001</c:v>
                      </c:pt>
                      <c:pt idx="6">
                        <c:v>48.496099999999998</c:v>
                      </c:pt>
                      <c:pt idx="7">
                        <c:v>52.695300000000003</c:v>
                      </c:pt>
                      <c:pt idx="8">
                        <c:v>56.694600000000001</c:v>
                      </c:pt>
                      <c:pt idx="9">
                        <c:v>60.067300000000003</c:v>
                      </c:pt>
                      <c:pt idx="10">
                        <c:v>63.505699999999997</c:v>
                      </c:pt>
                      <c:pt idx="11">
                        <c:v>67.734899999999996</c:v>
                      </c:pt>
                      <c:pt idx="12">
                        <c:v>71.506699999999995</c:v>
                      </c:pt>
                      <c:pt idx="13">
                        <c:v>74.672300000000007</c:v>
                      </c:pt>
                      <c:pt idx="14">
                        <c:v>78.260099999999994</c:v>
                      </c:pt>
                      <c:pt idx="15">
                        <c:v>81.304000000000002</c:v>
                      </c:pt>
                      <c:pt idx="16">
                        <c:v>84.7089</c:v>
                      </c:pt>
                      <c:pt idx="17">
                        <c:v>88.586299999999994</c:v>
                      </c:pt>
                      <c:pt idx="18">
                        <c:v>92.629900000000006</c:v>
                      </c:pt>
                      <c:pt idx="19">
                        <c:v>96.812899999999999</c:v>
                      </c:pt>
                      <c:pt idx="20">
                        <c:v>100.961</c:v>
                      </c:pt>
                      <c:pt idx="21">
                        <c:v>106.372</c:v>
                      </c:pt>
                      <c:pt idx="22">
                        <c:v>110.81100000000001</c:v>
                      </c:pt>
                      <c:pt idx="23">
                        <c:v>114.78700000000001</c:v>
                      </c:pt>
                      <c:pt idx="24">
                        <c:v>118.925</c:v>
                      </c:pt>
                      <c:pt idx="25">
                        <c:v>122.081</c:v>
                      </c:pt>
                      <c:pt idx="26">
                        <c:v>125.44199999999999</c:v>
                      </c:pt>
                      <c:pt idx="27">
                        <c:v>127.233</c:v>
                      </c:pt>
                      <c:pt idx="28">
                        <c:v>129.785</c:v>
                      </c:pt>
                      <c:pt idx="29">
                        <c:v>133.9</c:v>
                      </c:pt>
                      <c:pt idx="30">
                        <c:v>137.02199999999999</c:v>
                      </c:pt>
                      <c:pt idx="31">
                        <c:v>138.92400000000001</c:v>
                      </c:pt>
                      <c:pt idx="32">
                        <c:v>141.04</c:v>
                      </c:pt>
                      <c:pt idx="33">
                        <c:v>142.089</c:v>
                      </c:pt>
                      <c:pt idx="34">
                        <c:v>145.67400000000001</c:v>
                      </c:pt>
                      <c:pt idx="35">
                        <c:v>149.328</c:v>
                      </c:pt>
                      <c:pt idx="36">
                        <c:v>148.125</c:v>
                      </c:pt>
                      <c:pt idx="37">
                        <c:v>149.22200000000001</c:v>
                      </c:pt>
                      <c:pt idx="38">
                        <c:v>150.447</c:v>
                      </c:pt>
                      <c:pt idx="39">
                        <c:v>152.54499999999999</c:v>
                      </c:pt>
                      <c:pt idx="40">
                        <c:v>152.07</c:v>
                      </c:pt>
                      <c:pt idx="41">
                        <c:v>152.40799999999999</c:v>
                      </c:pt>
                      <c:pt idx="42">
                        <c:v>152.631</c:v>
                      </c:pt>
                      <c:pt idx="43">
                        <c:v>148.62</c:v>
                      </c:pt>
                      <c:pt idx="44">
                        <c:v>150.19</c:v>
                      </c:pt>
                      <c:pt idx="45">
                        <c:v>149.99799999999999</c:v>
                      </c:pt>
                      <c:pt idx="46">
                        <c:v>148.51300000000001</c:v>
                      </c:pt>
                      <c:pt idx="47">
                        <c:v>147.90199999999999</c:v>
                      </c:pt>
                      <c:pt idx="48">
                        <c:v>146.91800000000001</c:v>
                      </c:pt>
                      <c:pt idx="49">
                        <c:v>148.393</c:v>
                      </c:pt>
                      <c:pt idx="50">
                        <c:v>148.095</c:v>
                      </c:pt>
                      <c:pt idx="51">
                        <c:v>145.38499999999999</c:v>
                      </c:pt>
                      <c:pt idx="52">
                        <c:v>144.18899999999999</c:v>
                      </c:pt>
                      <c:pt idx="53">
                        <c:v>142.71899999999999</c:v>
                      </c:pt>
                      <c:pt idx="54">
                        <c:v>141.05699999999999</c:v>
                      </c:pt>
                      <c:pt idx="55">
                        <c:v>141.00700000000001</c:v>
                      </c:pt>
                      <c:pt idx="56">
                        <c:v>139.798</c:v>
                      </c:pt>
                      <c:pt idx="57">
                        <c:v>135.94900000000001</c:v>
                      </c:pt>
                      <c:pt idx="58">
                        <c:v>130.679</c:v>
                      </c:pt>
                      <c:pt idx="59">
                        <c:v>124.812</c:v>
                      </c:pt>
                      <c:pt idx="60">
                        <c:v>122.441</c:v>
                      </c:pt>
                      <c:pt idx="61">
                        <c:v>121.621</c:v>
                      </c:pt>
                      <c:pt idx="62">
                        <c:v>119.851</c:v>
                      </c:pt>
                      <c:pt idx="63">
                        <c:v>117.17700000000001</c:v>
                      </c:pt>
                      <c:pt idx="64">
                        <c:v>114.92700000000001</c:v>
                      </c:pt>
                      <c:pt idx="65">
                        <c:v>113.294</c:v>
                      </c:pt>
                      <c:pt idx="66">
                        <c:v>112.702</c:v>
                      </c:pt>
                      <c:pt idx="67">
                        <c:v>112.858</c:v>
                      </c:pt>
                      <c:pt idx="68">
                        <c:v>111.91500000000001</c:v>
                      </c:pt>
                      <c:pt idx="69">
                        <c:v>112.349</c:v>
                      </c:pt>
                      <c:pt idx="70">
                        <c:v>111.039</c:v>
                      </c:pt>
                      <c:pt idx="71">
                        <c:v>109.48099999999999</c:v>
                      </c:pt>
                      <c:pt idx="72">
                        <c:v>104.32299999999999</c:v>
                      </c:pt>
                      <c:pt idx="73">
                        <c:v>103.05200000000001</c:v>
                      </c:pt>
                      <c:pt idx="74">
                        <c:v>104.08</c:v>
                      </c:pt>
                      <c:pt idx="75">
                        <c:v>103.214</c:v>
                      </c:pt>
                      <c:pt idx="76">
                        <c:v>102.744</c:v>
                      </c:pt>
                      <c:pt idx="77">
                        <c:v>100.825</c:v>
                      </c:pt>
                      <c:pt idx="78">
                        <c:v>100.65300000000001</c:v>
                      </c:pt>
                      <c:pt idx="79">
                        <c:v>101.057</c:v>
                      </c:pt>
                      <c:pt idx="80">
                        <c:v>99.277299999999997</c:v>
                      </c:pt>
                      <c:pt idx="81">
                        <c:v>98.213800000000006</c:v>
                      </c:pt>
                      <c:pt idx="82">
                        <c:v>96.087100000000007</c:v>
                      </c:pt>
                      <c:pt idx="83">
                        <c:v>97.301400000000001</c:v>
                      </c:pt>
                      <c:pt idx="84">
                        <c:v>99.460999999999999</c:v>
                      </c:pt>
                      <c:pt idx="85">
                        <c:v>98.763499999999993</c:v>
                      </c:pt>
                      <c:pt idx="86">
                        <c:v>96.980400000000003</c:v>
                      </c:pt>
                      <c:pt idx="87">
                        <c:v>92.289599999999993</c:v>
                      </c:pt>
                      <c:pt idx="88">
                        <c:v>91.9041</c:v>
                      </c:pt>
                      <c:pt idx="89">
                        <c:v>91.895600000000002</c:v>
                      </c:pt>
                      <c:pt idx="90">
                        <c:v>92.361599999999996</c:v>
                      </c:pt>
                      <c:pt idx="91">
                        <c:v>91.170599999999993</c:v>
                      </c:pt>
                      <c:pt idx="92">
                        <c:v>91.658500000000004</c:v>
                      </c:pt>
                      <c:pt idx="93">
                        <c:v>91.324399999999997</c:v>
                      </c:pt>
                      <c:pt idx="94">
                        <c:v>91.863699999999994</c:v>
                      </c:pt>
                      <c:pt idx="95">
                        <c:v>90.651799999999994</c:v>
                      </c:pt>
                      <c:pt idx="96">
                        <c:v>90.170100000000005</c:v>
                      </c:pt>
                      <c:pt idx="97">
                        <c:v>90.069599999999994</c:v>
                      </c:pt>
                      <c:pt idx="98">
                        <c:v>88.400700000000001</c:v>
                      </c:pt>
                      <c:pt idx="99">
                        <c:v>87.800700000000006</c:v>
                      </c:pt>
                      <c:pt idx="100">
                        <c:v>86.905100000000004</c:v>
                      </c:pt>
                      <c:pt idx="101">
                        <c:v>87.6738</c:v>
                      </c:pt>
                      <c:pt idx="102">
                        <c:v>89.574700000000007</c:v>
                      </c:pt>
                      <c:pt idx="103">
                        <c:v>90.932400000000001</c:v>
                      </c:pt>
                      <c:pt idx="104">
                        <c:v>93.127099999999999</c:v>
                      </c:pt>
                      <c:pt idx="105">
                        <c:v>94.830399999999997</c:v>
                      </c:pt>
                      <c:pt idx="106">
                        <c:v>96.593699999999998</c:v>
                      </c:pt>
                      <c:pt idx="107">
                        <c:v>96.978999999999999</c:v>
                      </c:pt>
                      <c:pt idx="108">
                        <c:v>98.537099999999995</c:v>
                      </c:pt>
                      <c:pt idx="109">
                        <c:v>99.239900000000006</c:v>
                      </c:pt>
                      <c:pt idx="110">
                        <c:v>99.050399999999996</c:v>
                      </c:pt>
                      <c:pt idx="111">
                        <c:v>98.516800000000003</c:v>
                      </c:pt>
                      <c:pt idx="112">
                        <c:v>97.746399999999994</c:v>
                      </c:pt>
                      <c:pt idx="113">
                        <c:v>96.984200000000001</c:v>
                      </c:pt>
                      <c:pt idx="114">
                        <c:v>96.864999999999995</c:v>
                      </c:pt>
                      <c:pt idx="115">
                        <c:v>97.389399999999995</c:v>
                      </c:pt>
                      <c:pt idx="116">
                        <c:v>97.216700000000003</c:v>
                      </c:pt>
                      <c:pt idx="117">
                        <c:v>94.691199999999995</c:v>
                      </c:pt>
                      <c:pt idx="118">
                        <c:v>93.039599999999993</c:v>
                      </c:pt>
                      <c:pt idx="119">
                        <c:v>92.318799999999996</c:v>
                      </c:pt>
                      <c:pt idx="120">
                        <c:v>92.649299999999997</c:v>
                      </c:pt>
                      <c:pt idx="121">
                        <c:v>92.040099999999995</c:v>
                      </c:pt>
                      <c:pt idx="122">
                        <c:v>91.813999999999993</c:v>
                      </c:pt>
                      <c:pt idx="123">
                        <c:v>91.040999999999997</c:v>
                      </c:pt>
                      <c:pt idx="124">
                        <c:v>91.744299999999996</c:v>
                      </c:pt>
                      <c:pt idx="125">
                        <c:v>92.0792</c:v>
                      </c:pt>
                      <c:pt idx="126">
                        <c:v>92.146699999999996</c:v>
                      </c:pt>
                      <c:pt idx="127">
                        <c:v>91.1631</c:v>
                      </c:pt>
                      <c:pt idx="128">
                        <c:v>90.5227</c:v>
                      </c:pt>
                      <c:pt idx="129">
                        <c:v>89.739900000000006</c:v>
                      </c:pt>
                      <c:pt idx="130">
                        <c:v>90.155500000000004</c:v>
                      </c:pt>
                      <c:pt idx="131">
                        <c:v>89.692099999999996</c:v>
                      </c:pt>
                      <c:pt idx="132">
                        <c:v>88.858999999999995</c:v>
                      </c:pt>
                      <c:pt idx="133">
                        <c:v>90.15</c:v>
                      </c:pt>
                      <c:pt idx="134">
                        <c:v>90.615300000000005</c:v>
                      </c:pt>
                      <c:pt idx="135">
                        <c:v>89.936899999999994</c:v>
                      </c:pt>
                      <c:pt idx="136">
                        <c:v>86.607799999999997</c:v>
                      </c:pt>
                      <c:pt idx="137">
                        <c:v>87.087100000000007</c:v>
                      </c:pt>
                      <c:pt idx="138">
                        <c:v>87.0364</c:v>
                      </c:pt>
                      <c:pt idx="139">
                        <c:v>88.086200000000005</c:v>
                      </c:pt>
                      <c:pt idx="140">
                        <c:v>88.274100000000004</c:v>
                      </c:pt>
                      <c:pt idx="141">
                        <c:v>88.002799999999993</c:v>
                      </c:pt>
                      <c:pt idx="142">
                        <c:v>87.7684</c:v>
                      </c:pt>
                      <c:pt idx="143">
                        <c:v>86.533299999999997</c:v>
                      </c:pt>
                      <c:pt idx="144">
                        <c:v>87.229699999999994</c:v>
                      </c:pt>
                      <c:pt idx="145">
                        <c:v>87.686099999999996</c:v>
                      </c:pt>
                      <c:pt idx="146">
                        <c:v>87.412999999999997</c:v>
                      </c:pt>
                      <c:pt idx="147">
                        <c:v>88.3917</c:v>
                      </c:pt>
                      <c:pt idx="148">
                        <c:v>89.2684</c:v>
                      </c:pt>
                      <c:pt idx="149">
                        <c:v>90.884900000000002</c:v>
                      </c:pt>
                      <c:pt idx="150">
                        <c:v>91.284300000000002</c:v>
                      </c:pt>
                      <c:pt idx="151">
                        <c:v>92.441900000000004</c:v>
                      </c:pt>
                      <c:pt idx="152">
                        <c:v>94.013099999999994</c:v>
                      </c:pt>
                      <c:pt idx="153">
                        <c:v>94.911000000000001</c:v>
                      </c:pt>
                      <c:pt idx="154">
                        <c:v>96.265199999999993</c:v>
                      </c:pt>
                      <c:pt idx="155">
                        <c:v>96.746499999999997</c:v>
                      </c:pt>
                      <c:pt idx="156">
                        <c:v>94.118200000000002</c:v>
                      </c:pt>
                      <c:pt idx="157">
                        <c:v>93.396900000000002</c:v>
                      </c:pt>
                      <c:pt idx="158">
                        <c:v>94.018699999999995</c:v>
                      </c:pt>
                      <c:pt idx="159">
                        <c:v>95.622699999999995</c:v>
                      </c:pt>
                      <c:pt idx="160">
                        <c:v>96.232500000000002</c:v>
                      </c:pt>
                      <c:pt idx="161">
                        <c:v>95.497200000000007</c:v>
                      </c:pt>
                      <c:pt idx="162">
                        <c:v>95.498000000000005</c:v>
                      </c:pt>
                      <c:pt idx="163">
                        <c:v>95.768199999999993</c:v>
                      </c:pt>
                      <c:pt idx="164">
                        <c:v>96.007199999999997</c:v>
                      </c:pt>
                      <c:pt idx="165">
                        <c:v>91.183999999999997</c:v>
                      </c:pt>
                      <c:pt idx="166">
                        <c:v>89.965299999999999</c:v>
                      </c:pt>
                      <c:pt idx="167">
                        <c:v>90.898399999999995</c:v>
                      </c:pt>
                      <c:pt idx="168">
                        <c:v>89.731999999999999</c:v>
                      </c:pt>
                      <c:pt idx="169">
                        <c:v>89.722399999999993</c:v>
                      </c:pt>
                      <c:pt idx="170">
                        <c:v>90.346299999999999</c:v>
                      </c:pt>
                      <c:pt idx="171">
                        <c:v>91.150199999999998</c:v>
                      </c:pt>
                      <c:pt idx="172">
                        <c:v>91.300700000000006</c:v>
                      </c:pt>
                      <c:pt idx="173">
                        <c:v>91.700500000000005</c:v>
                      </c:pt>
                      <c:pt idx="174">
                        <c:v>92.567899999999995</c:v>
                      </c:pt>
                      <c:pt idx="175">
                        <c:v>92.241399999999999</c:v>
                      </c:pt>
                      <c:pt idx="176">
                        <c:v>90.625900000000001</c:v>
                      </c:pt>
                      <c:pt idx="177">
                        <c:v>89.659199999999998</c:v>
                      </c:pt>
                      <c:pt idx="178">
                        <c:v>89.352400000000003</c:v>
                      </c:pt>
                      <c:pt idx="179">
                        <c:v>87.775400000000005</c:v>
                      </c:pt>
                      <c:pt idx="180">
                        <c:v>87.271299999999997</c:v>
                      </c:pt>
                      <c:pt idx="181">
                        <c:v>88.741100000000003</c:v>
                      </c:pt>
                      <c:pt idx="182">
                        <c:v>89.575800000000001</c:v>
                      </c:pt>
                      <c:pt idx="183">
                        <c:v>90.504900000000006</c:v>
                      </c:pt>
                      <c:pt idx="184">
                        <c:v>91.373500000000007</c:v>
                      </c:pt>
                      <c:pt idx="185">
                        <c:v>90.086600000000004</c:v>
                      </c:pt>
                      <c:pt idx="186">
                        <c:v>87.5047</c:v>
                      </c:pt>
                      <c:pt idx="187">
                        <c:v>87.6233</c:v>
                      </c:pt>
                      <c:pt idx="188">
                        <c:v>88.206199999999995</c:v>
                      </c:pt>
                      <c:pt idx="189">
                        <c:v>88.532399999999996</c:v>
                      </c:pt>
                      <c:pt idx="190">
                        <c:v>89.733000000000004</c:v>
                      </c:pt>
                      <c:pt idx="191">
                        <c:v>91.341099999999997</c:v>
                      </c:pt>
                      <c:pt idx="192">
                        <c:v>91.126999999999995</c:v>
                      </c:pt>
                      <c:pt idx="193">
                        <c:v>91.419799999999995</c:v>
                      </c:pt>
                      <c:pt idx="194">
                        <c:v>92.351699999999994</c:v>
                      </c:pt>
                      <c:pt idx="195">
                        <c:v>92.790899999999993</c:v>
                      </c:pt>
                      <c:pt idx="196">
                        <c:v>93.463899999999995</c:v>
                      </c:pt>
                      <c:pt idx="197">
                        <c:v>93.834400000000002</c:v>
                      </c:pt>
                      <c:pt idx="198">
                        <c:v>93.926900000000003</c:v>
                      </c:pt>
                      <c:pt idx="199">
                        <c:v>92.889200000000002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6E-4A73-9881-9C3CDED1007A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23.433</c:v>
                      </c:pt>
                      <c:pt idx="1">
                        <c:v>28.2576</c:v>
                      </c:pt>
                      <c:pt idx="2">
                        <c:v>32.474600000000002</c:v>
                      </c:pt>
                      <c:pt idx="3">
                        <c:v>36.8977</c:v>
                      </c:pt>
                      <c:pt idx="4">
                        <c:v>41.379100000000001</c:v>
                      </c:pt>
                      <c:pt idx="5">
                        <c:v>45.742699999999999</c:v>
                      </c:pt>
                      <c:pt idx="6">
                        <c:v>49.046300000000002</c:v>
                      </c:pt>
                      <c:pt idx="7">
                        <c:v>53.191099999999999</c:v>
                      </c:pt>
                      <c:pt idx="8">
                        <c:v>57.076599999999999</c:v>
                      </c:pt>
                      <c:pt idx="9">
                        <c:v>60.232999999999997</c:v>
                      </c:pt>
                      <c:pt idx="10">
                        <c:v>63.841200000000001</c:v>
                      </c:pt>
                      <c:pt idx="11">
                        <c:v>68.107299999999995</c:v>
                      </c:pt>
                      <c:pt idx="12">
                        <c:v>71.986599999999996</c:v>
                      </c:pt>
                      <c:pt idx="13">
                        <c:v>75.227999999999994</c:v>
                      </c:pt>
                      <c:pt idx="14">
                        <c:v>79.293400000000005</c:v>
                      </c:pt>
                      <c:pt idx="15">
                        <c:v>82.779300000000006</c:v>
                      </c:pt>
                      <c:pt idx="16">
                        <c:v>86.8322</c:v>
                      </c:pt>
                      <c:pt idx="17">
                        <c:v>90.877200000000002</c:v>
                      </c:pt>
                      <c:pt idx="18">
                        <c:v>95.008700000000005</c:v>
                      </c:pt>
                      <c:pt idx="19">
                        <c:v>99.683099999999996</c:v>
                      </c:pt>
                      <c:pt idx="20">
                        <c:v>104.179</c:v>
                      </c:pt>
                      <c:pt idx="21">
                        <c:v>110.027</c:v>
                      </c:pt>
                      <c:pt idx="22">
                        <c:v>115.17400000000001</c:v>
                      </c:pt>
                      <c:pt idx="23">
                        <c:v>120.101</c:v>
                      </c:pt>
                      <c:pt idx="24">
                        <c:v>125.633</c:v>
                      </c:pt>
                      <c:pt idx="25">
                        <c:v>130.673</c:v>
                      </c:pt>
                      <c:pt idx="26">
                        <c:v>134.339</c:v>
                      </c:pt>
                      <c:pt idx="27">
                        <c:v>138.33099999999999</c:v>
                      </c:pt>
                      <c:pt idx="28">
                        <c:v>141.79900000000001</c:v>
                      </c:pt>
                      <c:pt idx="29">
                        <c:v>144.893</c:v>
                      </c:pt>
                      <c:pt idx="30">
                        <c:v>149.23599999999999</c:v>
                      </c:pt>
                      <c:pt idx="31">
                        <c:v>151.57</c:v>
                      </c:pt>
                      <c:pt idx="32">
                        <c:v>151.19</c:v>
                      </c:pt>
                      <c:pt idx="33">
                        <c:v>155.333</c:v>
                      </c:pt>
                      <c:pt idx="34">
                        <c:v>156.78200000000001</c:v>
                      </c:pt>
                      <c:pt idx="35">
                        <c:v>158.768</c:v>
                      </c:pt>
                      <c:pt idx="36">
                        <c:v>160.50299999999999</c:v>
                      </c:pt>
                      <c:pt idx="37">
                        <c:v>163.114</c:v>
                      </c:pt>
                      <c:pt idx="38">
                        <c:v>164.37700000000001</c:v>
                      </c:pt>
                      <c:pt idx="39">
                        <c:v>168.26599999999999</c:v>
                      </c:pt>
                      <c:pt idx="40">
                        <c:v>170.48500000000001</c:v>
                      </c:pt>
                      <c:pt idx="41">
                        <c:v>171.489</c:v>
                      </c:pt>
                      <c:pt idx="42">
                        <c:v>171.667</c:v>
                      </c:pt>
                      <c:pt idx="43">
                        <c:v>171.02</c:v>
                      </c:pt>
                      <c:pt idx="44">
                        <c:v>172.25</c:v>
                      </c:pt>
                      <c:pt idx="45">
                        <c:v>173.94499999999999</c:v>
                      </c:pt>
                      <c:pt idx="46">
                        <c:v>173.172</c:v>
                      </c:pt>
                      <c:pt idx="47">
                        <c:v>175.1</c:v>
                      </c:pt>
                      <c:pt idx="48">
                        <c:v>175.708</c:v>
                      </c:pt>
                      <c:pt idx="49">
                        <c:v>174.97800000000001</c:v>
                      </c:pt>
                      <c:pt idx="50">
                        <c:v>171.20599999999999</c:v>
                      </c:pt>
                      <c:pt idx="51">
                        <c:v>169.56899999999999</c:v>
                      </c:pt>
                      <c:pt idx="52">
                        <c:v>166.01599999999999</c:v>
                      </c:pt>
                      <c:pt idx="53">
                        <c:v>163.23699999999999</c:v>
                      </c:pt>
                      <c:pt idx="54">
                        <c:v>164.00299999999999</c:v>
                      </c:pt>
                      <c:pt idx="55">
                        <c:v>164.23500000000001</c:v>
                      </c:pt>
                      <c:pt idx="56">
                        <c:v>163.18799999999999</c:v>
                      </c:pt>
                      <c:pt idx="57">
                        <c:v>163.38399999999999</c:v>
                      </c:pt>
                      <c:pt idx="58">
                        <c:v>161.19499999999999</c:v>
                      </c:pt>
                      <c:pt idx="59">
                        <c:v>159.709</c:v>
                      </c:pt>
                      <c:pt idx="60">
                        <c:v>159.87899999999999</c:v>
                      </c:pt>
                      <c:pt idx="61">
                        <c:v>158.09700000000001</c:v>
                      </c:pt>
                      <c:pt idx="62">
                        <c:v>155.22</c:v>
                      </c:pt>
                      <c:pt idx="63">
                        <c:v>154.857</c:v>
                      </c:pt>
                      <c:pt idx="64">
                        <c:v>155.60300000000001</c:v>
                      </c:pt>
                      <c:pt idx="65">
                        <c:v>156.458</c:v>
                      </c:pt>
                      <c:pt idx="66">
                        <c:v>154.63200000000001</c:v>
                      </c:pt>
                      <c:pt idx="67">
                        <c:v>152.19200000000001</c:v>
                      </c:pt>
                      <c:pt idx="68">
                        <c:v>148.52699999999999</c:v>
                      </c:pt>
                      <c:pt idx="69">
                        <c:v>146.161</c:v>
                      </c:pt>
                      <c:pt idx="70">
                        <c:v>144.19499999999999</c:v>
                      </c:pt>
                      <c:pt idx="71">
                        <c:v>143.357</c:v>
                      </c:pt>
                      <c:pt idx="72">
                        <c:v>142.434</c:v>
                      </c:pt>
                      <c:pt idx="73">
                        <c:v>141.47399999999999</c:v>
                      </c:pt>
                      <c:pt idx="74">
                        <c:v>137.785</c:v>
                      </c:pt>
                      <c:pt idx="75">
                        <c:v>134.62700000000001</c:v>
                      </c:pt>
                      <c:pt idx="76">
                        <c:v>130.99700000000001</c:v>
                      </c:pt>
                      <c:pt idx="77">
                        <c:v>127.98</c:v>
                      </c:pt>
                      <c:pt idx="78">
                        <c:v>123.822</c:v>
                      </c:pt>
                      <c:pt idx="79">
                        <c:v>119.51600000000001</c:v>
                      </c:pt>
                      <c:pt idx="80">
                        <c:v>115.682</c:v>
                      </c:pt>
                      <c:pt idx="81">
                        <c:v>114.47199999999999</c:v>
                      </c:pt>
                      <c:pt idx="82">
                        <c:v>113.631</c:v>
                      </c:pt>
                      <c:pt idx="83">
                        <c:v>113.009</c:v>
                      </c:pt>
                      <c:pt idx="84">
                        <c:v>112.65</c:v>
                      </c:pt>
                      <c:pt idx="85">
                        <c:v>111.27200000000001</c:v>
                      </c:pt>
                      <c:pt idx="86">
                        <c:v>112.578</c:v>
                      </c:pt>
                      <c:pt idx="87">
                        <c:v>114.73</c:v>
                      </c:pt>
                      <c:pt idx="88">
                        <c:v>115.145</c:v>
                      </c:pt>
                      <c:pt idx="89">
                        <c:v>113.595</c:v>
                      </c:pt>
                      <c:pt idx="90">
                        <c:v>113.818</c:v>
                      </c:pt>
                      <c:pt idx="91">
                        <c:v>113.568</c:v>
                      </c:pt>
                      <c:pt idx="92">
                        <c:v>113.407</c:v>
                      </c:pt>
                      <c:pt idx="93">
                        <c:v>112.455</c:v>
                      </c:pt>
                      <c:pt idx="94">
                        <c:v>112.04</c:v>
                      </c:pt>
                      <c:pt idx="95">
                        <c:v>111.705</c:v>
                      </c:pt>
                      <c:pt idx="96">
                        <c:v>113.22799999999999</c:v>
                      </c:pt>
                      <c:pt idx="97">
                        <c:v>113.285</c:v>
                      </c:pt>
                      <c:pt idx="98">
                        <c:v>111.86799999999999</c:v>
                      </c:pt>
                      <c:pt idx="99">
                        <c:v>110.09</c:v>
                      </c:pt>
                      <c:pt idx="100">
                        <c:v>108.459</c:v>
                      </c:pt>
                      <c:pt idx="101">
                        <c:v>105.583</c:v>
                      </c:pt>
                      <c:pt idx="102">
                        <c:v>106.468</c:v>
                      </c:pt>
                      <c:pt idx="103">
                        <c:v>109.08499999999999</c:v>
                      </c:pt>
                      <c:pt idx="104">
                        <c:v>112.36799999999999</c:v>
                      </c:pt>
                      <c:pt idx="105">
                        <c:v>112.922</c:v>
                      </c:pt>
                      <c:pt idx="106">
                        <c:v>112.002</c:v>
                      </c:pt>
                      <c:pt idx="107">
                        <c:v>111.502</c:v>
                      </c:pt>
                      <c:pt idx="108">
                        <c:v>110.417</c:v>
                      </c:pt>
                      <c:pt idx="109">
                        <c:v>109.319</c:v>
                      </c:pt>
                      <c:pt idx="110">
                        <c:v>109.509</c:v>
                      </c:pt>
                      <c:pt idx="111">
                        <c:v>108.753</c:v>
                      </c:pt>
                      <c:pt idx="112">
                        <c:v>108.614</c:v>
                      </c:pt>
                      <c:pt idx="113">
                        <c:v>110.545</c:v>
                      </c:pt>
                      <c:pt idx="114">
                        <c:v>110.339</c:v>
                      </c:pt>
                      <c:pt idx="115">
                        <c:v>111.15300000000001</c:v>
                      </c:pt>
                      <c:pt idx="116">
                        <c:v>109.113</c:v>
                      </c:pt>
                      <c:pt idx="117">
                        <c:v>109.09</c:v>
                      </c:pt>
                      <c:pt idx="118">
                        <c:v>108.816</c:v>
                      </c:pt>
                      <c:pt idx="119">
                        <c:v>106.08799999999999</c:v>
                      </c:pt>
                      <c:pt idx="120">
                        <c:v>105.16200000000001</c:v>
                      </c:pt>
                      <c:pt idx="121">
                        <c:v>105.071</c:v>
                      </c:pt>
                      <c:pt idx="122">
                        <c:v>105.789</c:v>
                      </c:pt>
                      <c:pt idx="123">
                        <c:v>106.041</c:v>
                      </c:pt>
                      <c:pt idx="124">
                        <c:v>107.761</c:v>
                      </c:pt>
                      <c:pt idx="125">
                        <c:v>109.97199999999999</c:v>
                      </c:pt>
                      <c:pt idx="126">
                        <c:v>110.36799999999999</c:v>
                      </c:pt>
                      <c:pt idx="127">
                        <c:v>111.41500000000001</c:v>
                      </c:pt>
                      <c:pt idx="128">
                        <c:v>113.22799999999999</c:v>
                      </c:pt>
                      <c:pt idx="129">
                        <c:v>114.319</c:v>
                      </c:pt>
                      <c:pt idx="130">
                        <c:v>114.654</c:v>
                      </c:pt>
                      <c:pt idx="131">
                        <c:v>113.279</c:v>
                      </c:pt>
                      <c:pt idx="132">
                        <c:v>112.974</c:v>
                      </c:pt>
                      <c:pt idx="133">
                        <c:v>112.848</c:v>
                      </c:pt>
                      <c:pt idx="134">
                        <c:v>109.074</c:v>
                      </c:pt>
                      <c:pt idx="135">
                        <c:v>107.502</c:v>
                      </c:pt>
                      <c:pt idx="136">
                        <c:v>105.405</c:v>
                      </c:pt>
                      <c:pt idx="137">
                        <c:v>104.676</c:v>
                      </c:pt>
                      <c:pt idx="138">
                        <c:v>103.108</c:v>
                      </c:pt>
                      <c:pt idx="139">
                        <c:v>101.98699999999999</c:v>
                      </c:pt>
                      <c:pt idx="140">
                        <c:v>100.211</c:v>
                      </c:pt>
                      <c:pt idx="141">
                        <c:v>97.960099999999997</c:v>
                      </c:pt>
                      <c:pt idx="142">
                        <c:v>96.111900000000006</c:v>
                      </c:pt>
                      <c:pt idx="143">
                        <c:v>98.010499999999993</c:v>
                      </c:pt>
                      <c:pt idx="144">
                        <c:v>100.319</c:v>
                      </c:pt>
                      <c:pt idx="145">
                        <c:v>101.25700000000001</c:v>
                      </c:pt>
                      <c:pt idx="146">
                        <c:v>102.768</c:v>
                      </c:pt>
                      <c:pt idx="147">
                        <c:v>102.51</c:v>
                      </c:pt>
                      <c:pt idx="148">
                        <c:v>103.34699999999999</c:v>
                      </c:pt>
                      <c:pt idx="149">
                        <c:v>104.40600000000001</c:v>
                      </c:pt>
                      <c:pt idx="150">
                        <c:v>105.33199999999999</c:v>
                      </c:pt>
                      <c:pt idx="151">
                        <c:v>106.727</c:v>
                      </c:pt>
                      <c:pt idx="152">
                        <c:v>108.008</c:v>
                      </c:pt>
                      <c:pt idx="153">
                        <c:v>108.96299999999999</c:v>
                      </c:pt>
                      <c:pt idx="154">
                        <c:v>105.259</c:v>
                      </c:pt>
                      <c:pt idx="155">
                        <c:v>103.755</c:v>
                      </c:pt>
                      <c:pt idx="156">
                        <c:v>103.066</c:v>
                      </c:pt>
                      <c:pt idx="157">
                        <c:v>102.652</c:v>
                      </c:pt>
                      <c:pt idx="158">
                        <c:v>102.431</c:v>
                      </c:pt>
                      <c:pt idx="159">
                        <c:v>102.90900000000001</c:v>
                      </c:pt>
                      <c:pt idx="160">
                        <c:v>104.46</c:v>
                      </c:pt>
                      <c:pt idx="161">
                        <c:v>105.117</c:v>
                      </c:pt>
                      <c:pt idx="162">
                        <c:v>105.545</c:v>
                      </c:pt>
                      <c:pt idx="163">
                        <c:v>105.934</c:v>
                      </c:pt>
                      <c:pt idx="164">
                        <c:v>107.41500000000001</c:v>
                      </c:pt>
                      <c:pt idx="165">
                        <c:v>106.52500000000001</c:v>
                      </c:pt>
                      <c:pt idx="166">
                        <c:v>104.833</c:v>
                      </c:pt>
                      <c:pt idx="167">
                        <c:v>104.468</c:v>
                      </c:pt>
                      <c:pt idx="168">
                        <c:v>103.872</c:v>
                      </c:pt>
                      <c:pt idx="169">
                        <c:v>103.10599999999999</c:v>
                      </c:pt>
                      <c:pt idx="170">
                        <c:v>103.854</c:v>
                      </c:pt>
                      <c:pt idx="171">
                        <c:v>104.16</c:v>
                      </c:pt>
                      <c:pt idx="172">
                        <c:v>103.871</c:v>
                      </c:pt>
                      <c:pt idx="173">
                        <c:v>103.527</c:v>
                      </c:pt>
                      <c:pt idx="174">
                        <c:v>103.51900000000001</c:v>
                      </c:pt>
                      <c:pt idx="175">
                        <c:v>102.15600000000001</c:v>
                      </c:pt>
                      <c:pt idx="176">
                        <c:v>102.29300000000001</c:v>
                      </c:pt>
                      <c:pt idx="177">
                        <c:v>101.28700000000001</c:v>
                      </c:pt>
                      <c:pt idx="178">
                        <c:v>98.581000000000003</c:v>
                      </c:pt>
                      <c:pt idx="179">
                        <c:v>97.282600000000002</c:v>
                      </c:pt>
                      <c:pt idx="180">
                        <c:v>97.823099999999997</c:v>
                      </c:pt>
                      <c:pt idx="181">
                        <c:v>97.891900000000007</c:v>
                      </c:pt>
                      <c:pt idx="182">
                        <c:v>99.538499999999999</c:v>
                      </c:pt>
                      <c:pt idx="183">
                        <c:v>102.57299999999999</c:v>
                      </c:pt>
                      <c:pt idx="184">
                        <c:v>105.595</c:v>
                      </c:pt>
                      <c:pt idx="185">
                        <c:v>104.873</c:v>
                      </c:pt>
                      <c:pt idx="186">
                        <c:v>102.791</c:v>
                      </c:pt>
                      <c:pt idx="187">
                        <c:v>103.10899999999999</c:v>
                      </c:pt>
                      <c:pt idx="188">
                        <c:v>105.277</c:v>
                      </c:pt>
                      <c:pt idx="189">
                        <c:v>106.072</c:v>
                      </c:pt>
                      <c:pt idx="190">
                        <c:v>106.01900000000001</c:v>
                      </c:pt>
                      <c:pt idx="191">
                        <c:v>105.94199999999999</c:v>
                      </c:pt>
                      <c:pt idx="192">
                        <c:v>104.211</c:v>
                      </c:pt>
                      <c:pt idx="193">
                        <c:v>103.81699999999999</c:v>
                      </c:pt>
                      <c:pt idx="194">
                        <c:v>103.065</c:v>
                      </c:pt>
                      <c:pt idx="195">
                        <c:v>100.87</c:v>
                      </c:pt>
                      <c:pt idx="196">
                        <c:v>101.407</c:v>
                      </c:pt>
                      <c:pt idx="197">
                        <c:v>102.913</c:v>
                      </c:pt>
                      <c:pt idx="198">
                        <c:v>102.73699999999999</c:v>
                      </c:pt>
                      <c:pt idx="199">
                        <c:v>103.099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6E-4A73-9881-9C3CDED1007A}"/>
                  </c:ext>
                </c:extLst>
              </c15:ser>
            </c15:filteredScatterSeries>
          </c:ext>
        </c:extLst>
      </c:scatterChart>
      <c:valAx>
        <c:axId val="307167152"/>
        <c:scaling>
          <c:orientation val="minMax"/>
          <c:max val="0.2062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8136"/>
        <c:crosses val="autoZero"/>
        <c:crossBetween val="midCat"/>
      </c:valAx>
      <c:valAx>
        <c:axId val="30716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166416355420134"/>
          <c:y val="0.13111112641642886"/>
          <c:w val="0.22439149382235546"/>
          <c:h val="0.2027409264814351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587496785537"/>
          <c:y val="4.3313718802884239E-2"/>
          <c:w val="0.7995420462539593"/>
          <c:h val="0.74782696497962564"/>
        </c:manualLayout>
      </c:layout>
      <c:scatterChart>
        <c:scatterStyle val="smoothMarker"/>
        <c:varyColors val="0"/>
        <c:ser>
          <c:idx val="0"/>
          <c:order val="0"/>
          <c:tx>
            <c:v>Confining Pressure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2'!$H:$H</c:f>
              <c:numCache>
                <c:formatCode>General</c:formatCode>
                <c:ptCount val="104857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B-44A8-B7D4-33447D4820FB}"/>
            </c:ext>
          </c:extLst>
        </c:ser>
        <c:ser>
          <c:idx val="1"/>
          <c:order val="1"/>
          <c:tx>
            <c:v>Applied Pressure, YM=2E08</c:v>
          </c:tx>
          <c:spPr>
            <a:ln w="1270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2'!$I:$I</c:f>
              <c:numCache>
                <c:formatCode>General</c:formatCode>
                <c:ptCount val="1048576"/>
                <c:pt idx="0">
                  <c:v>24.283300000000001</c:v>
                </c:pt>
                <c:pt idx="1">
                  <c:v>28.8767</c:v>
                </c:pt>
                <c:pt idx="2">
                  <c:v>32.678100000000001</c:v>
                </c:pt>
                <c:pt idx="3">
                  <c:v>36.841799999999999</c:v>
                </c:pt>
                <c:pt idx="4">
                  <c:v>40.781799999999997</c:v>
                </c:pt>
                <c:pt idx="5">
                  <c:v>45.336300000000001</c:v>
                </c:pt>
                <c:pt idx="6">
                  <c:v>48.496099999999998</c:v>
                </c:pt>
                <c:pt idx="7">
                  <c:v>52.695300000000003</c:v>
                </c:pt>
                <c:pt idx="8">
                  <c:v>56.694600000000001</c:v>
                </c:pt>
                <c:pt idx="9">
                  <c:v>60.067300000000003</c:v>
                </c:pt>
                <c:pt idx="10">
                  <c:v>63.505699999999997</c:v>
                </c:pt>
                <c:pt idx="11">
                  <c:v>67.734899999999996</c:v>
                </c:pt>
                <c:pt idx="12">
                  <c:v>71.506699999999995</c:v>
                </c:pt>
                <c:pt idx="13">
                  <c:v>74.672300000000007</c:v>
                </c:pt>
                <c:pt idx="14">
                  <c:v>78.260099999999994</c:v>
                </c:pt>
                <c:pt idx="15">
                  <c:v>81.304000000000002</c:v>
                </c:pt>
                <c:pt idx="16">
                  <c:v>84.7089</c:v>
                </c:pt>
                <c:pt idx="17">
                  <c:v>88.586299999999994</c:v>
                </c:pt>
                <c:pt idx="18">
                  <c:v>92.629900000000006</c:v>
                </c:pt>
                <c:pt idx="19">
                  <c:v>96.812899999999999</c:v>
                </c:pt>
                <c:pt idx="20">
                  <c:v>100.961</c:v>
                </c:pt>
                <c:pt idx="21">
                  <c:v>106.372</c:v>
                </c:pt>
                <c:pt idx="22">
                  <c:v>110.81100000000001</c:v>
                </c:pt>
                <c:pt idx="23">
                  <c:v>114.78700000000001</c:v>
                </c:pt>
                <c:pt idx="24">
                  <c:v>118.925</c:v>
                </c:pt>
                <c:pt idx="25">
                  <c:v>122.081</c:v>
                </c:pt>
                <c:pt idx="26">
                  <c:v>125.44199999999999</c:v>
                </c:pt>
                <c:pt idx="27">
                  <c:v>127.233</c:v>
                </c:pt>
                <c:pt idx="28">
                  <c:v>129.785</c:v>
                </c:pt>
                <c:pt idx="29">
                  <c:v>133.9</c:v>
                </c:pt>
                <c:pt idx="30">
                  <c:v>137.02199999999999</c:v>
                </c:pt>
                <c:pt idx="31">
                  <c:v>138.92400000000001</c:v>
                </c:pt>
                <c:pt idx="32">
                  <c:v>141.04</c:v>
                </c:pt>
                <c:pt idx="33">
                  <c:v>142.089</c:v>
                </c:pt>
                <c:pt idx="34">
                  <c:v>145.67400000000001</c:v>
                </c:pt>
                <c:pt idx="35">
                  <c:v>149.328</c:v>
                </c:pt>
                <c:pt idx="36">
                  <c:v>148.125</c:v>
                </c:pt>
                <c:pt idx="37">
                  <c:v>149.22200000000001</c:v>
                </c:pt>
                <c:pt idx="38">
                  <c:v>150.447</c:v>
                </c:pt>
                <c:pt idx="39">
                  <c:v>152.54499999999999</c:v>
                </c:pt>
                <c:pt idx="40">
                  <c:v>152.07</c:v>
                </c:pt>
                <c:pt idx="41">
                  <c:v>152.40799999999999</c:v>
                </c:pt>
                <c:pt idx="42">
                  <c:v>152.631</c:v>
                </c:pt>
                <c:pt idx="43">
                  <c:v>148.62</c:v>
                </c:pt>
                <c:pt idx="44">
                  <c:v>150.19</c:v>
                </c:pt>
                <c:pt idx="45">
                  <c:v>149.99799999999999</c:v>
                </c:pt>
                <c:pt idx="46">
                  <c:v>148.51300000000001</c:v>
                </c:pt>
                <c:pt idx="47">
                  <c:v>147.90199999999999</c:v>
                </c:pt>
                <c:pt idx="48">
                  <c:v>146.91800000000001</c:v>
                </c:pt>
                <c:pt idx="49">
                  <c:v>148.393</c:v>
                </c:pt>
                <c:pt idx="50">
                  <c:v>148.095</c:v>
                </c:pt>
                <c:pt idx="51">
                  <c:v>145.38499999999999</c:v>
                </c:pt>
                <c:pt idx="52">
                  <c:v>144.18899999999999</c:v>
                </c:pt>
                <c:pt idx="53">
                  <c:v>142.71899999999999</c:v>
                </c:pt>
                <c:pt idx="54">
                  <c:v>141.05699999999999</c:v>
                </c:pt>
                <c:pt idx="55">
                  <c:v>141.00700000000001</c:v>
                </c:pt>
                <c:pt idx="56">
                  <c:v>139.798</c:v>
                </c:pt>
                <c:pt idx="57">
                  <c:v>135.94900000000001</c:v>
                </c:pt>
                <c:pt idx="58">
                  <c:v>130.679</c:v>
                </c:pt>
                <c:pt idx="59">
                  <c:v>124.812</c:v>
                </c:pt>
                <c:pt idx="60">
                  <c:v>122.441</c:v>
                </c:pt>
                <c:pt idx="61">
                  <c:v>121.621</c:v>
                </c:pt>
                <c:pt idx="62">
                  <c:v>119.851</c:v>
                </c:pt>
                <c:pt idx="63">
                  <c:v>117.17700000000001</c:v>
                </c:pt>
                <c:pt idx="64">
                  <c:v>114.92700000000001</c:v>
                </c:pt>
                <c:pt idx="65">
                  <c:v>113.294</c:v>
                </c:pt>
                <c:pt idx="66">
                  <c:v>112.702</c:v>
                </c:pt>
                <c:pt idx="67">
                  <c:v>112.858</c:v>
                </c:pt>
                <c:pt idx="68">
                  <c:v>111.91500000000001</c:v>
                </c:pt>
                <c:pt idx="69">
                  <c:v>112.349</c:v>
                </c:pt>
                <c:pt idx="70">
                  <c:v>111.039</c:v>
                </c:pt>
                <c:pt idx="71">
                  <c:v>109.48099999999999</c:v>
                </c:pt>
                <c:pt idx="72">
                  <c:v>104.32299999999999</c:v>
                </c:pt>
                <c:pt idx="73">
                  <c:v>103.05200000000001</c:v>
                </c:pt>
                <c:pt idx="74">
                  <c:v>104.08</c:v>
                </c:pt>
                <c:pt idx="75">
                  <c:v>103.214</c:v>
                </c:pt>
                <c:pt idx="76">
                  <c:v>102.744</c:v>
                </c:pt>
                <c:pt idx="77">
                  <c:v>100.825</c:v>
                </c:pt>
                <c:pt idx="78">
                  <c:v>100.65300000000001</c:v>
                </c:pt>
                <c:pt idx="79">
                  <c:v>101.057</c:v>
                </c:pt>
                <c:pt idx="80">
                  <c:v>99.277299999999997</c:v>
                </c:pt>
                <c:pt idx="81">
                  <c:v>98.213800000000006</c:v>
                </c:pt>
                <c:pt idx="82">
                  <c:v>96.087100000000007</c:v>
                </c:pt>
                <c:pt idx="83">
                  <c:v>97.301400000000001</c:v>
                </c:pt>
                <c:pt idx="84">
                  <c:v>99.460999999999999</c:v>
                </c:pt>
                <c:pt idx="85">
                  <c:v>98.763499999999993</c:v>
                </c:pt>
                <c:pt idx="86">
                  <c:v>96.980400000000003</c:v>
                </c:pt>
                <c:pt idx="87">
                  <c:v>92.289599999999993</c:v>
                </c:pt>
                <c:pt idx="88">
                  <c:v>91.9041</c:v>
                </c:pt>
                <c:pt idx="89">
                  <c:v>91.895600000000002</c:v>
                </c:pt>
                <c:pt idx="90">
                  <c:v>92.361599999999996</c:v>
                </c:pt>
                <c:pt idx="91">
                  <c:v>91.170599999999993</c:v>
                </c:pt>
                <c:pt idx="92">
                  <c:v>91.658500000000004</c:v>
                </c:pt>
                <c:pt idx="93">
                  <c:v>91.324399999999997</c:v>
                </c:pt>
                <c:pt idx="94">
                  <c:v>91.863699999999994</c:v>
                </c:pt>
                <c:pt idx="95">
                  <c:v>90.651799999999994</c:v>
                </c:pt>
                <c:pt idx="96">
                  <c:v>90.170100000000005</c:v>
                </c:pt>
                <c:pt idx="97">
                  <c:v>90.069599999999994</c:v>
                </c:pt>
                <c:pt idx="98">
                  <c:v>88.400700000000001</c:v>
                </c:pt>
                <c:pt idx="99">
                  <c:v>87.800700000000006</c:v>
                </c:pt>
                <c:pt idx="100">
                  <c:v>86.905100000000004</c:v>
                </c:pt>
                <c:pt idx="101">
                  <c:v>87.6738</c:v>
                </c:pt>
                <c:pt idx="102">
                  <c:v>89.574700000000007</c:v>
                </c:pt>
                <c:pt idx="103">
                  <c:v>90.932400000000001</c:v>
                </c:pt>
                <c:pt idx="104">
                  <c:v>93.127099999999999</c:v>
                </c:pt>
                <c:pt idx="105">
                  <c:v>94.830399999999997</c:v>
                </c:pt>
                <c:pt idx="106">
                  <c:v>96.593699999999998</c:v>
                </c:pt>
                <c:pt idx="107">
                  <c:v>96.978999999999999</c:v>
                </c:pt>
                <c:pt idx="108">
                  <c:v>98.537099999999995</c:v>
                </c:pt>
                <c:pt idx="109">
                  <c:v>99.239900000000006</c:v>
                </c:pt>
                <c:pt idx="110">
                  <c:v>99.050399999999996</c:v>
                </c:pt>
                <c:pt idx="111">
                  <c:v>98.516800000000003</c:v>
                </c:pt>
                <c:pt idx="112">
                  <c:v>97.746399999999994</c:v>
                </c:pt>
                <c:pt idx="113">
                  <c:v>96.984200000000001</c:v>
                </c:pt>
                <c:pt idx="114">
                  <c:v>96.864999999999995</c:v>
                </c:pt>
                <c:pt idx="115">
                  <c:v>97.389399999999995</c:v>
                </c:pt>
                <c:pt idx="116">
                  <c:v>97.216700000000003</c:v>
                </c:pt>
                <c:pt idx="117">
                  <c:v>94.691199999999995</c:v>
                </c:pt>
                <c:pt idx="118">
                  <c:v>93.039599999999993</c:v>
                </c:pt>
                <c:pt idx="119">
                  <c:v>92.318799999999996</c:v>
                </c:pt>
                <c:pt idx="120">
                  <c:v>92.649299999999997</c:v>
                </c:pt>
                <c:pt idx="121">
                  <c:v>92.040099999999995</c:v>
                </c:pt>
                <c:pt idx="122">
                  <c:v>91.813999999999993</c:v>
                </c:pt>
                <c:pt idx="123">
                  <c:v>91.040999999999997</c:v>
                </c:pt>
                <c:pt idx="124">
                  <c:v>91.744299999999996</c:v>
                </c:pt>
                <c:pt idx="125">
                  <c:v>92.0792</c:v>
                </c:pt>
                <c:pt idx="126">
                  <c:v>92.146699999999996</c:v>
                </c:pt>
                <c:pt idx="127">
                  <c:v>91.1631</c:v>
                </c:pt>
                <c:pt idx="128">
                  <c:v>90.5227</c:v>
                </c:pt>
                <c:pt idx="129">
                  <c:v>89.739900000000006</c:v>
                </c:pt>
                <c:pt idx="130">
                  <c:v>90.155500000000004</c:v>
                </c:pt>
                <c:pt idx="131">
                  <c:v>89.692099999999996</c:v>
                </c:pt>
                <c:pt idx="132">
                  <c:v>88.858999999999995</c:v>
                </c:pt>
                <c:pt idx="133">
                  <c:v>90.15</c:v>
                </c:pt>
                <c:pt idx="134">
                  <c:v>90.615300000000005</c:v>
                </c:pt>
                <c:pt idx="135">
                  <c:v>89.936899999999994</c:v>
                </c:pt>
                <c:pt idx="136">
                  <c:v>86.607799999999997</c:v>
                </c:pt>
                <c:pt idx="137">
                  <c:v>87.087100000000007</c:v>
                </c:pt>
                <c:pt idx="138">
                  <c:v>87.0364</c:v>
                </c:pt>
                <c:pt idx="139">
                  <c:v>88.086200000000005</c:v>
                </c:pt>
                <c:pt idx="140">
                  <c:v>88.274100000000004</c:v>
                </c:pt>
                <c:pt idx="141">
                  <c:v>88.002799999999993</c:v>
                </c:pt>
                <c:pt idx="142">
                  <c:v>87.7684</c:v>
                </c:pt>
                <c:pt idx="143">
                  <c:v>86.533299999999997</c:v>
                </c:pt>
                <c:pt idx="144">
                  <c:v>87.229699999999994</c:v>
                </c:pt>
                <c:pt idx="145">
                  <c:v>87.686099999999996</c:v>
                </c:pt>
                <c:pt idx="146">
                  <c:v>87.412999999999997</c:v>
                </c:pt>
                <c:pt idx="147">
                  <c:v>88.3917</c:v>
                </c:pt>
                <c:pt idx="148">
                  <c:v>89.2684</c:v>
                </c:pt>
                <c:pt idx="149">
                  <c:v>90.884900000000002</c:v>
                </c:pt>
                <c:pt idx="150">
                  <c:v>91.284300000000002</c:v>
                </c:pt>
                <c:pt idx="151">
                  <c:v>92.441900000000004</c:v>
                </c:pt>
                <c:pt idx="152">
                  <c:v>94.013099999999994</c:v>
                </c:pt>
                <c:pt idx="153">
                  <c:v>94.911000000000001</c:v>
                </c:pt>
                <c:pt idx="154">
                  <c:v>96.265199999999993</c:v>
                </c:pt>
                <c:pt idx="155">
                  <c:v>96.746499999999997</c:v>
                </c:pt>
                <c:pt idx="156">
                  <c:v>94.118200000000002</c:v>
                </c:pt>
                <c:pt idx="157">
                  <c:v>93.396900000000002</c:v>
                </c:pt>
                <c:pt idx="158">
                  <c:v>94.018699999999995</c:v>
                </c:pt>
                <c:pt idx="159">
                  <c:v>95.622699999999995</c:v>
                </c:pt>
                <c:pt idx="160">
                  <c:v>96.232500000000002</c:v>
                </c:pt>
                <c:pt idx="161">
                  <c:v>95.497200000000007</c:v>
                </c:pt>
                <c:pt idx="162">
                  <c:v>95.498000000000005</c:v>
                </c:pt>
                <c:pt idx="163">
                  <c:v>95.768199999999993</c:v>
                </c:pt>
                <c:pt idx="164">
                  <c:v>96.007199999999997</c:v>
                </c:pt>
                <c:pt idx="165">
                  <c:v>91.183999999999997</c:v>
                </c:pt>
                <c:pt idx="166">
                  <c:v>89.965299999999999</c:v>
                </c:pt>
                <c:pt idx="167">
                  <c:v>90.898399999999995</c:v>
                </c:pt>
                <c:pt idx="168">
                  <c:v>89.731999999999999</c:v>
                </c:pt>
                <c:pt idx="169">
                  <c:v>89.722399999999993</c:v>
                </c:pt>
                <c:pt idx="170">
                  <c:v>90.346299999999999</c:v>
                </c:pt>
                <c:pt idx="171">
                  <c:v>91.150199999999998</c:v>
                </c:pt>
                <c:pt idx="172">
                  <c:v>91.300700000000006</c:v>
                </c:pt>
                <c:pt idx="173">
                  <c:v>91.700500000000005</c:v>
                </c:pt>
                <c:pt idx="174">
                  <c:v>92.567899999999995</c:v>
                </c:pt>
                <c:pt idx="175">
                  <c:v>92.241399999999999</c:v>
                </c:pt>
                <c:pt idx="176">
                  <c:v>90.625900000000001</c:v>
                </c:pt>
                <c:pt idx="177">
                  <c:v>89.659199999999998</c:v>
                </c:pt>
                <c:pt idx="178">
                  <c:v>89.352400000000003</c:v>
                </c:pt>
                <c:pt idx="179">
                  <c:v>87.775400000000005</c:v>
                </c:pt>
                <c:pt idx="180">
                  <c:v>87.271299999999997</c:v>
                </c:pt>
                <c:pt idx="181">
                  <c:v>88.741100000000003</c:v>
                </c:pt>
                <c:pt idx="182">
                  <c:v>89.575800000000001</c:v>
                </c:pt>
                <c:pt idx="183">
                  <c:v>90.504900000000006</c:v>
                </c:pt>
                <c:pt idx="184">
                  <c:v>91.373500000000007</c:v>
                </c:pt>
                <c:pt idx="185">
                  <c:v>90.086600000000004</c:v>
                </c:pt>
                <c:pt idx="186">
                  <c:v>87.5047</c:v>
                </c:pt>
                <c:pt idx="187">
                  <c:v>87.6233</c:v>
                </c:pt>
                <c:pt idx="188">
                  <c:v>88.206199999999995</c:v>
                </c:pt>
                <c:pt idx="189">
                  <c:v>88.532399999999996</c:v>
                </c:pt>
                <c:pt idx="190">
                  <c:v>89.733000000000004</c:v>
                </c:pt>
                <c:pt idx="191">
                  <c:v>91.341099999999997</c:v>
                </c:pt>
                <c:pt idx="192">
                  <c:v>91.126999999999995</c:v>
                </c:pt>
                <c:pt idx="193">
                  <c:v>91.419799999999995</c:v>
                </c:pt>
                <c:pt idx="194">
                  <c:v>92.351699999999994</c:v>
                </c:pt>
                <c:pt idx="195">
                  <c:v>92.790899999999993</c:v>
                </c:pt>
                <c:pt idx="196">
                  <c:v>93.463899999999995</c:v>
                </c:pt>
                <c:pt idx="197">
                  <c:v>93.834400000000002</c:v>
                </c:pt>
                <c:pt idx="198">
                  <c:v>93.926900000000003</c:v>
                </c:pt>
                <c:pt idx="199">
                  <c:v>92.889200000000002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B-44A8-B7D4-33447D4820FB}"/>
            </c:ext>
          </c:extLst>
        </c:ser>
        <c:ser>
          <c:idx val="2"/>
          <c:order val="2"/>
          <c:tx>
            <c:v>Applied Pressure, YM=6E09</c:v>
          </c:tx>
          <c:spPr>
            <a:ln w="1270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'Stress plots 2'!$A$1:$A$200</c:f>
              <c:numCache>
                <c:formatCode>General</c:formatCode>
                <c:ptCount val="200"/>
                <c:pt idx="0">
                  <c:v>1.0309278350515501E-3</c:v>
                </c:pt>
                <c:pt idx="1">
                  <c:v>2.0618556701030898E-3</c:v>
                </c:pt>
                <c:pt idx="2">
                  <c:v>3.0927835051546399E-3</c:v>
                </c:pt>
                <c:pt idx="3">
                  <c:v>4.12371134020619E-3</c:v>
                </c:pt>
                <c:pt idx="4">
                  <c:v>5.1546391752577301E-3</c:v>
                </c:pt>
                <c:pt idx="5">
                  <c:v>6.1855670103092798E-3</c:v>
                </c:pt>
                <c:pt idx="6">
                  <c:v>7.2164948453608303E-3</c:v>
                </c:pt>
                <c:pt idx="7">
                  <c:v>8.2474226804123696E-3</c:v>
                </c:pt>
                <c:pt idx="8">
                  <c:v>9.2783505154639193E-3</c:v>
                </c:pt>
                <c:pt idx="9">
                  <c:v>1.03092783505155E-2</c:v>
                </c:pt>
                <c:pt idx="10">
                  <c:v>1.1340206185567E-2</c:v>
                </c:pt>
                <c:pt idx="11">
                  <c:v>1.2371134020618599E-2</c:v>
                </c:pt>
                <c:pt idx="12">
                  <c:v>1.3402061855670101E-2</c:v>
                </c:pt>
                <c:pt idx="13">
                  <c:v>1.4432989690721701E-2</c:v>
                </c:pt>
                <c:pt idx="14">
                  <c:v>1.54639175257732E-2</c:v>
                </c:pt>
                <c:pt idx="15">
                  <c:v>1.6494845360824701E-2</c:v>
                </c:pt>
                <c:pt idx="16">
                  <c:v>1.7525773195876299E-2</c:v>
                </c:pt>
                <c:pt idx="17">
                  <c:v>1.85567010309278E-2</c:v>
                </c:pt>
                <c:pt idx="18">
                  <c:v>1.9587628865979399E-2</c:v>
                </c:pt>
                <c:pt idx="19">
                  <c:v>2.06185567010309E-2</c:v>
                </c:pt>
                <c:pt idx="20">
                  <c:v>2.1649484536082501E-2</c:v>
                </c:pt>
                <c:pt idx="21">
                  <c:v>2.2680412371133999E-2</c:v>
                </c:pt>
                <c:pt idx="22">
                  <c:v>2.3711340206185601E-2</c:v>
                </c:pt>
                <c:pt idx="23">
                  <c:v>2.4742268041237098E-2</c:v>
                </c:pt>
                <c:pt idx="24">
                  <c:v>2.57731958762887E-2</c:v>
                </c:pt>
                <c:pt idx="25">
                  <c:v>2.6804123711340201E-2</c:v>
                </c:pt>
                <c:pt idx="26">
                  <c:v>2.7835051546391799E-2</c:v>
                </c:pt>
                <c:pt idx="27">
                  <c:v>2.88659793814433E-2</c:v>
                </c:pt>
                <c:pt idx="28">
                  <c:v>2.9896907216494802E-2</c:v>
                </c:pt>
                <c:pt idx="29">
                  <c:v>3.09278350515464E-2</c:v>
                </c:pt>
                <c:pt idx="30">
                  <c:v>3.1958762886597901E-2</c:v>
                </c:pt>
                <c:pt idx="31">
                  <c:v>3.2989690721649499E-2</c:v>
                </c:pt>
                <c:pt idx="32">
                  <c:v>3.4020618556701E-2</c:v>
                </c:pt>
                <c:pt idx="33">
                  <c:v>3.5051546391752599E-2</c:v>
                </c:pt>
                <c:pt idx="34">
                  <c:v>3.60824742268041E-2</c:v>
                </c:pt>
                <c:pt idx="35">
                  <c:v>3.7113402061855698E-2</c:v>
                </c:pt>
                <c:pt idx="36">
                  <c:v>3.8144329896907199E-2</c:v>
                </c:pt>
                <c:pt idx="37">
                  <c:v>3.9175257731958797E-2</c:v>
                </c:pt>
                <c:pt idx="38">
                  <c:v>4.0206185567010298E-2</c:v>
                </c:pt>
                <c:pt idx="39">
                  <c:v>4.1237113402061903E-2</c:v>
                </c:pt>
                <c:pt idx="40">
                  <c:v>4.2268041237113398E-2</c:v>
                </c:pt>
                <c:pt idx="41">
                  <c:v>4.3298969072165003E-2</c:v>
                </c:pt>
                <c:pt idx="42">
                  <c:v>4.4329896907216497E-2</c:v>
                </c:pt>
                <c:pt idx="43">
                  <c:v>4.5360824742267998E-2</c:v>
                </c:pt>
                <c:pt idx="44">
                  <c:v>4.6391752577319603E-2</c:v>
                </c:pt>
                <c:pt idx="45">
                  <c:v>4.7422680412371097E-2</c:v>
                </c:pt>
                <c:pt idx="46">
                  <c:v>4.8453608247422703E-2</c:v>
                </c:pt>
                <c:pt idx="47">
                  <c:v>4.9484536082474197E-2</c:v>
                </c:pt>
                <c:pt idx="48">
                  <c:v>5.0515463917525802E-2</c:v>
                </c:pt>
                <c:pt idx="49">
                  <c:v>5.1546391752577303E-2</c:v>
                </c:pt>
                <c:pt idx="50">
                  <c:v>5.2577319587628901E-2</c:v>
                </c:pt>
                <c:pt idx="51">
                  <c:v>5.3608247422680402E-2</c:v>
                </c:pt>
                <c:pt idx="52">
                  <c:v>5.4639175257732001E-2</c:v>
                </c:pt>
                <c:pt idx="53">
                  <c:v>5.5670103092783502E-2</c:v>
                </c:pt>
                <c:pt idx="54">
                  <c:v>5.67010309278351E-2</c:v>
                </c:pt>
                <c:pt idx="55">
                  <c:v>5.7731958762886601E-2</c:v>
                </c:pt>
                <c:pt idx="56">
                  <c:v>5.8762886597938199E-2</c:v>
                </c:pt>
                <c:pt idx="57">
                  <c:v>5.97938144329897E-2</c:v>
                </c:pt>
                <c:pt idx="58">
                  <c:v>6.0824742268041201E-2</c:v>
                </c:pt>
                <c:pt idx="59">
                  <c:v>6.18556701030928E-2</c:v>
                </c:pt>
                <c:pt idx="60">
                  <c:v>6.2886597938144301E-2</c:v>
                </c:pt>
                <c:pt idx="61">
                  <c:v>6.3917525773195899E-2</c:v>
                </c:pt>
                <c:pt idx="62">
                  <c:v>6.49484536082474E-2</c:v>
                </c:pt>
                <c:pt idx="63">
                  <c:v>6.5979381443298998E-2</c:v>
                </c:pt>
                <c:pt idx="64">
                  <c:v>6.7010309278350499E-2</c:v>
                </c:pt>
                <c:pt idx="65">
                  <c:v>6.8041237113402098E-2</c:v>
                </c:pt>
                <c:pt idx="66">
                  <c:v>6.9072164948453599E-2</c:v>
                </c:pt>
                <c:pt idx="67">
                  <c:v>7.0103092783505197E-2</c:v>
                </c:pt>
                <c:pt idx="68">
                  <c:v>7.1134020618556698E-2</c:v>
                </c:pt>
                <c:pt idx="69">
                  <c:v>7.2164948453608296E-2</c:v>
                </c:pt>
                <c:pt idx="70">
                  <c:v>7.3195876288659797E-2</c:v>
                </c:pt>
                <c:pt idx="71">
                  <c:v>7.4226804123711299E-2</c:v>
                </c:pt>
                <c:pt idx="72">
                  <c:v>7.5257731958762897E-2</c:v>
                </c:pt>
                <c:pt idx="73">
                  <c:v>7.6288659793814398E-2</c:v>
                </c:pt>
                <c:pt idx="74">
                  <c:v>7.7319587628865996E-2</c:v>
                </c:pt>
                <c:pt idx="75">
                  <c:v>7.8350515463917497E-2</c:v>
                </c:pt>
                <c:pt idx="76">
                  <c:v>7.9381443298969095E-2</c:v>
                </c:pt>
                <c:pt idx="77">
                  <c:v>8.0412371134020597E-2</c:v>
                </c:pt>
                <c:pt idx="78">
                  <c:v>8.1443298969072195E-2</c:v>
                </c:pt>
                <c:pt idx="79">
                  <c:v>8.2474226804123696E-2</c:v>
                </c:pt>
                <c:pt idx="80">
                  <c:v>8.3505154639175294E-2</c:v>
                </c:pt>
                <c:pt idx="81">
                  <c:v>8.4536082474226795E-2</c:v>
                </c:pt>
                <c:pt idx="82">
                  <c:v>8.5567010309278393E-2</c:v>
                </c:pt>
                <c:pt idx="83">
                  <c:v>8.6597938144329895E-2</c:v>
                </c:pt>
                <c:pt idx="84">
                  <c:v>8.7628865979381507E-2</c:v>
                </c:pt>
                <c:pt idx="85">
                  <c:v>8.8659793814432994E-2</c:v>
                </c:pt>
                <c:pt idx="86">
                  <c:v>8.9690721649484606E-2</c:v>
                </c:pt>
                <c:pt idx="87">
                  <c:v>9.0721649484536093E-2</c:v>
                </c:pt>
                <c:pt idx="88">
                  <c:v>9.1752577319587594E-2</c:v>
                </c:pt>
                <c:pt idx="89">
                  <c:v>9.2783505154639206E-2</c:v>
                </c:pt>
                <c:pt idx="90">
                  <c:v>9.3814432989690694E-2</c:v>
                </c:pt>
                <c:pt idx="91">
                  <c:v>9.4845360824742306E-2</c:v>
                </c:pt>
                <c:pt idx="92">
                  <c:v>9.5876288659793807E-2</c:v>
                </c:pt>
                <c:pt idx="93">
                  <c:v>9.6907216494845405E-2</c:v>
                </c:pt>
                <c:pt idx="94">
                  <c:v>9.7938144329896906E-2</c:v>
                </c:pt>
                <c:pt idx="95">
                  <c:v>9.8969072164948504E-2</c:v>
                </c:pt>
                <c:pt idx="96">
                  <c:v>0.1</c:v>
                </c:pt>
                <c:pt idx="97">
                  <c:v>0.10103092783505201</c:v>
                </c:pt>
                <c:pt idx="98">
                  <c:v>0.10206185567010299</c:v>
                </c:pt>
                <c:pt idx="99">
                  <c:v>0.10309278350515499</c:v>
                </c:pt>
                <c:pt idx="100">
                  <c:v>0.104123711340206</c:v>
                </c:pt>
                <c:pt idx="101">
                  <c:v>0.105154639175258</c:v>
                </c:pt>
                <c:pt idx="102">
                  <c:v>0.106185567010309</c:v>
                </c:pt>
                <c:pt idx="103">
                  <c:v>0.107216494845361</c:v>
                </c:pt>
                <c:pt idx="104">
                  <c:v>0.108247422680412</c:v>
                </c:pt>
                <c:pt idx="105">
                  <c:v>0.109278350515464</c:v>
                </c:pt>
                <c:pt idx="106">
                  <c:v>0.110309278350515</c:v>
                </c:pt>
                <c:pt idx="107">
                  <c:v>0.111340206185567</c:v>
                </c:pt>
                <c:pt idx="108">
                  <c:v>0.112371134020619</c:v>
                </c:pt>
                <c:pt idx="109">
                  <c:v>0.11340206185567001</c:v>
                </c:pt>
                <c:pt idx="110">
                  <c:v>0.11443298969072201</c:v>
                </c:pt>
                <c:pt idx="111">
                  <c:v>0.11546391752577299</c:v>
                </c:pt>
                <c:pt idx="112">
                  <c:v>0.11649484536082499</c:v>
                </c:pt>
                <c:pt idx="113">
                  <c:v>0.117525773195876</c:v>
                </c:pt>
                <c:pt idx="114">
                  <c:v>0.118556701030928</c:v>
                </c:pt>
                <c:pt idx="115">
                  <c:v>0.119587628865979</c:v>
                </c:pt>
                <c:pt idx="116">
                  <c:v>0.120618556701031</c:v>
                </c:pt>
                <c:pt idx="117">
                  <c:v>0.121649484536082</c:v>
                </c:pt>
                <c:pt idx="118">
                  <c:v>0.122680412371134</c:v>
                </c:pt>
                <c:pt idx="119">
                  <c:v>0.123711340206186</c:v>
                </c:pt>
                <c:pt idx="120">
                  <c:v>0.124742268041237</c:v>
                </c:pt>
                <c:pt idx="121">
                  <c:v>0.12577319587628899</c:v>
                </c:pt>
                <c:pt idx="122">
                  <c:v>0.12680412371134001</c:v>
                </c:pt>
                <c:pt idx="123">
                  <c:v>0.12783505154639199</c:v>
                </c:pt>
                <c:pt idx="124">
                  <c:v>0.12886597938144301</c:v>
                </c:pt>
                <c:pt idx="125">
                  <c:v>0.12989690721649499</c:v>
                </c:pt>
                <c:pt idx="126">
                  <c:v>0.13092783505154601</c:v>
                </c:pt>
                <c:pt idx="127">
                  <c:v>0.131958762886598</c:v>
                </c:pt>
                <c:pt idx="128">
                  <c:v>0.13298969072164901</c:v>
                </c:pt>
                <c:pt idx="129">
                  <c:v>0.134020618556701</c:v>
                </c:pt>
                <c:pt idx="130">
                  <c:v>0.13505154639175301</c:v>
                </c:pt>
                <c:pt idx="131">
                  <c:v>0.136082474226804</c:v>
                </c:pt>
                <c:pt idx="132">
                  <c:v>0.13711340206185599</c:v>
                </c:pt>
                <c:pt idx="133">
                  <c:v>0.138144329896907</c:v>
                </c:pt>
                <c:pt idx="134">
                  <c:v>0.13917525773195899</c:v>
                </c:pt>
                <c:pt idx="135">
                  <c:v>0.14020618556701001</c:v>
                </c:pt>
                <c:pt idx="136">
                  <c:v>0.14123711340206199</c:v>
                </c:pt>
                <c:pt idx="137">
                  <c:v>0.14226804123711301</c:v>
                </c:pt>
                <c:pt idx="138">
                  <c:v>0.14329896907216499</c:v>
                </c:pt>
                <c:pt idx="139">
                  <c:v>0.14432989690721701</c:v>
                </c:pt>
                <c:pt idx="140">
                  <c:v>0.145360824742268</c:v>
                </c:pt>
                <c:pt idx="141">
                  <c:v>0.14639175257732001</c:v>
                </c:pt>
                <c:pt idx="142">
                  <c:v>0.147422680412371</c:v>
                </c:pt>
                <c:pt idx="143">
                  <c:v>0.14845360824742301</c:v>
                </c:pt>
                <c:pt idx="144">
                  <c:v>0.149484536082474</c:v>
                </c:pt>
                <c:pt idx="145">
                  <c:v>0.15051546391752599</c:v>
                </c:pt>
                <c:pt idx="146">
                  <c:v>0.151546391752577</c:v>
                </c:pt>
                <c:pt idx="147">
                  <c:v>0.15257731958762899</c:v>
                </c:pt>
                <c:pt idx="148">
                  <c:v>0.15360824742268001</c:v>
                </c:pt>
                <c:pt idx="149">
                  <c:v>0.15463917525773199</c:v>
                </c:pt>
                <c:pt idx="150">
                  <c:v>0.15567010309278401</c:v>
                </c:pt>
                <c:pt idx="151">
                  <c:v>0.15670103092783499</c:v>
                </c:pt>
                <c:pt idx="152">
                  <c:v>0.15773195876288701</c:v>
                </c:pt>
                <c:pt idx="153">
                  <c:v>0.158762886597938</c:v>
                </c:pt>
                <c:pt idx="154">
                  <c:v>0.15979381443299001</c:v>
                </c:pt>
                <c:pt idx="155">
                  <c:v>0.160824742268041</c:v>
                </c:pt>
                <c:pt idx="156">
                  <c:v>0.16185567010309301</c:v>
                </c:pt>
                <c:pt idx="157">
                  <c:v>0.162886597938144</c:v>
                </c:pt>
                <c:pt idx="158">
                  <c:v>0.16391752577319599</c:v>
                </c:pt>
                <c:pt idx="159">
                  <c:v>0.164948453608247</c:v>
                </c:pt>
                <c:pt idx="160">
                  <c:v>0.16597938144329899</c:v>
                </c:pt>
                <c:pt idx="161">
                  <c:v>0.167010309278351</c:v>
                </c:pt>
                <c:pt idx="162">
                  <c:v>0.16804123711340199</c:v>
                </c:pt>
                <c:pt idx="163">
                  <c:v>0.16907216494845401</c:v>
                </c:pt>
                <c:pt idx="164">
                  <c:v>0.17010309278350499</c:v>
                </c:pt>
                <c:pt idx="165">
                  <c:v>0.17113402061855701</c:v>
                </c:pt>
                <c:pt idx="166">
                  <c:v>0.172164948453608</c:v>
                </c:pt>
                <c:pt idx="167">
                  <c:v>0.17319587628866001</c:v>
                </c:pt>
                <c:pt idx="168">
                  <c:v>0.174226804123711</c:v>
                </c:pt>
                <c:pt idx="169">
                  <c:v>0.17525773195876301</c:v>
                </c:pt>
                <c:pt idx="170">
                  <c:v>0.176288659793814</c:v>
                </c:pt>
                <c:pt idx="171">
                  <c:v>0.17731958762886599</c:v>
                </c:pt>
                <c:pt idx="172">
                  <c:v>0.178350515463918</c:v>
                </c:pt>
                <c:pt idx="173">
                  <c:v>0.17938144329896899</c:v>
                </c:pt>
                <c:pt idx="174">
                  <c:v>0.180412371134021</c:v>
                </c:pt>
                <c:pt idx="175">
                  <c:v>0.18144329896907199</c:v>
                </c:pt>
                <c:pt idx="176">
                  <c:v>0.18247422680412401</c:v>
                </c:pt>
                <c:pt idx="177">
                  <c:v>0.18350515463917499</c:v>
                </c:pt>
                <c:pt idx="178">
                  <c:v>0.18453608247422701</c:v>
                </c:pt>
                <c:pt idx="179">
                  <c:v>0.185567010309278</c:v>
                </c:pt>
                <c:pt idx="180">
                  <c:v>0.18659793814433001</c:v>
                </c:pt>
                <c:pt idx="181">
                  <c:v>0.187628865979381</c:v>
                </c:pt>
                <c:pt idx="182">
                  <c:v>0.18865979381443301</c:v>
                </c:pt>
                <c:pt idx="183">
                  <c:v>0.189690721649485</c:v>
                </c:pt>
                <c:pt idx="184">
                  <c:v>0.19072164948453599</c:v>
                </c:pt>
                <c:pt idx="185">
                  <c:v>0.191752577319588</c:v>
                </c:pt>
                <c:pt idx="186">
                  <c:v>0.19278350515463899</c:v>
                </c:pt>
                <c:pt idx="187">
                  <c:v>0.193814432989691</c:v>
                </c:pt>
                <c:pt idx="188">
                  <c:v>0.19484536082474199</c:v>
                </c:pt>
                <c:pt idx="189">
                  <c:v>0.19587628865979401</c:v>
                </c:pt>
                <c:pt idx="190">
                  <c:v>0.19690721649484499</c:v>
                </c:pt>
                <c:pt idx="191">
                  <c:v>0.19793814432989701</c:v>
                </c:pt>
                <c:pt idx="192">
                  <c:v>0.198969072164948</c:v>
                </c:pt>
                <c:pt idx="193">
                  <c:v>0.2</c:v>
                </c:pt>
                <c:pt idx="194">
                  <c:v>0.201030927835052</c:v>
                </c:pt>
                <c:pt idx="195">
                  <c:v>0.20206185567010301</c:v>
                </c:pt>
                <c:pt idx="196">
                  <c:v>0.203092783505155</c:v>
                </c:pt>
                <c:pt idx="197">
                  <c:v>0.20412371134020599</c:v>
                </c:pt>
                <c:pt idx="198">
                  <c:v>0.205154639175258</c:v>
                </c:pt>
                <c:pt idx="199">
                  <c:v>0.20618556701030899</c:v>
                </c:pt>
              </c:numCache>
            </c:numRef>
          </c:xVal>
          <c:yVal>
            <c:numRef>
              <c:f>'Stress plots 2'!$J:$J</c:f>
              <c:numCache>
                <c:formatCode>General</c:formatCode>
                <c:ptCount val="1048576"/>
                <c:pt idx="0">
                  <c:v>23.433</c:v>
                </c:pt>
                <c:pt idx="1">
                  <c:v>28.2576</c:v>
                </c:pt>
                <c:pt idx="2">
                  <c:v>32.474600000000002</c:v>
                </c:pt>
                <c:pt idx="3">
                  <c:v>36.8977</c:v>
                </c:pt>
                <c:pt idx="4">
                  <c:v>41.379100000000001</c:v>
                </c:pt>
                <c:pt idx="5">
                  <c:v>45.742699999999999</c:v>
                </c:pt>
                <c:pt idx="6">
                  <c:v>49.046300000000002</c:v>
                </c:pt>
                <c:pt idx="7">
                  <c:v>53.191099999999999</c:v>
                </c:pt>
                <c:pt idx="8">
                  <c:v>57.076599999999999</c:v>
                </c:pt>
                <c:pt idx="9">
                  <c:v>60.232999999999997</c:v>
                </c:pt>
                <c:pt idx="10">
                  <c:v>63.841200000000001</c:v>
                </c:pt>
                <c:pt idx="11">
                  <c:v>68.107299999999995</c:v>
                </c:pt>
                <c:pt idx="12">
                  <c:v>71.986599999999996</c:v>
                </c:pt>
                <c:pt idx="13">
                  <c:v>75.227999999999994</c:v>
                </c:pt>
                <c:pt idx="14">
                  <c:v>79.293400000000005</c:v>
                </c:pt>
                <c:pt idx="15">
                  <c:v>82.779300000000006</c:v>
                </c:pt>
                <c:pt idx="16">
                  <c:v>86.8322</c:v>
                </c:pt>
                <c:pt idx="17">
                  <c:v>90.877200000000002</c:v>
                </c:pt>
                <c:pt idx="18">
                  <c:v>95.008700000000005</c:v>
                </c:pt>
                <c:pt idx="19">
                  <c:v>99.683099999999996</c:v>
                </c:pt>
                <c:pt idx="20">
                  <c:v>104.179</c:v>
                </c:pt>
                <c:pt idx="21">
                  <c:v>110.027</c:v>
                </c:pt>
                <c:pt idx="22">
                  <c:v>115.17400000000001</c:v>
                </c:pt>
                <c:pt idx="23">
                  <c:v>120.101</c:v>
                </c:pt>
                <c:pt idx="24">
                  <c:v>125.633</c:v>
                </c:pt>
                <c:pt idx="25">
                  <c:v>130.673</c:v>
                </c:pt>
                <c:pt idx="26">
                  <c:v>134.339</c:v>
                </c:pt>
                <c:pt idx="27">
                  <c:v>138.33099999999999</c:v>
                </c:pt>
                <c:pt idx="28">
                  <c:v>141.79900000000001</c:v>
                </c:pt>
                <c:pt idx="29">
                  <c:v>144.893</c:v>
                </c:pt>
                <c:pt idx="30">
                  <c:v>149.23599999999999</c:v>
                </c:pt>
                <c:pt idx="31">
                  <c:v>151.57</c:v>
                </c:pt>
                <c:pt idx="32">
                  <c:v>151.19</c:v>
                </c:pt>
                <c:pt idx="33">
                  <c:v>155.333</c:v>
                </c:pt>
                <c:pt idx="34">
                  <c:v>156.78200000000001</c:v>
                </c:pt>
                <c:pt idx="35">
                  <c:v>158.768</c:v>
                </c:pt>
                <c:pt idx="36">
                  <c:v>160.50299999999999</c:v>
                </c:pt>
                <c:pt idx="37">
                  <c:v>163.114</c:v>
                </c:pt>
                <c:pt idx="38">
                  <c:v>164.37700000000001</c:v>
                </c:pt>
                <c:pt idx="39">
                  <c:v>168.26599999999999</c:v>
                </c:pt>
                <c:pt idx="40">
                  <c:v>170.48500000000001</c:v>
                </c:pt>
                <c:pt idx="41">
                  <c:v>171.489</c:v>
                </c:pt>
                <c:pt idx="42">
                  <c:v>171.667</c:v>
                </c:pt>
                <c:pt idx="43">
                  <c:v>171.02</c:v>
                </c:pt>
                <c:pt idx="44">
                  <c:v>172.25</c:v>
                </c:pt>
                <c:pt idx="45">
                  <c:v>173.94499999999999</c:v>
                </c:pt>
                <c:pt idx="46">
                  <c:v>173.172</c:v>
                </c:pt>
                <c:pt idx="47">
                  <c:v>175.1</c:v>
                </c:pt>
                <c:pt idx="48">
                  <c:v>175.708</c:v>
                </c:pt>
                <c:pt idx="49">
                  <c:v>174.97800000000001</c:v>
                </c:pt>
                <c:pt idx="50">
                  <c:v>171.20599999999999</c:v>
                </c:pt>
                <c:pt idx="51">
                  <c:v>169.56899999999999</c:v>
                </c:pt>
                <c:pt idx="52">
                  <c:v>166.01599999999999</c:v>
                </c:pt>
                <c:pt idx="53">
                  <c:v>163.23699999999999</c:v>
                </c:pt>
                <c:pt idx="54">
                  <c:v>164.00299999999999</c:v>
                </c:pt>
                <c:pt idx="55">
                  <c:v>164.23500000000001</c:v>
                </c:pt>
                <c:pt idx="56">
                  <c:v>163.18799999999999</c:v>
                </c:pt>
                <c:pt idx="57">
                  <c:v>163.38399999999999</c:v>
                </c:pt>
                <c:pt idx="58">
                  <c:v>161.19499999999999</c:v>
                </c:pt>
                <c:pt idx="59">
                  <c:v>159.709</c:v>
                </c:pt>
                <c:pt idx="60">
                  <c:v>159.87899999999999</c:v>
                </c:pt>
                <c:pt idx="61">
                  <c:v>158.09700000000001</c:v>
                </c:pt>
                <c:pt idx="62">
                  <c:v>155.22</c:v>
                </c:pt>
                <c:pt idx="63">
                  <c:v>154.857</c:v>
                </c:pt>
                <c:pt idx="64">
                  <c:v>155.60300000000001</c:v>
                </c:pt>
                <c:pt idx="65">
                  <c:v>156.458</c:v>
                </c:pt>
                <c:pt idx="66">
                  <c:v>154.63200000000001</c:v>
                </c:pt>
                <c:pt idx="67">
                  <c:v>152.19200000000001</c:v>
                </c:pt>
                <c:pt idx="68">
                  <c:v>148.52699999999999</c:v>
                </c:pt>
                <c:pt idx="69">
                  <c:v>146.161</c:v>
                </c:pt>
                <c:pt idx="70">
                  <c:v>144.19499999999999</c:v>
                </c:pt>
                <c:pt idx="71">
                  <c:v>143.357</c:v>
                </c:pt>
                <c:pt idx="72">
                  <c:v>142.434</c:v>
                </c:pt>
                <c:pt idx="73">
                  <c:v>141.47399999999999</c:v>
                </c:pt>
                <c:pt idx="74">
                  <c:v>137.785</c:v>
                </c:pt>
                <c:pt idx="75">
                  <c:v>134.62700000000001</c:v>
                </c:pt>
                <c:pt idx="76">
                  <c:v>130.99700000000001</c:v>
                </c:pt>
                <c:pt idx="77">
                  <c:v>127.98</c:v>
                </c:pt>
                <c:pt idx="78">
                  <c:v>123.822</c:v>
                </c:pt>
                <c:pt idx="79">
                  <c:v>119.51600000000001</c:v>
                </c:pt>
                <c:pt idx="80">
                  <c:v>115.682</c:v>
                </c:pt>
                <c:pt idx="81">
                  <c:v>114.47199999999999</c:v>
                </c:pt>
                <c:pt idx="82">
                  <c:v>113.631</c:v>
                </c:pt>
                <c:pt idx="83">
                  <c:v>113.009</c:v>
                </c:pt>
                <c:pt idx="84">
                  <c:v>112.65</c:v>
                </c:pt>
                <c:pt idx="85">
                  <c:v>111.27200000000001</c:v>
                </c:pt>
                <c:pt idx="86">
                  <c:v>112.578</c:v>
                </c:pt>
                <c:pt idx="87">
                  <c:v>114.73</c:v>
                </c:pt>
                <c:pt idx="88">
                  <c:v>115.145</c:v>
                </c:pt>
                <c:pt idx="89">
                  <c:v>113.595</c:v>
                </c:pt>
                <c:pt idx="90">
                  <c:v>113.818</c:v>
                </c:pt>
                <c:pt idx="91">
                  <c:v>113.568</c:v>
                </c:pt>
                <c:pt idx="92">
                  <c:v>113.407</c:v>
                </c:pt>
                <c:pt idx="93">
                  <c:v>112.455</c:v>
                </c:pt>
                <c:pt idx="94">
                  <c:v>112.04</c:v>
                </c:pt>
                <c:pt idx="95">
                  <c:v>111.705</c:v>
                </c:pt>
                <c:pt idx="96">
                  <c:v>113.22799999999999</c:v>
                </c:pt>
                <c:pt idx="97">
                  <c:v>113.285</c:v>
                </c:pt>
                <c:pt idx="98">
                  <c:v>111.86799999999999</c:v>
                </c:pt>
                <c:pt idx="99">
                  <c:v>110.09</c:v>
                </c:pt>
                <c:pt idx="100">
                  <c:v>108.459</c:v>
                </c:pt>
                <c:pt idx="101">
                  <c:v>105.583</c:v>
                </c:pt>
                <c:pt idx="102">
                  <c:v>106.468</c:v>
                </c:pt>
                <c:pt idx="103">
                  <c:v>109.08499999999999</c:v>
                </c:pt>
                <c:pt idx="104">
                  <c:v>112.36799999999999</c:v>
                </c:pt>
                <c:pt idx="105">
                  <c:v>112.922</c:v>
                </c:pt>
                <c:pt idx="106">
                  <c:v>112.002</c:v>
                </c:pt>
                <c:pt idx="107">
                  <c:v>111.502</c:v>
                </c:pt>
                <c:pt idx="108">
                  <c:v>110.417</c:v>
                </c:pt>
                <c:pt idx="109">
                  <c:v>109.319</c:v>
                </c:pt>
                <c:pt idx="110">
                  <c:v>109.509</c:v>
                </c:pt>
                <c:pt idx="111">
                  <c:v>108.753</c:v>
                </c:pt>
                <c:pt idx="112">
                  <c:v>108.614</c:v>
                </c:pt>
                <c:pt idx="113">
                  <c:v>110.545</c:v>
                </c:pt>
                <c:pt idx="114">
                  <c:v>110.339</c:v>
                </c:pt>
                <c:pt idx="115">
                  <c:v>111.15300000000001</c:v>
                </c:pt>
                <c:pt idx="116">
                  <c:v>109.113</c:v>
                </c:pt>
                <c:pt idx="117">
                  <c:v>109.09</c:v>
                </c:pt>
                <c:pt idx="118">
                  <c:v>108.816</c:v>
                </c:pt>
                <c:pt idx="119">
                  <c:v>106.08799999999999</c:v>
                </c:pt>
                <c:pt idx="120">
                  <c:v>105.16200000000001</c:v>
                </c:pt>
                <c:pt idx="121">
                  <c:v>105.071</c:v>
                </c:pt>
                <c:pt idx="122">
                  <c:v>105.789</c:v>
                </c:pt>
                <c:pt idx="123">
                  <c:v>106.041</c:v>
                </c:pt>
                <c:pt idx="124">
                  <c:v>107.761</c:v>
                </c:pt>
                <c:pt idx="125">
                  <c:v>109.97199999999999</c:v>
                </c:pt>
                <c:pt idx="126">
                  <c:v>110.36799999999999</c:v>
                </c:pt>
                <c:pt idx="127">
                  <c:v>111.41500000000001</c:v>
                </c:pt>
                <c:pt idx="128">
                  <c:v>113.22799999999999</c:v>
                </c:pt>
                <c:pt idx="129">
                  <c:v>114.319</c:v>
                </c:pt>
                <c:pt idx="130">
                  <c:v>114.654</c:v>
                </c:pt>
                <c:pt idx="131">
                  <c:v>113.279</c:v>
                </c:pt>
                <c:pt idx="132">
                  <c:v>112.974</c:v>
                </c:pt>
                <c:pt idx="133">
                  <c:v>112.848</c:v>
                </c:pt>
                <c:pt idx="134">
                  <c:v>109.074</c:v>
                </c:pt>
                <c:pt idx="135">
                  <c:v>107.502</c:v>
                </c:pt>
                <c:pt idx="136">
                  <c:v>105.405</c:v>
                </c:pt>
                <c:pt idx="137">
                  <c:v>104.676</c:v>
                </c:pt>
                <c:pt idx="138">
                  <c:v>103.108</c:v>
                </c:pt>
                <c:pt idx="139">
                  <c:v>101.98699999999999</c:v>
                </c:pt>
                <c:pt idx="140">
                  <c:v>100.211</c:v>
                </c:pt>
                <c:pt idx="141">
                  <c:v>97.960099999999997</c:v>
                </c:pt>
                <c:pt idx="142">
                  <c:v>96.111900000000006</c:v>
                </c:pt>
                <c:pt idx="143">
                  <c:v>98.010499999999993</c:v>
                </c:pt>
                <c:pt idx="144">
                  <c:v>100.319</c:v>
                </c:pt>
                <c:pt idx="145">
                  <c:v>101.25700000000001</c:v>
                </c:pt>
                <c:pt idx="146">
                  <c:v>102.768</c:v>
                </c:pt>
                <c:pt idx="147">
                  <c:v>102.51</c:v>
                </c:pt>
                <c:pt idx="148">
                  <c:v>103.34699999999999</c:v>
                </c:pt>
                <c:pt idx="149">
                  <c:v>104.40600000000001</c:v>
                </c:pt>
                <c:pt idx="150">
                  <c:v>105.33199999999999</c:v>
                </c:pt>
                <c:pt idx="151">
                  <c:v>106.727</c:v>
                </c:pt>
                <c:pt idx="152">
                  <c:v>108.008</c:v>
                </c:pt>
                <c:pt idx="153">
                  <c:v>108.96299999999999</c:v>
                </c:pt>
                <c:pt idx="154">
                  <c:v>105.259</c:v>
                </c:pt>
                <c:pt idx="155">
                  <c:v>103.755</c:v>
                </c:pt>
                <c:pt idx="156">
                  <c:v>103.066</c:v>
                </c:pt>
                <c:pt idx="157">
                  <c:v>102.652</c:v>
                </c:pt>
                <c:pt idx="158">
                  <c:v>102.431</c:v>
                </c:pt>
                <c:pt idx="159">
                  <c:v>102.90900000000001</c:v>
                </c:pt>
                <c:pt idx="160">
                  <c:v>104.46</c:v>
                </c:pt>
                <c:pt idx="161">
                  <c:v>105.117</c:v>
                </c:pt>
                <c:pt idx="162">
                  <c:v>105.545</c:v>
                </c:pt>
                <c:pt idx="163">
                  <c:v>105.934</c:v>
                </c:pt>
                <c:pt idx="164">
                  <c:v>107.41500000000001</c:v>
                </c:pt>
                <c:pt idx="165">
                  <c:v>106.52500000000001</c:v>
                </c:pt>
                <c:pt idx="166">
                  <c:v>104.833</c:v>
                </c:pt>
                <c:pt idx="167">
                  <c:v>104.468</c:v>
                </c:pt>
                <c:pt idx="168">
                  <c:v>103.872</c:v>
                </c:pt>
                <c:pt idx="169">
                  <c:v>103.10599999999999</c:v>
                </c:pt>
                <c:pt idx="170">
                  <c:v>103.854</c:v>
                </c:pt>
                <c:pt idx="171">
                  <c:v>104.16</c:v>
                </c:pt>
                <c:pt idx="172">
                  <c:v>103.871</c:v>
                </c:pt>
                <c:pt idx="173">
                  <c:v>103.527</c:v>
                </c:pt>
                <c:pt idx="174">
                  <c:v>103.51900000000001</c:v>
                </c:pt>
                <c:pt idx="175">
                  <c:v>102.15600000000001</c:v>
                </c:pt>
                <c:pt idx="176">
                  <c:v>102.29300000000001</c:v>
                </c:pt>
                <c:pt idx="177">
                  <c:v>101.28700000000001</c:v>
                </c:pt>
                <c:pt idx="178">
                  <c:v>98.581000000000003</c:v>
                </c:pt>
                <c:pt idx="179">
                  <c:v>97.282600000000002</c:v>
                </c:pt>
                <c:pt idx="180">
                  <c:v>97.823099999999997</c:v>
                </c:pt>
                <c:pt idx="181">
                  <c:v>97.891900000000007</c:v>
                </c:pt>
                <c:pt idx="182">
                  <c:v>99.538499999999999</c:v>
                </c:pt>
                <c:pt idx="183">
                  <c:v>102.57299999999999</c:v>
                </c:pt>
                <c:pt idx="184">
                  <c:v>105.595</c:v>
                </c:pt>
                <c:pt idx="185">
                  <c:v>104.873</c:v>
                </c:pt>
                <c:pt idx="186">
                  <c:v>102.791</c:v>
                </c:pt>
                <c:pt idx="187">
                  <c:v>103.10899999999999</c:v>
                </c:pt>
                <c:pt idx="188">
                  <c:v>105.277</c:v>
                </c:pt>
                <c:pt idx="189">
                  <c:v>106.072</c:v>
                </c:pt>
                <c:pt idx="190">
                  <c:v>106.01900000000001</c:v>
                </c:pt>
                <c:pt idx="191">
                  <c:v>105.94199999999999</c:v>
                </c:pt>
                <c:pt idx="192">
                  <c:v>104.211</c:v>
                </c:pt>
                <c:pt idx="193">
                  <c:v>103.81699999999999</c:v>
                </c:pt>
                <c:pt idx="194">
                  <c:v>103.065</c:v>
                </c:pt>
                <c:pt idx="195">
                  <c:v>100.87</c:v>
                </c:pt>
                <c:pt idx="196">
                  <c:v>101.407</c:v>
                </c:pt>
                <c:pt idx="197">
                  <c:v>102.913</c:v>
                </c:pt>
                <c:pt idx="198">
                  <c:v>102.73699999999999</c:v>
                </c:pt>
                <c:pt idx="199">
                  <c:v>103.099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B-44A8-B7D4-33447D48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67152"/>
        <c:axId val="3071681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270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'Stress plots 2'!$E$1:$E$200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03B-44A8-B7D4-33447D4820FB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270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2'!$F$1:$F$200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18.2483</c:v>
                      </c:pt>
                      <c:pt idx="1">
                        <c:v>22.2913</c:v>
                      </c:pt>
                      <c:pt idx="2">
                        <c:v>25.4925</c:v>
                      </c:pt>
                      <c:pt idx="3">
                        <c:v>28.465800000000002</c:v>
                      </c:pt>
                      <c:pt idx="4">
                        <c:v>31.576599999999999</c:v>
                      </c:pt>
                      <c:pt idx="5">
                        <c:v>34.407699999999998</c:v>
                      </c:pt>
                      <c:pt idx="6">
                        <c:v>37.759399999999999</c:v>
                      </c:pt>
                      <c:pt idx="7">
                        <c:v>41.149900000000002</c:v>
                      </c:pt>
                      <c:pt idx="8">
                        <c:v>44.386600000000001</c:v>
                      </c:pt>
                      <c:pt idx="9">
                        <c:v>47.431699999999999</c:v>
                      </c:pt>
                      <c:pt idx="10">
                        <c:v>50.432099999999998</c:v>
                      </c:pt>
                      <c:pt idx="11">
                        <c:v>54.011000000000003</c:v>
                      </c:pt>
                      <c:pt idx="12">
                        <c:v>57.408299999999997</c:v>
                      </c:pt>
                      <c:pt idx="13">
                        <c:v>60.665900000000001</c:v>
                      </c:pt>
                      <c:pt idx="14">
                        <c:v>64.313100000000006</c:v>
                      </c:pt>
                      <c:pt idx="15">
                        <c:v>67.809200000000004</c:v>
                      </c:pt>
                      <c:pt idx="16">
                        <c:v>70.554100000000005</c:v>
                      </c:pt>
                      <c:pt idx="17">
                        <c:v>74.512699999999995</c:v>
                      </c:pt>
                      <c:pt idx="18">
                        <c:v>77.876599999999996</c:v>
                      </c:pt>
                      <c:pt idx="19">
                        <c:v>81.3994</c:v>
                      </c:pt>
                      <c:pt idx="20">
                        <c:v>84.404300000000006</c:v>
                      </c:pt>
                      <c:pt idx="21">
                        <c:v>88.228999999999999</c:v>
                      </c:pt>
                      <c:pt idx="22">
                        <c:v>91.162099999999995</c:v>
                      </c:pt>
                      <c:pt idx="23">
                        <c:v>94.248900000000006</c:v>
                      </c:pt>
                      <c:pt idx="24">
                        <c:v>97.166200000000003</c:v>
                      </c:pt>
                      <c:pt idx="25">
                        <c:v>98.6785</c:v>
                      </c:pt>
                      <c:pt idx="26">
                        <c:v>100.432</c:v>
                      </c:pt>
                      <c:pt idx="27">
                        <c:v>102.378</c:v>
                      </c:pt>
                      <c:pt idx="28">
                        <c:v>104.392</c:v>
                      </c:pt>
                      <c:pt idx="29">
                        <c:v>104.831</c:v>
                      </c:pt>
                      <c:pt idx="30">
                        <c:v>105.792</c:v>
                      </c:pt>
                      <c:pt idx="31">
                        <c:v>105.812</c:v>
                      </c:pt>
                      <c:pt idx="32">
                        <c:v>105.381</c:v>
                      </c:pt>
                      <c:pt idx="33">
                        <c:v>104.96899999999999</c:v>
                      </c:pt>
                      <c:pt idx="34">
                        <c:v>104.682</c:v>
                      </c:pt>
                      <c:pt idx="35">
                        <c:v>105.5</c:v>
                      </c:pt>
                      <c:pt idx="36">
                        <c:v>103.197</c:v>
                      </c:pt>
                      <c:pt idx="37">
                        <c:v>104.529</c:v>
                      </c:pt>
                      <c:pt idx="38">
                        <c:v>103.764</c:v>
                      </c:pt>
                      <c:pt idx="39">
                        <c:v>100.495</c:v>
                      </c:pt>
                      <c:pt idx="40">
                        <c:v>98.709599999999995</c:v>
                      </c:pt>
                      <c:pt idx="41">
                        <c:v>96.686199999999999</c:v>
                      </c:pt>
                      <c:pt idx="42">
                        <c:v>93.703900000000004</c:v>
                      </c:pt>
                      <c:pt idx="43">
                        <c:v>91.660399999999996</c:v>
                      </c:pt>
                      <c:pt idx="44">
                        <c:v>89.714799999999997</c:v>
                      </c:pt>
                      <c:pt idx="45">
                        <c:v>87.973200000000006</c:v>
                      </c:pt>
                      <c:pt idx="46">
                        <c:v>85.921400000000006</c:v>
                      </c:pt>
                      <c:pt idx="47">
                        <c:v>83.056700000000006</c:v>
                      </c:pt>
                      <c:pt idx="48">
                        <c:v>80.100999999999999</c:v>
                      </c:pt>
                      <c:pt idx="49">
                        <c:v>77.339299999999994</c:v>
                      </c:pt>
                      <c:pt idx="50">
                        <c:v>76.655900000000003</c:v>
                      </c:pt>
                      <c:pt idx="51">
                        <c:v>74.516599999999997</c:v>
                      </c:pt>
                      <c:pt idx="52">
                        <c:v>72.328299999999999</c:v>
                      </c:pt>
                      <c:pt idx="53">
                        <c:v>70.710400000000007</c:v>
                      </c:pt>
                      <c:pt idx="54">
                        <c:v>69.851200000000006</c:v>
                      </c:pt>
                      <c:pt idx="55">
                        <c:v>68.472999999999999</c:v>
                      </c:pt>
                      <c:pt idx="56">
                        <c:v>66.8643</c:v>
                      </c:pt>
                      <c:pt idx="57">
                        <c:v>66.167400000000001</c:v>
                      </c:pt>
                      <c:pt idx="58">
                        <c:v>64.937799999999996</c:v>
                      </c:pt>
                      <c:pt idx="59">
                        <c:v>62.601700000000001</c:v>
                      </c:pt>
                      <c:pt idx="60">
                        <c:v>60.564599999999999</c:v>
                      </c:pt>
                      <c:pt idx="61">
                        <c:v>59.336799999999997</c:v>
                      </c:pt>
                      <c:pt idx="62">
                        <c:v>58.123600000000003</c:v>
                      </c:pt>
                      <c:pt idx="63">
                        <c:v>56.982999999999997</c:v>
                      </c:pt>
                      <c:pt idx="64">
                        <c:v>56.426000000000002</c:v>
                      </c:pt>
                      <c:pt idx="65">
                        <c:v>55.897100000000002</c:v>
                      </c:pt>
                      <c:pt idx="66">
                        <c:v>55.764299999999999</c:v>
                      </c:pt>
                      <c:pt idx="67">
                        <c:v>55.520299999999999</c:v>
                      </c:pt>
                      <c:pt idx="68">
                        <c:v>55.1053</c:v>
                      </c:pt>
                      <c:pt idx="69">
                        <c:v>54.407499999999999</c:v>
                      </c:pt>
                      <c:pt idx="70">
                        <c:v>53.672699999999999</c:v>
                      </c:pt>
                      <c:pt idx="71">
                        <c:v>53.709000000000003</c:v>
                      </c:pt>
                      <c:pt idx="72">
                        <c:v>54.073799999999999</c:v>
                      </c:pt>
                      <c:pt idx="73">
                        <c:v>54.443899999999999</c:v>
                      </c:pt>
                      <c:pt idx="74">
                        <c:v>54.770699999999998</c:v>
                      </c:pt>
                      <c:pt idx="75">
                        <c:v>54.211799999999997</c:v>
                      </c:pt>
                      <c:pt idx="76">
                        <c:v>54.185099999999998</c:v>
                      </c:pt>
                      <c:pt idx="77">
                        <c:v>54.6524</c:v>
                      </c:pt>
                      <c:pt idx="78">
                        <c:v>55.389899999999997</c:v>
                      </c:pt>
                      <c:pt idx="79">
                        <c:v>54.674700000000001</c:v>
                      </c:pt>
                      <c:pt idx="80">
                        <c:v>54.517499999999998</c:v>
                      </c:pt>
                      <c:pt idx="81">
                        <c:v>55.310699999999997</c:v>
                      </c:pt>
                      <c:pt idx="82">
                        <c:v>56.019599999999997</c:v>
                      </c:pt>
                      <c:pt idx="83">
                        <c:v>56.551900000000003</c:v>
                      </c:pt>
                      <c:pt idx="84">
                        <c:v>56.818899999999999</c:v>
                      </c:pt>
                      <c:pt idx="85">
                        <c:v>56.058500000000002</c:v>
                      </c:pt>
                      <c:pt idx="86">
                        <c:v>54.572099999999999</c:v>
                      </c:pt>
                      <c:pt idx="87">
                        <c:v>53.948300000000003</c:v>
                      </c:pt>
                      <c:pt idx="88">
                        <c:v>53.945999999999998</c:v>
                      </c:pt>
                      <c:pt idx="89">
                        <c:v>53.750599999999999</c:v>
                      </c:pt>
                      <c:pt idx="90">
                        <c:v>53.029400000000003</c:v>
                      </c:pt>
                      <c:pt idx="91">
                        <c:v>52.2074</c:v>
                      </c:pt>
                      <c:pt idx="92">
                        <c:v>52.427500000000002</c:v>
                      </c:pt>
                      <c:pt idx="93">
                        <c:v>53.249899999999997</c:v>
                      </c:pt>
                      <c:pt idx="94">
                        <c:v>53.147100000000002</c:v>
                      </c:pt>
                      <c:pt idx="95">
                        <c:v>53.732100000000003</c:v>
                      </c:pt>
                      <c:pt idx="96">
                        <c:v>53.4589</c:v>
                      </c:pt>
                      <c:pt idx="97">
                        <c:v>53.488199999999999</c:v>
                      </c:pt>
                      <c:pt idx="98">
                        <c:v>52.868099999999998</c:v>
                      </c:pt>
                      <c:pt idx="99">
                        <c:v>52.656599999999997</c:v>
                      </c:pt>
                      <c:pt idx="100">
                        <c:v>52.626199999999997</c:v>
                      </c:pt>
                      <c:pt idx="101">
                        <c:v>51.177500000000002</c:v>
                      </c:pt>
                      <c:pt idx="102">
                        <c:v>50.393500000000003</c:v>
                      </c:pt>
                      <c:pt idx="103">
                        <c:v>49.861499999999999</c:v>
                      </c:pt>
                      <c:pt idx="104">
                        <c:v>49.542499999999997</c:v>
                      </c:pt>
                      <c:pt idx="105">
                        <c:v>49.7044</c:v>
                      </c:pt>
                      <c:pt idx="106">
                        <c:v>49.552799999999998</c:v>
                      </c:pt>
                      <c:pt idx="107">
                        <c:v>49.223300000000002</c:v>
                      </c:pt>
                      <c:pt idx="108">
                        <c:v>49.225000000000001</c:v>
                      </c:pt>
                      <c:pt idx="109">
                        <c:v>49.849899999999998</c:v>
                      </c:pt>
                      <c:pt idx="110">
                        <c:v>50.474600000000002</c:v>
                      </c:pt>
                      <c:pt idx="111">
                        <c:v>50.748600000000003</c:v>
                      </c:pt>
                      <c:pt idx="112">
                        <c:v>50.608600000000003</c:v>
                      </c:pt>
                      <c:pt idx="113">
                        <c:v>50.429400000000001</c:v>
                      </c:pt>
                      <c:pt idx="114">
                        <c:v>50.396000000000001</c:v>
                      </c:pt>
                      <c:pt idx="115">
                        <c:v>50.2363</c:v>
                      </c:pt>
                      <c:pt idx="116">
                        <c:v>49.647500000000001</c:v>
                      </c:pt>
                      <c:pt idx="117">
                        <c:v>49.298099999999998</c:v>
                      </c:pt>
                      <c:pt idx="118">
                        <c:v>49.404499999999999</c:v>
                      </c:pt>
                      <c:pt idx="119">
                        <c:v>49.323</c:v>
                      </c:pt>
                      <c:pt idx="120">
                        <c:v>49.806100000000001</c:v>
                      </c:pt>
                      <c:pt idx="121">
                        <c:v>51.527700000000003</c:v>
                      </c:pt>
                      <c:pt idx="122">
                        <c:v>52.392499999999998</c:v>
                      </c:pt>
                      <c:pt idx="123">
                        <c:v>52.866399999999999</c:v>
                      </c:pt>
                      <c:pt idx="124">
                        <c:v>53.740600000000001</c:v>
                      </c:pt>
                      <c:pt idx="125">
                        <c:v>53.821599999999997</c:v>
                      </c:pt>
                      <c:pt idx="126">
                        <c:v>53.843299999999999</c:v>
                      </c:pt>
                      <c:pt idx="127">
                        <c:v>53.388100000000001</c:v>
                      </c:pt>
                      <c:pt idx="128">
                        <c:v>53.163600000000002</c:v>
                      </c:pt>
                      <c:pt idx="129">
                        <c:v>53.567999999999998</c:v>
                      </c:pt>
                      <c:pt idx="130">
                        <c:v>53.9238</c:v>
                      </c:pt>
                      <c:pt idx="131">
                        <c:v>52.517499999999998</c:v>
                      </c:pt>
                      <c:pt idx="132">
                        <c:v>52.077199999999998</c:v>
                      </c:pt>
                      <c:pt idx="133">
                        <c:v>50.8078</c:v>
                      </c:pt>
                      <c:pt idx="134">
                        <c:v>49.153199999999998</c:v>
                      </c:pt>
                      <c:pt idx="135">
                        <c:v>47.884</c:v>
                      </c:pt>
                      <c:pt idx="136">
                        <c:v>47.551400000000001</c:v>
                      </c:pt>
                      <c:pt idx="137">
                        <c:v>47.0167</c:v>
                      </c:pt>
                      <c:pt idx="138">
                        <c:v>47.366399999999999</c:v>
                      </c:pt>
                      <c:pt idx="139">
                        <c:v>47.7896</c:v>
                      </c:pt>
                      <c:pt idx="140">
                        <c:v>48.381799999999998</c:v>
                      </c:pt>
                      <c:pt idx="141">
                        <c:v>49.389899999999997</c:v>
                      </c:pt>
                      <c:pt idx="142">
                        <c:v>49.881900000000002</c:v>
                      </c:pt>
                      <c:pt idx="143">
                        <c:v>50.040100000000002</c:v>
                      </c:pt>
                      <c:pt idx="144">
                        <c:v>49.653399999999998</c:v>
                      </c:pt>
                      <c:pt idx="145">
                        <c:v>49.393500000000003</c:v>
                      </c:pt>
                      <c:pt idx="146">
                        <c:v>49.202399999999997</c:v>
                      </c:pt>
                      <c:pt idx="147">
                        <c:v>48.892200000000003</c:v>
                      </c:pt>
                      <c:pt idx="148">
                        <c:v>48.895400000000002</c:v>
                      </c:pt>
                      <c:pt idx="149">
                        <c:v>49.052</c:v>
                      </c:pt>
                      <c:pt idx="150">
                        <c:v>48.863199999999999</c:v>
                      </c:pt>
                      <c:pt idx="151">
                        <c:v>48.690199999999997</c:v>
                      </c:pt>
                      <c:pt idx="152">
                        <c:v>48.598399999999998</c:v>
                      </c:pt>
                      <c:pt idx="153">
                        <c:v>49.029200000000003</c:v>
                      </c:pt>
                      <c:pt idx="154">
                        <c:v>49.055900000000001</c:v>
                      </c:pt>
                      <c:pt idx="155">
                        <c:v>48.905900000000003</c:v>
                      </c:pt>
                      <c:pt idx="156">
                        <c:v>48.755099999999999</c:v>
                      </c:pt>
                      <c:pt idx="157">
                        <c:v>48.589599999999997</c:v>
                      </c:pt>
                      <c:pt idx="158">
                        <c:v>48.619100000000003</c:v>
                      </c:pt>
                      <c:pt idx="159">
                        <c:v>48.546799999999998</c:v>
                      </c:pt>
                      <c:pt idx="160">
                        <c:v>48.294699999999999</c:v>
                      </c:pt>
                      <c:pt idx="161">
                        <c:v>48.263100000000001</c:v>
                      </c:pt>
                      <c:pt idx="162">
                        <c:v>48.468899999999998</c:v>
                      </c:pt>
                      <c:pt idx="163">
                        <c:v>48.709499999999998</c:v>
                      </c:pt>
                      <c:pt idx="164">
                        <c:v>48.392899999999997</c:v>
                      </c:pt>
                      <c:pt idx="165">
                        <c:v>48.449599999999997</c:v>
                      </c:pt>
                      <c:pt idx="166">
                        <c:v>47.598100000000002</c:v>
                      </c:pt>
                      <c:pt idx="167">
                        <c:v>46.198700000000002</c:v>
                      </c:pt>
                      <c:pt idx="168">
                        <c:v>44.886000000000003</c:v>
                      </c:pt>
                      <c:pt idx="169">
                        <c:v>44.664000000000001</c:v>
                      </c:pt>
                      <c:pt idx="170">
                        <c:v>44.3658</c:v>
                      </c:pt>
                      <c:pt idx="171">
                        <c:v>44.288600000000002</c:v>
                      </c:pt>
                      <c:pt idx="172">
                        <c:v>44.124000000000002</c:v>
                      </c:pt>
                      <c:pt idx="173">
                        <c:v>44.205599999999997</c:v>
                      </c:pt>
                      <c:pt idx="174">
                        <c:v>44.748600000000003</c:v>
                      </c:pt>
                      <c:pt idx="175">
                        <c:v>45.639000000000003</c:v>
                      </c:pt>
                      <c:pt idx="176">
                        <c:v>46.691899999999997</c:v>
                      </c:pt>
                      <c:pt idx="177">
                        <c:v>47.180900000000001</c:v>
                      </c:pt>
                      <c:pt idx="178">
                        <c:v>48.06</c:v>
                      </c:pt>
                      <c:pt idx="179">
                        <c:v>49.011099999999999</c:v>
                      </c:pt>
                      <c:pt idx="180">
                        <c:v>49.454000000000001</c:v>
                      </c:pt>
                      <c:pt idx="181">
                        <c:v>49.263300000000001</c:v>
                      </c:pt>
                      <c:pt idx="182">
                        <c:v>49.195999999999998</c:v>
                      </c:pt>
                      <c:pt idx="183">
                        <c:v>49.1999</c:v>
                      </c:pt>
                      <c:pt idx="184">
                        <c:v>49.660499999999999</c:v>
                      </c:pt>
                      <c:pt idx="185">
                        <c:v>49.841000000000001</c:v>
                      </c:pt>
                      <c:pt idx="186">
                        <c:v>50.045299999999997</c:v>
                      </c:pt>
                      <c:pt idx="187">
                        <c:v>49.261000000000003</c:v>
                      </c:pt>
                      <c:pt idx="188">
                        <c:v>47.8553</c:v>
                      </c:pt>
                      <c:pt idx="189">
                        <c:v>46.9499</c:v>
                      </c:pt>
                      <c:pt idx="190">
                        <c:v>45.464100000000002</c:v>
                      </c:pt>
                      <c:pt idx="191">
                        <c:v>44.410299999999999</c:v>
                      </c:pt>
                      <c:pt idx="192">
                        <c:v>44.194000000000003</c:v>
                      </c:pt>
                      <c:pt idx="193">
                        <c:v>43.816899999999997</c:v>
                      </c:pt>
                      <c:pt idx="194">
                        <c:v>43.936599999999999</c:v>
                      </c:pt>
                      <c:pt idx="195">
                        <c:v>43.855600000000003</c:v>
                      </c:pt>
                      <c:pt idx="196">
                        <c:v>44.058199999999999</c:v>
                      </c:pt>
                      <c:pt idx="197">
                        <c:v>44.548999999999999</c:v>
                      </c:pt>
                      <c:pt idx="198">
                        <c:v>44.832299999999996</c:v>
                      </c:pt>
                      <c:pt idx="199">
                        <c:v>44.475999999999999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3B-44A8-B7D4-33447D4820FB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270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2'!$G$1:$G$200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18.564699999999998</c:v>
                      </c:pt>
                      <c:pt idx="1">
                        <c:v>22.8626</c:v>
                      </c:pt>
                      <c:pt idx="2">
                        <c:v>26.276499999999999</c:v>
                      </c:pt>
                      <c:pt idx="3">
                        <c:v>29.3901</c:v>
                      </c:pt>
                      <c:pt idx="4">
                        <c:v>32.706000000000003</c:v>
                      </c:pt>
                      <c:pt idx="5">
                        <c:v>35.711300000000001</c:v>
                      </c:pt>
                      <c:pt idx="6">
                        <c:v>39.263599999999997</c:v>
                      </c:pt>
                      <c:pt idx="7">
                        <c:v>42.9255</c:v>
                      </c:pt>
                      <c:pt idx="8">
                        <c:v>46.4405</c:v>
                      </c:pt>
                      <c:pt idx="9">
                        <c:v>49.805300000000003</c:v>
                      </c:pt>
                      <c:pt idx="10">
                        <c:v>53.201300000000003</c:v>
                      </c:pt>
                      <c:pt idx="11">
                        <c:v>57.140700000000002</c:v>
                      </c:pt>
                      <c:pt idx="12">
                        <c:v>61.034700000000001</c:v>
                      </c:pt>
                      <c:pt idx="13">
                        <c:v>64.685500000000005</c:v>
                      </c:pt>
                      <c:pt idx="14">
                        <c:v>68.858599999999996</c:v>
                      </c:pt>
                      <c:pt idx="15">
                        <c:v>72.940200000000004</c:v>
                      </c:pt>
                      <c:pt idx="16">
                        <c:v>76.979399999999998</c:v>
                      </c:pt>
                      <c:pt idx="17">
                        <c:v>81.170599999999993</c:v>
                      </c:pt>
                      <c:pt idx="18">
                        <c:v>84.727599999999995</c:v>
                      </c:pt>
                      <c:pt idx="19">
                        <c:v>88.727599999999995</c:v>
                      </c:pt>
                      <c:pt idx="20">
                        <c:v>93.232200000000006</c:v>
                      </c:pt>
                      <c:pt idx="21">
                        <c:v>97.096999999999994</c:v>
                      </c:pt>
                      <c:pt idx="22">
                        <c:v>99.904300000000006</c:v>
                      </c:pt>
                      <c:pt idx="23">
                        <c:v>104.85</c:v>
                      </c:pt>
                      <c:pt idx="24">
                        <c:v>106.983</c:v>
                      </c:pt>
                      <c:pt idx="25">
                        <c:v>109.502</c:v>
                      </c:pt>
                      <c:pt idx="26">
                        <c:v>109.91</c:v>
                      </c:pt>
                      <c:pt idx="27">
                        <c:v>112.09399999999999</c:v>
                      </c:pt>
                      <c:pt idx="28">
                        <c:v>113.566</c:v>
                      </c:pt>
                      <c:pt idx="29">
                        <c:v>112.27</c:v>
                      </c:pt>
                      <c:pt idx="30">
                        <c:v>111.88200000000001</c:v>
                      </c:pt>
                      <c:pt idx="31">
                        <c:v>112.511</c:v>
                      </c:pt>
                      <c:pt idx="32">
                        <c:v>109.346</c:v>
                      </c:pt>
                      <c:pt idx="33">
                        <c:v>109.518</c:v>
                      </c:pt>
                      <c:pt idx="34">
                        <c:v>108.819</c:v>
                      </c:pt>
                      <c:pt idx="35">
                        <c:v>108.22799999999999</c:v>
                      </c:pt>
                      <c:pt idx="36">
                        <c:v>107.548</c:v>
                      </c:pt>
                      <c:pt idx="37">
                        <c:v>105.185</c:v>
                      </c:pt>
                      <c:pt idx="38">
                        <c:v>105.21</c:v>
                      </c:pt>
                      <c:pt idx="39">
                        <c:v>105.57299999999999</c:v>
                      </c:pt>
                      <c:pt idx="40">
                        <c:v>103.785</c:v>
                      </c:pt>
                      <c:pt idx="41">
                        <c:v>102.399</c:v>
                      </c:pt>
                      <c:pt idx="42">
                        <c:v>99.0107</c:v>
                      </c:pt>
                      <c:pt idx="43">
                        <c:v>95.648499999999999</c:v>
                      </c:pt>
                      <c:pt idx="44">
                        <c:v>93.749099999999999</c:v>
                      </c:pt>
                      <c:pt idx="45">
                        <c:v>91.001599999999996</c:v>
                      </c:pt>
                      <c:pt idx="46">
                        <c:v>87.941100000000006</c:v>
                      </c:pt>
                      <c:pt idx="47">
                        <c:v>84.631799999999998</c:v>
                      </c:pt>
                      <c:pt idx="48">
                        <c:v>82.241299999999995</c:v>
                      </c:pt>
                      <c:pt idx="49">
                        <c:v>79.575800000000001</c:v>
                      </c:pt>
                      <c:pt idx="50">
                        <c:v>77.049700000000001</c:v>
                      </c:pt>
                      <c:pt idx="51">
                        <c:v>76.632099999999994</c:v>
                      </c:pt>
                      <c:pt idx="52">
                        <c:v>74.963099999999997</c:v>
                      </c:pt>
                      <c:pt idx="53">
                        <c:v>73.718699999999998</c:v>
                      </c:pt>
                      <c:pt idx="54">
                        <c:v>72.266300000000001</c:v>
                      </c:pt>
                      <c:pt idx="55">
                        <c:v>70.770200000000003</c:v>
                      </c:pt>
                      <c:pt idx="56">
                        <c:v>70.104900000000001</c:v>
                      </c:pt>
                      <c:pt idx="57">
                        <c:v>68.322299999999998</c:v>
                      </c:pt>
                      <c:pt idx="58">
                        <c:v>65.489000000000004</c:v>
                      </c:pt>
                      <c:pt idx="59">
                        <c:v>62.552999999999997</c:v>
                      </c:pt>
                      <c:pt idx="60">
                        <c:v>61.058399999999999</c:v>
                      </c:pt>
                      <c:pt idx="61">
                        <c:v>60.233600000000003</c:v>
                      </c:pt>
                      <c:pt idx="62">
                        <c:v>59.171300000000002</c:v>
                      </c:pt>
                      <c:pt idx="63">
                        <c:v>58.232100000000003</c:v>
                      </c:pt>
                      <c:pt idx="64">
                        <c:v>57.416499999999999</c:v>
                      </c:pt>
                      <c:pt idx="65">
                        <c:v>56.744199999999999</c:v>
                      </c:pt>
                      <c:pt idx="66">
                        <c:v>56.459099999999999</c:v>
                      </c:pt>
                      <c:pt idx="67">
                        <c:v>54.221400000000003</c:v>
                      </c:pt>
                      <c:pt idx="68">
                        <c:v>54.879100000000001</c:v>
                      </c:pt>
                      <c:pt idx="69">
                        <c:v>55.515700000000002</c:v>
                      </c:pt>
                      <c:pt idx="70">
                        <c:v>55.296799999999998</c:v>
                      </c:pt>
                      <c:pt idx="71">
                        <c:v>54.6965</c:v>
                      </c:pt>
                      <c:pt idx="72">
                        <c:v>52.869399999999999</c:v>
                      </c:pt>
                      <c:pt idx="73">
                        <c:v>51.283999999999999</c:v>
                      </c:pt>
                      <c:pt idx="74">
                        <c:v>48.820500000000003</c:v>
                      </c:pt>
                      <c:pt idx="75">
                        <c:v>47.515799999999999</c:v>
                      </c:pt>
                      <c:pt idx="76">
                        <c:v>45.978499999999997</c:v>
                      </c:pt>
                      <c:pt idx="77">
                        <c:v>43.804600000000001</c:v>
                      </c:pt>
                      <c:pt idx="78">
                        <c:v>42.5336</c:v>
                      </c:pt>
                      <c:pt idx="79">
                        <c:v>42.344000000000001</c:v>
                      </c:pt>
                      <c:pt idx="80">
                        <c:v>42.6145</c:v>
                      </c:pt>
                      <c:pt idx="81">
                        <c:v>43.334699999999998</c:v>
                      </c:pt>
                      <c:pt idx="82">
                        <c:v>43.364400000000003</c:v>
                      </c:pt>
                      <c:pt idx="83">
                        <c:v>43.595999999999997</c:v>
                      </c:pt>
                      <c:pt idx="84">
                        <c:v>43.4086</c:v>
                      </c:pt>
                      <c:pt idx="85">
                        <c:v>44.802300000000002</c:v>
                      </c:pt>
                      <c:pt idx="86">
                        <c:v>45.738199999999999</c:v>
                      </c:pt>
                      <c:pt idx="87">
                        <c:v>45.714100000000002</c:v>
                      </c:pt>
                      <c:pt idx="88">
                        <c:v>46.384099999999997</c:v>
                      </c:pt>
                      <c:pt idx="89">
                        <c:v>46.4129</c:v>
                      </c:pt>
                      <c:pt idx="90">
                        <c:v>45.729900000000001</c:v>
                      </c:pt>
                      <c:pt idx="91">
                        <c:v>44.344700000000003</c:v>
                      </c:pt>
                      <c:pt idx="92">
                        <c:v>44.274799999999999</c:v>
                      </c:pt>
                      <c:pt idx="93">
                        <c:v>43.73</c:v>
                      </c:pt>
                      <c:pt idx="94">
                        <c:v>43.627299999999998</c:v>
                      </c:pt>
                      <c:pt idx="95">
                        <c:v>41.668399999999998</c:v>
                      </c:pt>
                      <c:pt idx="96">
                        <c:v>41.560200000000002</c:v>
                      </c:pt>
                      <c:pt idx="97">
                        <c:v>41.157800000000002</c:v>
                      </c:pt>
                      <c:pt idx="98">
                        <c:v>40.8718</c:v>
                      </c:pt>
                      <c:pt idx="99">
                        <c:v>41.088799999999999</c:v>
                      </c:pt>
                      <c:pt idx="100">
                        <c:v>41.402799999999999</c:v>
                      </c:pt>
                      <c:pt idx="101">
                        <c:v>41.760300000000001</c:v>
                      </c:pt>
                      <c:pt idx="102">
                        <c:v>42.886499999999998</c:v>
                      </c:pt>
                      <c:pt idx="103">
                        <c:v>43.816200000000002</c:v>
                      </c:pt>
                      <c:pt idx="104">
                        <c:v>43.994199999999999</c:v>
                      </c:pt>
                      <c:pt idx="105">
                        <c:v>44.2776</c:v>
                      </c:pt>
                      <c:pt idx="106">
                        <c:v>44.032299999999999</c:v>
                      </c:pt>
                      <c:pt idx="107">
                        <c:v>43.647599999999997</c:v>
                      </c:pt>
                      <c:pt idx="108">
                        <c:v>44.059199999999997</c:v>
                      </c:pt>
                      <c:pt idx="109">
                        <c:v>45.039700000000003</c:v>
                      </c:pt>
                      <c:pt idx="110">
                        <c:v>45.462200000000003</c:v>
                      </c:pt>
                      <c:pt idx="111">
                        <c:v>45.869900000000001</c:v>
                      </c:pt>
                      <c:pt idx="112">
                        <c:v>46.476999999999997</c:v>
                      </c:pt>
                      <c:pt idx="113">
                        <c:v>46.23</c:v>
                      </c:pt>
                      <c:pt idx="114">
                        <c:v>45.403199999999998</c:v>
                      </c:pt>
                      <c:pt idx="115">
                        <c:v>44.9056</c:v>
                      </c:pt>
                      <c:pt idx="116">
                        <c:v>44.837800000000001</c:v>
                      </c:pt>
                      <c:pt idx="117">
                        <c:v>45.337699999999998</c:v>
                      </c:pt>
                      <c:pt idx="118">
                        <c:v>45.508299999999998</c:v>
                      </c:pt>
                      <c:pt idx="119">
                        <c:v>46.2776</c:v>
                      </c:pt>
                      <c:pt idx="120">
                        <c:v>47.533200000000001</c:v>
                      </c:pt>
                      <c:pt idx="121">
                        <c:v>48.5291</c:v>
                      </c:pt>
                      <c:pt idx="122">
                        <c:v>48.773899999999998</c:v>
                      </c:pt>
                      <c:pt idx="123">
                        <c:v>48.863100000000003</c:v>
                      </c:pt>
                      <c:pt idx="124">
                        <c:v>49.106699999999996</c:v>
                      </c:pt>
                      <c:pt idx="125">
                        <c:v>49.3795</c:v>
                      </c:pt>
                      <c:pt idx="126">
                        <c:v>49.236199999999997</c:v>
                      </c:pt>
                      <c:pt idx="127">
                        <c:v>48.799599999999998</c:v>
                      </c:pt>
                      <c:pt idx="128">
                        <c:v>48.561900000000001</c:v>
                      </c:pt>
                      <c:pt idx="129">
                        <c:v>47.944899999999997</c:v>
                      </c:pt>
                      <c:pt idx="130">
                        <c:v>48.290100000000002</c:v>
                      </c:pt>
                      <c:pt idx="131">
                        <c:v>47.540700000000001</c:v>
                      </c:pt>
                      <c:pt idx="132">
                        <c:v>47.127000000000002</c:v>
                      </c:pt>
                      <c:pt idx="133">
                        <c:v>47.265900000000002</c:v>
                      </c:pt>
                      <c:pt idx="134">
                        <c:v>47.453200000000002</c:v>
                      </c:pt>
                      <c:pt idx="135">
                        <c:v>47.042999999999999</c:v>
                      </c:pt>
                      <c:pt idx="136">
                        <c:v>47.388100000000001</c:v>
                      </c:pt>
                      <c:pt idx="137">
                        <c:v>47.480499999999999</c:v>
                      </c:pt>
                      <c:pt idx="138">
                        <c:v>47.687199999999997</c:v>
                      </c:pt>
                      <c:pt idx="139">
                        <c:v>47.395600000000002</c:v>
                      </c:pt>
                      <c:pt idx="140">
                        <c:v>46.783499999999997</c:v>
                      </c:pt>
                      <c:pt idx="141">
                        <c:v>46.462899999999998</c:v>
                      </c:pt>
                      <c:pt idx="142">
                        <c:v>46.531599999999997</c:v>
                      </c:pt>
                      <c:pt idx="143">
                        <c:v>47.365400000000001</c:v>
                      </c:pt>
                      <c:pt idx="144">
                        <c:v>47.699399999999997</c:v>
                      </c:pt>
                      <c:pt idx="145">
                        <c:v>47.75</c:v>
                      </c:pt>
                      <c:pt idx="146">
                        <c:v>48.386899999999997</c:v>
                      </c:pt>
                      <c:pt idx="147">
                        <c:v>48.882899999999999</c:v>
                      </c:pt>
                      <c:pt idx="148">
                        <c:v>48.917900000000003</c:v>
                      </c:pt>
                      <c:pt idx="149">
                        <c:v>49.215699999999998</c:v>
                      </c:pt>
                      <c:pt idx="150">
                        <c:v>49.153300000000002</c:v>
                      </c:pt>
                      <c:pt idx="151">
                        <c:v>48.9542</c:v>
                      </c:pt>
                      <c:pt idx="152">
                        <c:v>48.911200000000001</c:v>
                      </c:pt>
                      <c:pt idx="153">
                        <c:v>48.1736</c:v>
                      </c:pt>
                      <c:pt idx="154">
                        <c:v>47.616799999999998</c:v>
                      </c:pt>
                      <c:pt idx="155">
                        <c:v>47.025700000000001</c:v>
                      </c:pt>
                      <c:pt idx="156">
                        <c:v>46.73</c:v>
                      </c:pt>
                      <c:pt idx="157">
                        <c:v>47.082299999999996</c:v>
                      </c:pt>
                      <c:pt idx="158">
                        <c:v>47.090600000000002</c:v>
                      </c:pt>
                      <c:pt idx="159">
                        <c:v>46.930599999999998</c:v>
                      </c:pt>
                      <c:pt idx="160">
                        <c:v>46.310899999999997</c:v>
                      </c:pt>
                      <c:pt idx="161">
                        <c:v>46.583399999999997</c:v>
                      </c:pt>
                      <c:pt idx="162">
                        <c:v>47.474600000000002</c:v>
                      </c:pt>
                      <c:pt idx="163">
                        <c:v>48.399799999999999</c:v>
                      </c:pt>
                      <c:pt idx="164">
                        <c:v>49.576000000000001</c:v>
                      </c:pt>
                      <c:pt idx="165">
                        <c:v>50.229900000000001</c:v>
                      </c:pt>
                      <c:pt idx="166">
                        <c:v>49.959600000000002</c:v>
                      </c:pt>
                      <c:pt idx="167">
                        <c:v>49.478099999999998</c:v>
                      </c:pt>
                      <c:pt idx="168">
                        <c:v>49.454000000000001</c:v>
                      </c:pt>
                      <c:pt idx="169">
                        <c:v>49.003999999999998</c:v>
                      </c:pt>
                      <c:pt idx="170">
                        <c:v>47.897599999999997</c:v>
                      </c:pt>
                      <c:pt idx="171">
                        <c:v>47.232700000000001</c:v>
                      </c:pt>
                      <c:pt idx="172">
                        <c:v>46.724899999999998</c:v>
                      </c:pt>
                      <c:pt idx="173">
                        <c:v>46.290599999999998</c:v>
                      </c:pt>
                      <c:pt idx="174">
                        <c:v>45.473300000000002</c:v>
                      </c:pt>
                      <c:pt idx="175">
                        <c:v>44.001600000000003</c:v>
                      </c:pt>
                      <c:pt idx="176">
                        <c:v>44.160200000000003</c:v>
                      </c:pt>
                      <c:pt idx="177">
                        <c:v>45.001800000000003</c:v>
                      </c:pt>
                      <c:pt idx="178">
                        <c:v>45.5154</c:v>
                      </c:pt>
                      <c:pt idx="179">
                        <c:v>46.133200000000002</c:v>
                      </c:pt>
                      <c:pt idx="180">
                        <c:v>46.6997</c:v>
                      </c:pt>
                      <c:pt idx="181">
                        <c:v>47.407200000000003</c:v>
                      </c:pt>
                      <c:pt idx="182">
                        <c:v>47.985100000000003</c:v>
                      </c:pt>
                      <c:pt idx="183">
                        <c:v>47.6342</c:v>
                      </c:pt>
                      <c:pt idx="184">
                        <c:v>47.566699999999997</c:v>
                      </c:pt>
                      <c:pt idx="185">
                        <c:v>47.2136</c:v>
                      </c:pt>
                      <c:pt idx="186">
                        <c:v>46.9709</c:v>
                      </c:pt>
                      <c:pt idx="187">
                        <c:v>47.036799999999999</c:v>
                      </c:pt>
                      <c:pt idx="188">
                        <c:v>47.315600000000003</c:v>
                      </c:pt>
                      <c:pt idx="189">
                        <c:v>45.9056</c:v>
                      </c:pt>
                      <c:pt idx="190">
                        <c:v>46.526000000000003</c:v>
                      </c:pt>
                      <c:pt idx="191">
                        <c:v>47.181899999999999</c:v>
                      </c:pt>
                      <c:pt idx="192">
                        <c:v>46.662799999999997</c:v>
                      </c:pt>
                      <c:pt idx="193">
                        <c:v>46.552</c:v>
                      </c:pt>
                      <c:pt idx="194">
                        <c:v>46.307699999999997</c:v>
                      </c:pt>
                      <c:pt idx="195">
                        <c:v>47.052199999999999</c:v>
                      </c:pt>
                      <c:pt idx="196">
                        <c:v>47.4604</c:v>
                      </c:pt>
                      <c:pt idx="197">
                        <c:v>48.487000000000002</c:v>
                      </c:pt>
                      <c:pt idx="198">
                        <c:v>49.412700000000001</c:v>
                      </c:pt>
                      <c:pt idx="199">
                        <c:v>49.463700000000003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3B-44A8-B7D4-33447D4820FB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2'!$H$1:$H$200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35</c:v>
                      </c:pt>
                      <c:pt idx="36">
                        <c:v>35</c:v>
                      </c:pt>
                      <c:pt idx="37">
                        <c:v>35</c:v>
                      </c:pt>
                      <c:pt idx="38">
                        <c:v>35</c:v>
                      </c:pt>
                      <c:pt idx="39">
                        <c:v>35</c:v>
                      </c:pt>
                      <c:pt idx="40">
                        <c:v>35</c:v>
                      </c:pt>
                      <c:pt idx="41">
                        <c:v>35</c:v>
                      </c:pt>
                      <c:pt idx="42">
                        <c:v>35</c:v>
                      </c:pt>
                      <c:pt idx="43">
                        <c:v>35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35</c:v>
                      </c:pt>
                      <c:pt idx="49">
                        <c:v>35</c:v>
                      </c:pt>
                      <c:pt idx="50">
                        <c:v>35</c:v>
                      </c:pt>
                      <c:pt idx="51">
                        <c:v>35</c:v>
                      </c:pt>
                      <c:pt idx="52">
                        <c:v>35</c:v>
                      </c:pt>
                      <c:pt idx="53">
                        <c:v>35</c:v>
                      </c:pt>
                      <c:pt idx="54">
                        <c:v>35</c:v>
                      </c:pt>
                      <c:pt idx="55">
                        <c:v>35</c:v>
                      </c:pt>
                      <c:pt idx="56">
                        <c:v>35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35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35</c:v>
                      </c:pt>
                      <c:pt idx="72">
                        <c:v>35</c:v>
                      </c:pt>
                      <c:pt idx="73">
                        <c:v>35</c:v>
                      </c:pt>
                      <c:pt idx="74">
                        <c:v>35</c:v>
                      </c:pt>
                      <c:pt idx="75">
                        <c:v>35</c:v>
                      </c:pt>
                      <c:pt idx="76">
                        <c:v>35</c:v>
                      </c:pt>
                      <c:pt idx="77">
                        <c:v>35</c:v>
                      </c:pt>
                      <c:pt idx="78">
                        <c:v>35</c:v>
                      </c:pt>
                      <c:pt idx="79">
                        <c:v>35</c:v>
                      </c:pt>
                      <c:pt idx="80">
                        <c:v>35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35</c:v>
                      </c:pt>
                      <c:pt idx="87">
                        <c:v>35</c:v>
                      </c:pt>
                      <c:pt idx="88">
                        <c:v>35</c:v>
                      </c:pt>
                      <c:pt idx="89">
                        <c:v>35</c:v>
                      </c:pt>
                      <c:pt idx="90">
                        <c:v>35</c:v>
                      </c:pt>
                      <c:pt idx="91">
                        <c:v>35</c:v>
                      </c:pt>
                      <c:pt idx="92">
                        <c:v>35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35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  <c:pt idx="104">
                        <c:v>35</c:v>
                      </c:pt>
                      <c:pt idx="105">
                        <c:v>35</c:v>
                      </c:pt>
                      <c:pt idx="106">
                        <c:v>35</c:v>
                      </c:pt>
                      <c:pt idx="107">
                        <c:v>35</c:v>
                      </c:pt>
                      <c:pt idx="108">
                        <c:v>35</c:v>
                      </c:pt>
                      <c:pt idx="109">
                        <c:v>35</c:v>
                      </c:pt>
                      <c:pt idx="110">
                        <c:v>35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35</c:v>
                      </c:pt>
                      <c:pt idx="117">
                        <c:v>35</c:v>
                      </c:pt>
                      <c:pt idx="118">
                        <c:v>35</c:v>
                      </c:pt>
                      <c:pt idx="119">
                        <c:v>35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35</c:v>
                      </c:pt>
                      <c:pt idx="126">
                        <c:v>35</c:v>
                      </c:pt>
                      <c:pt idx="127">
                        <c:v>35</c:v>
                      </c:pt>
                      <c:pt idx="128">
                        <c:v>35</c:v>
                      </c:pt>
                      <c:pt idx="129">
                        <c:v>35</c:v>
                      </c:pt>
                      <c:pt idx="130">
                        <c:v>35</c:v>
                      </c:pt>
                      <c:pt idx="131">
                        <c:v>35</c:v>
                      </c:pt>
                      <c:pt idx="132">
                        <c:v>35</c:v>
                      </c:pt>
                      <c:pt idx="133">
                        <c:v>35</c:v>
                      </c:pt>
                      <c:pt idx="134">
                        <c:v>35</c:v>
                      </c:pt>
                      <c:pt idx="135">
                        <c:v>35</c:v>
                      </c:pt>
                      <c:pt idx="136">
                        <c:v>35</c:v>
                      </c:pt>
                      <c:pt idx="137">
                        <c:v>35</c:v>
                      </c:pt>
                      <c:pt idx="138">
                        <c:v>35</c:v>
                      </c:pt>
                      <c:pt idx="139">
                        <c:v>35</c:v>
                      </c:pt>
                      <c:pt idx="140">
                        <c:v>35</c:v>
                      </c:pt>
                      <c:pt idx="141">
                        <c:v>35</c:v>
                      </c:pt>
                      <c:pt idx="142">
                        <c:v>35</c:v>
                      </c:pt>
                      <c:pt idx="143">
                        <c:v>35</c:v>
                      </c:pt>
                      <c:pt idx="144">
                        <c:v>35</c:v>
                      </c:pt>
                      <c:pt idx="145">
                        <c:v>35</c:v>
                      </c:pt>
                      <c:pt idx="146">
                        <c:v>35</c:v>
                      </c:pt>
                      <c:pt idx="147">
                        <c:v>35</c:v>
                      </c:pt>
                      <c:pt idx="148">
                        <c:v>35</c:v>
                      </c:pt>
                      <c:pt idx="149">
                        <c:v>35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35</c:v>
                      </c:pt>
                      <c:pt idx="166">
                        <c:v>35</c:v>
                      </c:pt>
                      <c:pt idx="167">
                        <c:v>35</c:v>
                      </c:pt>
                      <c:pt idx="168">
                        <c:v>35</c:v>
                      </c:pt>
                      <c:pt idx="169">
                        <c:v>35</c:v>
                      </c:pt>
                      <c:pt idx="170">
                        <c:v>35</c:v>
                      </c:pt>
                      <c:pt idx="171">
                        <c:v>35</c:v>
                      </c:pt>
                      <c:pt idx="172">
                        <c:v>35</c:v>
                      </c:pt>
                      <c:pt idx="173">
                        <c:v>35</c:v>
                      </c:pt>
                      <c:pt idx="174">
                        <c:v>35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35</c:v>
                      </c:pt>
                      <c:pt idx="181">
                        <c:v>35</c:v>
                      </c:pt>
                      <c:pt idx="182">
                        <c:v>35</c:v>
                      </c:pt>
                      <c:pt idx="183">
                        <c:v>35</c:v>
                      </c:pt>
                      <c:pt idx="184">
                        <c:v>35</c:v>
                      </c:pt>
                      <c:pt idx="185">
                        <c:v>35</c:v>
                      </c:pt>
                      <c:pt idx="186">
                        <c:v>35</c:v>
                      </c:pt>
                      <c:pt idx="187">
                        <c:v>35</c:v>
                      </c:pt>
                      <c:pt idx="188">
                        <c:v>35</c:v>
                      </c:pt>
                      <c:pt idx="189">
                        <c:v>35</c:v>
                      </c:pt>
                      <c:pt idx="190">
                        <c:v>35</c:v>
                      </c:pt>
                      <c:pt idx="191">
                        <c:v>35</c:v>
                      </c:pt>
                      <c:pt idx="192">
                        <c:v>35</c:v>
                      </c:pt>
                      <c:pt idx="193">
                        <c:v>35</c:v>
                      </c:pt>
                      <c:pt idx="194">
                        <c:v>35</c:v>
                      </c:pt>
                      <c:pt idx="195">
                        <c:v>35</c:v>
                      </c:pt>
                      <c:pt idx="196">
                        <c:v>35</c:v>
                      </c:pt>
                      <c:pt idx="197">
                        <c:v>35</c:v>
                      </c:pt>
                      <c:pt idx="198">
                        <c:v>35</c:v>
                      </c:pt>
                      <c:pt idx="199">
                        <c:v>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3B-44A8-B7D4-33447D4820FB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2'!$I$1:$I$200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24.283300000000001</c:v>
                      </c:pt>
                      <c:pt idx="1">
                        <c:v>28.8767</c:v>
                      </c:pt>
                      <c:pt idx="2">
                        <c:v>32.678100000000001</c:v>
                      </c:pt>
                      <c:pt idx="3">
                        <c:v>36.841799999999999</c:v>
                      </c:pt>
                      <c:pt idx="4">
                        <c:v>40.781799999999997</c:v>
                      </c:pt>
                      <c:pt idx="5">
                        <c:v>45.336300000000001</c:v>
                      </c:pt>
                      <c:pt idx="6">
                        <c:v>48.496099999999998</c:v>
                      </c:pt>
                      <c:pt idx="7">
                        <c:v>52.695300000000003</c:v>
                      </c:pt>
                      <c:pt idx="8">
                        <c:v>56.694600000000001</c:v>
                      </c:pt>
                      <c:pt idx="9">
                        <c:v>60.067300000000003</c:v>
                      </c:pt>
                      <c:pt idx="10">
                        <c:v>63.505699999999997</c:v>
                      </c:pt>
                      <c:pt idx="11">
                        <c:v>67.734899999999996</c:v>
                      </c:pt>
                      <c:pt idx="12">
                        <c:v>71.506699999999995</c:v>
                      </c:pt>
                      <c:pt idx="13">
                        <c:v>74.672300000000007</c:v>
                      </c:pt>
                      <c:pt idx="14">
                        <c:v>78.260099999999994</c:v>
                      </c:pt>
                      <c:pt idx="15">
                        <c:v>81.304000000000002</c:v>
                      </c:pt>
                      <c:pt idx="16">
                        <c:v>84.7089</c:v>
                      </c:pt>
                      <c:pt idx="17">
                        <c:v>88.586299999999994</c:v>
                      </c:pt>
                      <c:pt idx="18">
                        <c:v>92.629900000000006</c:v>
                      </c:pt>
                      <c:pt idx="19">
                        <c:v>96.812899999999999</c:v>
                      </c:pt>
                      <c:pt idx="20">
                        <c:v>100.961</c:v>
                      </c:pt>
                      <c:pt idx="21">
                        <c:v>106.372</c:v>
                      </c:pt>
                      <c:pt idx="22">
                        <c:v>110.81100000000001</c:v>
                      </c:pt>
                      <c:pt idx="23">
                        <c:v>114.78700000000001</c:v>
                      </c:pt>
                      <c:pt idx="24">
                        <c:v>118.925</c:v>
                      </c:pt>
                      <c:pt idx="25">
                        <c:v>122.081</c:v>
                      </c:pt>
                      <c:pt idx="26">
                        <c:v>125.44199999999999</c:v>
                      </c:pt>
                      <c:pt idx="27">
                        <c:v>127.233</c:v>
                      </c:pt>
                      <c:pt idx="28">
                        <c:v>129.785</c:v>
                      </c:pt>
                      <c:pt idx="29">
                        <c:v>133.9</c:v>
                      </c:pt>
                      <c:pt idx="30">
                        <c:v>137.02199999999999</c:v>
                      </c:pt>
                      <c:pt idx="31">
                        <c:v>138.92400000000001</c:v>
                      </c:pt>
                      <c:pt idx="32">
                        <c:v>141.04</c:v>
                      </c:pt>
                      <c:pt idx="33">
                        <c:v>142.089</c:v>
                      </c:pt>
                      <c:pt idx="34">
                        <c:v>145.67400000000001</c:v>
                      </c:pt>
                      <c:pt idx="35">
                        <c:v>149.328</c:v>
                      </c:pt>
                      <c:pt idx="36">
                        <c:v>148.125</c:v>
                      </c:pt>
                      <c:pt idx="37">
                        <c:v>149.22200000000001</c:v>
                      </c:pt>
                      <c:pt idx="38">
                        <c:v>150.447</c:v>
                      </c:pt>
                      <c:pt idx="39">
                        <c:v>152.54499999999999</c:v>
                      </c:pt>
                      <c:pt idx="40">
                        <c:v>152.07</c:v>
                      </c:pt>
                      <c:pt idx="41">
                        <c:v>152.40799999999999</c:v>
                      </c:pt>
                      <c:pt idx="42">
                        <c:v>152.631</c:v>
                      </c:pt>
                      <c:pt idx="43">
                        <c:v>148.62</c:v>
                      </c:pt>
                      <c:pt idx="44">
                        <c:v>150.19</c:v>
                      </c:pt>
                      <c:pt idx="45">
                        <c:v>149.99799999999999</c:v>
                      </c:pt>
                      <c:pt idx="46">
                        <c:v>148.51300000000001</c:v>
                      </c:pt>
                      <c:pt idx="47">
                        <c:v>147.90199999999999</c:v>
                      </c:pt>
                      <c:pt idx="48">
                        <c:v>146.91800000000001</c:v>
                      </c:pt>
                      <c:pt idx="49">
                        <c:v>148.393</c:v>
                      </c:pt>
                      <c:pt idx="50">
                        <c:v>148.095</c:v>
                      </c:pt>
                      <c:pt idx="51">
                        <c:v>145.38499999999999</c:v>
                      </c:pt>
                      <c:pt idx="52">
                        <c:v>144.18899999999999</c:v>
                      </c:pt>
                      <c:pt idx="53">
                        <c:v>142.71899999999999</c:v>
                      </c:pt>
                      <c:pt idx="54">
                        <c:v>141.05699999999999</c:v>
                      </c:pt>
                      <c:pt idx="55">
                        <c:v>141.00700000000001</c:v>
                      </c:pt>
                      <c:pt idx="56">
                        <c:v>139.798</c:v>
                      </c:pt>
                      <c:pt idx="57">
                        <c:v>135.94900000000001</c:v>
                      </c:pt>
                      <c:pt idx="58">
                        <c:v>130.679</c:v>
                      </c:pt>
                      <c:pt idx="59">
                        <c:v>124.812</c:v>
                      </c:pt>
                      <c:pt idx="60">
                        <c:v>122.441</c:v>
                      </c:pt>
                      <c:pt idx="61">
                        <c:v>121.621</c:v>
                      </c:pt>
                      <c:pt idx="62">
                        <c:v>119.851</c:v>
                      </c:pt>
                      <c:pt idx="63">
                        <c:v>117.17700000000001</c:v>
                      </c:pt>
                      <c:pt idx="64">
                        <c:v>114.92700000000001</c:v>
                      </c:pt>
                      <c:pt idx="65">
                        <c:v>113.294</c:v>
                      </c:pt>
                      <c:pt idx="66">
                        <c:v>112.702</c:v>
                      </c:pt>
                      <c:pt idx="67">
                        <c:v>112.858</c:v>
                      </c:pt>
                      <c:pt idx="68">
                        <c:v>111.91500000000001</c:v>
                      </c:pt>
                      <c:pt idx="69">
                        <c:v>112.349</c:v>
                      </c:pt>
                      <c:pt idx="70">
                        <c:v>111.039</c:v>
                      </c:pt>
                      <c:pt idx="71">
                        <c:v>109.48099999999999</c:v>
                      </c:pt>
                      <c:pt idx="72">
                        <c:v>104.32299999999999</c:v>
                      </c:pt>
                      <c:pt idx="73">
                        <c:v>103.05200000000001</c:v>
                      </c:pt>
                      <c:pt idx="74">
                        <c:v>104.08</c:v>
                      </c:pt>
                      <c:pt idx="75">
                        <c:v>103.214</c:v>
                      </c:pt>
                      <c:pt idx="76">
                        <c:v>102.744</c:v>
                      </c:pt>
                      <c:pt idx="77">
                        <c:v>100.825</c:v>
                      </c:pt>
                      <c:pt idx="78">
                        <c:v>100.65300000000001</c:v>
                      </c:pt>
                      <c:pt idx="79">
                        <c:v>101.057</c:v>
                      </c:pt>
                      <c:pt idx="80">
                        <c:v>99.277299999999997</c:v>
                      </c:pt>
                      <c:pt idx="81">
                        <c:v>98.213800000000006</c:v>
                      </c:pt>
                      <c:pt idx="82">
                        <c:v>96.087100000000007</c:v>
                      </c:pt>
                      <c:pt idx="83">
                        <c:v>97.301400000000001</c:v>
                      </c:pt>
                      <c:pt idx="84">
                        <c:v>99.460999999999999</c:v>
                      </c:pt>
                      <c:pt idx="85">
                        <c:v>98.763499999999993</c:v>
                      </c:pt>
                      <c:pt idx="86">
                        <c:v>96.980400000000003</c:v>
                      </c:pt>
                      <c:pt idx="87">
                        <c:v>92.289599999999993</c:v>
                      </c:pt>
                      <c:pt idx="88">
                        <c:v>91.9041</c:v>
                      </c:pt>
                      <c:pt idx="89">
                        <c:v>91.895600000000002</c:v>
                      </c:pt>
                      <c:pt idx="90">
                        <c:v>92.361599999999996</c:v>
                      </c:pt>
                      <c:pt idx="91">
                        <c:v>91.170599999999993</c:v>
                      </c:pt>
                      <c:pt idx="92">
                        <c:v>91.658500000000004</c:v>
                      </c:pt>
                      <c:pt idx="93">
                        <c:v>91.324399999999997</c:v>
                      </c:pt>
                      <c:pt idx="94">
                        <c:v>91.863699999999994</c:v>
                      </c:pt>
                      <c:pt idx="95">
                        <c:v>90.651799999999994</c:v>
                      </c:pt>
                      <c:pt idx="96">
                        <c:v>90.170100000000005</c:v>
                      </c:pt>
                      <c:pt idx="97">
                        <c:v>90.069599999999994</c:v>
                      </c:pt>
                      <c:pt idx="98">
                        <c:v>88.400700000000001</c:v>
                      </c:pt>
                      <c:pt idx="99">
                        <c:v>87.800700000000006</c:v>
                      </c:pt>
                      <c:pt idx="100">
                        <c:v>86.905100000000004</c:v>
                      </c:pt>
                      <c:pt idx="101">
                        <c:v>87.6738</c:v>
                      </c:pt>
                      <c:pt idx="102">
                        <c:v>89.574700000000007</c:v>
                      </c:pt>
                      <c:pt idx="103">
                        <c:v>90.932400000000001</c:v>
                      </c:pt>
                      <c:pt idx="104">
                        <c:v>93.127099999999999</c:v>
                      </c:pt>
                      <c:pt idx="105">
                        <c:v>94.830399999999997</c:v>
                      </c:pt>
                      <c:pt idx="106">
                        <c:v>96.593699999999998</c:v>
                      </c:pt>
                      <c:pt idx="107">
                        <c:v>96.978999999999999</c:v>
                      </c:pt>
                      <c:pt idx="108">
                        <c:v>98.537099999999995</c:v>
                      </c:pt>
                      <c:pt idx="109">
                        <c:v>99.239900000000006</c:v>
                      </c:pt>
                      <c:pt idx="110">
                        <c:v>99.050399999999996</c:v>
                      </c:pt>
                      <c:pt idx="111">
                        <c:v>98.516800000000003</c:v>
                      </c:pt>
                      <c:pt idx="112">
                        <c:v>97.746399999999994</c:v>
                      </c:pt>
                      <c:pt idx="113">
                        <c:v>96.984200000000001</c:v>
                      </c:pt>
                      <c:pt idx="114">
                        <c:v>96.864999999999995</c:v>
                      </c:pt>
                      <c:pt idx="115">
                        <c:v>97.389399999999995</c:v>
                      </c:pt>
                      <c:pt idx="116">
                        <c:v>97.216700000000003</c:v>
                      </c:pt>
                      <c:pt idx="117">
                        <c:v>94.691199999999995</c:v>
                      </c:pt>
                      <c:pt idx="118">
                        <c:v>93.039599999999993</c:v>
                      </c:pt>
                      <c:pt idx="119">
                        <c:v>92.318799999999996</c:v>
                      </c:pt>
                      <c:pt idx="120">
                        <c:v>92.649299999999997</c:v>
                      </c:pt>
                      <c:pt idx="121">
                        <c:v>92.040099999999995</c:v>
                      </c:pt>
                      <c:pt idx="122">
                        <c:v>91.813999999999993</c:v>
                      </c:pt>
                      <c:pt idx="123">
                        <c:v>91.040999999999997</c:v>
                      </c:pt>
                      <c:pt idx="124">
                        <c:v>91.744299999999996</c:v>
                      </c:pt>
                      <c:pt idx="125">
                        <c:v>92.0792</c:v>
                      </c:pt>
                      <c:pt idx="126">
                        <c:v>92.146699999999996</c:v>
                      </c:pt>
                      <c:pt idx="127">
                        <c:v>91.1631</c:v>
                      </c:pt>
                      <c:pt idx="128">
                        <c:v>90.5227</c:v>
                      </c:pt>
                      <c:pt idx="129">
                        <c:v>89.739900000000006</c:v>
                      </c:pt>
                      <c:pt idx="130">
                        <c:v>90.155500000000004</c:v>
                      </c:pt>
                      <c:pt idx="131">
                        <c:v>89.692099999999996</c:v>
                      </c:pt>
                      <c:pt idx="132">
                        <c:v>88.858999999999995</c:v>
                      </c:pt>
                      <c:pt idx="133">
                        <c:v>90.15</c:v>
                      </c:pt>
                      <c:pt idx="134">
                        <c:v>90.615300000000005</c:v>
                      </c:pt>
                      <c:pt idx="135">
                        <c:v>89.936899999999994</c:v>
                      </c:pt>
                      <c:pt idx="136">
                        <c:v>86.607799999999997</c:v>
                      </c:pt>
                      <c:pt idx="137">
                        <c:v>87.087100000000007</c:v>
                      </c:pt>
                      <c:pt idx="138">
                        <c:v>87.0364</c:v>
                      </c:pt>
                      <c:pt idx="139">
                        <c:v>88.086200000000005</c:v>
                      </c:pt>
                      <c:pt idx="140">
                        <c:v>88.274100000000004</c:v>
                      </c:pt>
                      <c:pt idx="141">
                        <c:v>88.002799999999993</c:v>
                      </c:pt>
                      <c:pt idx="142">
                        <c:v>87.7684</c:v>
                      </c:pt>
                      <c:pt idx="143">
                        <c:v>86.533299999999997</c:v>
                      </c:pt>
                      <c:pt idx="144">
                        <c:v>87.229699999999994</c:v>
                      </c:pt>
                      <c:pt idx="145">
                        <c:v>87.686099999999996</c:v>
                      </c:pt>
                      <c:pt idx="146">
                        <c:v>87.412999999999997</c:v>
                      </c:pt>
                      <c:pt idx="147">
                        <c:v>88.3917</c:v>
                      </c:pt>
                      <c:pt idx="148">
                        <c:v>89.2684</c:v>
                      </c:pt>
                      <c:pt idx="149">
                        <c:v>90.884900000000002</c:v>
                      </c:pt>
                      <c:pt idx="150">
                        <c:v>91.284300000000002</c:v>
                      </c:pt>
                      <c:pt idx="151">
                        <c:v>92.441900000000004</c:v>
                      </c:pt>
                      <c:pt idx="152">
                        <c:v>94.013099999999994</c:v>
                      </c:pt>
                      <c:pt idx="153">
                        <c:v>94.911000000000001</c:v>
                      </c:pt>
                      <c:pt idx="154">
                        <c:v>96.265199999999993</c:v>
                      </c:pt>
                      <c:pt idx="155">
                        <c:v>96.746499999999997</c:v>
                      </c:pt>
                      <c:pt idx="156">
                        <c:v>94.118200000000002</c:v>
                      </c:pt>
                      <c:pt idx="157">
                        <c:v>93.396900000000002</c:v>
                      </c:pt>
                      <c:pt idx="158">
                        <c:v>94.018699999999995</c:v>
                      </c:pt>
                      <c:pt idx="159">
                        <c:v>95.622699999999995</c:v>
                      </c:pt>
                      <c:pt idx="160">
                        <c:v>96.232500000000002</c:v>
                      </c:pt>
                      <c:pt idx="161">
                        <c:v>95.497200000000007</c:v>
                      </c:pt>
                      <c:pt idx="162">
                        <c:v>95.498000000000005</c:v>
                      </c:pt>
                      <c:pt idx="163">
                        <c:v>95.768199999999993</c:v>
                      </c:pt>
                      <c:pt idx="164">
                        <c:v>96.007199999999997</c:v>
                      </c:pt>
                      <c:pt idx="165">
                        <c:v>91.183999999999997</c:v>
                      </c:pt>
                      <c:pt idx="166">
                        <c:v>89.965299999999999</c:v>
                      </c:pt>
                      <c:pt idx="167">
                        <c:v>90.898399999999995</c:v>
                      </c:pt>
                      <c:pt idx="168">
                        <c:v>89.731999999999999</c:v>
                      </c:pt>
                      <c:pt idx="169">
                        <c:v>89.722399999999993</c:v>
                      </c:pt>
                      <c:pt idx="170">
                        <c:v>90.346299999999999</c:v>
                      </c:pt>
                      <c:pt idx="171">
                        <c:v>91.150199999999998</c:v>
                      </c:pt>
                      <c:pt idx="172">
                        <c:v>91.300700000000006</c:v>
                      </c:pt>
                      <c:pt idx="173">
                        <c:v>91.700500000000005</c:v>
                      </c:pt>
                      <c:pt idx="174">
                        <c:v>92.567899999999995</c:v>
                      </c:pt>
                      <c:pt idx="175">
                        <c:v>92.241399999999999</c:v>
                      </c:pt>
                      <c:pt idx="176">
                        <c:v>90.625900000000001</c:v>
                      </c:pt>
                      <c:pt idx="177">
                        <c:v>89.659199999999998</c:v>
                      </c:pt>
                      <c:pt idx="178">
                        <c:v>89.352400000000003</c:v>
                      </c:pt>
                      <c:pt idx="179">
                        <c:v>87.775400000000005</c:v>
                      </c:pt>
                      <c:pt idx="180">
                        <c:v>87.271299999999997</c:v>
                      </c:pt>
                      <c:pt idx="181">
                        <c:v>88.741100000000003</c:v>
                      </c:pt>
                      <c:pt idx="182">
                        <c:v>89.575800000000001</c:v>
                      </c:pt>
                      <c:pt idx="183">
                        <c:v>90.504900000000006</c:v>
                      </c:pt>
                      <c:pt idx="184">
                        <c:v>91.373500000000007</c:v>
                      </c:pt>
                      <c:pt idx="185">
                        <c:v>90.086600000000004</c:v>
                      </c:pt>
                      <c:pt idx="186">
                        <c:v>87.5047</c:v>
                      </c:pt>
                      <c:pt idx="187">
                        <c:v>87.6233</c:v>
                      </c:pt>
                      <c:pt idx="188">
                        <c:v>88.206199999999995</c:v>
                      </c:pt>
                      <c:pt idx="189">
                        <c:v>88.532399999999996</c:v>
                      </c:pt>
                      <c:pt idx="190">
                        <c:v>89.733000000000004</c:v>
                      </c:pt>
                      <c:pt idx="191">
                        <c:v>91.341099999999997</c:v>
                      </c:pt>
                      <c:pt idx="192">
                        <c:v>91.126999999999995</c:v>
                      </c:pt>
                      <c:pt idx="193">
                        <c:v>91.419799999999995</c:v>
                      </c:pt>
                      <c:pt idx="194">
                        <c:v>92.351699999999994</c:v>
                      </c:pt>
                      <c:pt idx="195">
                        <c:v>92.790899999999993</c:v>
                      </c:pt>
                      <c:pt idx="196">
                        <c:v>93.463899999999995</c:v>
                      </c:pt>
                      <c:pt idx="197">
                        <c:v>93.834400000000002</c:v>
                      </c:pt>
                      <c:pt idx="198">
                        <c:v>93.926900000000003</c:v>
                      </c:pt>
                      <c:pt idx="199">
                        <c:v>92.889200000000002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3B-44A8-B7D4-33447D4820FB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2'!$A$1:$A$200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1.0309278350515501E-3</c:v>
                      </c:pt>
                      <c:pt idx="1">
                        <c:v>2.0618556701030898E-3</c:v>
                      </c:pt>
                      <c:pt idx="2">
                        <c:v>3.0927835051546399E-3</c:v>
                      </c:pt>
                      <c:pt idx="3">
                        <c:v>4.12371134020619E-3</c:v>
                      </c:pt>
                      <c:pt idx="4">
                        <c:v>5.1546391752577301E-3</c:v>
                      </c:pt>
                      <c:pt idx="5">
                        <c:v>6.1855670103092798E-3</c:v>
                      </c:pt>
                      <c:pt idx="6">
                        <c:v>7.2164948453608303E-3</c:v>
                      </c:pt>
                      <c:pt idx="7">
                        <c:v>8.2474226804123696E-3</c:v>
                      </c:pt>
                      <c:pt idx="8">
                        <c:v>9.2783505154639193E-3</c:v>
                      </c:pt>
                      <c:pt idx="9">
                        <c:v>1.03092783505155E-2</c:v>
                      </c:pt>
                      <c:pt idx="10">
                        <c:v>1.1340206185567E-2</c:v>
                      </c:pt>
                      <c:pt idx="11">
                        <c:v>1.2371134020618599E-2</c:v>
                      </c:pt>
                      <c:pt idx="12">
                        <c:v>1.3402061855670101E-2</c:v>
                      </c:pt>
                      <c:pt idx="13">
                        <c:v>1.4432989690721701E-2</c:v>
                      </c:pt>
                      <c:pt idx="14">
                        <c:v>1.54639175257732E-2</c:v>
                      </c:pt>
                      <c:pt idx="15">
                        <c:v>1.6494845360824701E-2</c:v>
                      </c:pt>
                      <c:pt idx="16">
                        <c:v>1.7525773195876299E-2</c:v>
                      </c:pt>
                      <c:pt idx="17">
                        <c:v>1.85567010309278E-2</c:v>
                      </c:pt>
                      <c:pt idx="18">
                        <c:v>1.9587628865979399E-2</c:v>
                      </c:pt>
                      <c:pt idx="19">
                        <c:v>2.06185567010309E-2</c:v>
                      </c:pt>
                      <c:pt idx="20">
                        <c:v>2.1649484536082501E-2</c:v>
                      </c:pt>
                      <c:pt idx="21">
                        <c:v>2.2680412371133999E-2</c:v>
                      </c:pt>
                      <c:pt idx="22">
                        <c:v>2.3711340206185601E-2</c:v>
                      </c:pt>
                      <c:pt idx="23">
                        <c:v>2.4742268041237098E-2</c:v>
                      </c:pt>
                      <c:pt idx="24">
                        <c:v>2.57731958762887E-2</c:v>
                      </c:pt>
                      <c:pt idx="25">
                        <c:v>2.6804123711340201E-2</c:v>
                      </c:pt>
                      <c:pt idx="26">
                        <c:v>2.7835051546391799E-2</c:v>
                      </c:pt>
                      <c:pt idx="27">
                        <c:v>2.88659793814433E-2</c:v>
                      </c:pt>
                      <c:pt idx="28">
                        <c:v>2.9896907216494802E-2</c:v>
                      </c:pt>
                      <c:pt idx="29">
                        <c:v>3.09278350515464E-2</c:v>
                      </c:pt>
                      <c:pt idx="30">
                        <c:v>3.1958762886597901E-2</c:v>
                      </c:pt>
                      <c:pt idx="31">
                        <c:v>3.2989690721649499E-2</c:v>
                      </c:pt>
                      <c:pt idx="32">
                        <c:v>3.4020618556701E-2</c:v>
                      </c:pt>
                      <c:pt idx="33">
                        <c:v>3.5051546391752599E-2</c:v>
                      </c:pt>
                      <c:pt idx="34">
                        <c:v>3.60824742268041E-2</c:v>
                      </c:pt>
                      <c:pt idx="35">
                        <c:v>3.7113402061855698E-2</c:v>
                      </c:pt>
                      <c:pt idx="36">
                        <c:v>3.8144329896907199E-2</c:v>
                      </c:pt>
                      <c:pt idx="37">
                        <c:v>3.9175257731958797E-2</c:v>
                      </c:pt>
                      <c:pt idx="38">
                        <c:v>4.0206185567010298E-2</c:v>
                      </c:pt>
                      <c:pt idx="39">
                        <c:v>4.1237113402061903E-2</c:v>
                      </c:pt>
                      <c:pt idx="40">
                        <c:v>4.2268041237113398E-2</c:v>
                      </c:pt>
                      <c:pt idx="41">
                        <c:v>4.3298969072165003E-2</c:v>
                      </c:pt>
                      <c:pt idx="42">
                        <c:v>4.4329896907216497E-2</c:v>
                      </c:pt>
                      <c:pt idx="43">
                        <c:v>4.5360824742267998E-2</c:v>
                      </c:pt>
                      <c:pt idx="44">
                        <c:v>4.6391752577319603E-2</c:v>
                      </c:pt>
                      <c:pt idx="45">
                        <c:v>4.7422680412371097E-2</c:v>
                      </c:pt>
                      <c:pt idx="46">
                        <c:v>4.8453608247422703E-2</c:v>
                      </c:pt>
                      <c:pt idx="47">
                        <c:v>4.9484536082474197E-2</c:v>
                      </c:pt>
                      <c:pt idx="48">
                        <c:v>5.0515463917525802E-2</c:v>
                      </c:pt>
                      <c:pt idx="49">
                        <c:v>5.1546391752577303E-2</c:v>
                      </c:pt>
                      <c:pt idx="50">
                        <c:v>5.2577319587628901E-2</c:v>
                      </c:pt>
                      <c:pt idx="51">
                        <c:v>5.3608247422680402E-2</c:v>
                      </c:pt>
                      <c:pt idx="52">
                        <c:v>5.4639175257732001E-2</c:v>
                      </c:pt>
                      <c:pt idx="53">
                        <c:v>5.5670103092783502E-2</c:v>
                      </c:pt>
                      <c:pt idx="54">
                        <c:v>5.67010309278351E-2</c:v>
                      </c:pt>
                      <c:pt idx="55">
                        <c:v>5.7731958762886601E-2</c:v>
                      </c:pt>
                      <c:pt idx="56">
                        <c:v>5.8762886597938199E-2</c:v>
                      </c:pt>
                      <c:pt idx="57">
                        <c:v>5.97938144329897E-2</c:v>
                      </c:pt>
                      <c:pt idx="58">
                        <c:v>6.0824742268041201E-2</c:v>
                      </c:pt>
                      <c:pt idx="59">
                        <c:v>6.18556701030928E-2</c:v>
                      </c:pt>
                      <c:pt idx="60">
                        <c:v>6.2886597938144301E-2</c:v>
                      </c:pt>
                      <c:pt idx="61">
                        <c:v>6.3917525773195899E-2</c:v>
                      </c:pt>
                      <c:pt idx="62">
                        <c:v>6.49484536082474E-2</c:v>
                      </c:pt>
                      <c:pt idx="63">
                        <c:v>6.5979381443298998E-2</c:v>
                      </c:pt>
                      <c:pt idx="64">
                        <c:v>6.7010309278350499E-2</c:v>
                      </c:pt>
                      <c:pt idx="65">
                        <c:v>6.8041237113402098E-2</c:v>
                      </c:pt>
                      <c:pt idx="66">
                        <c:v>6.9072164948453599E-2</c:v>
                      </c:pt>
                      <c:pt idx="67">
                        <c:v>7.0103092783505197E-2</c:v>
                      </c:pt>
                      <c:pt idx="68">
                        <c:v>7.1134020618556698E-2</c:v>
                      </c:pt>
                      <c:pt idx="69">
                        <c:v>7.2164948453608296E-2</c:v>
                      </c:pt>
                      <c:pt idx="70">
                        <c:v>7.3195876288659797E-2</c:v>
                      </c:pt>
                      <c:pt idx="71">
                        <c:v>7.4226804123711299E-2</c:v>
                      </c:pt>
                      <c:pt idx="72">
                        <c:v>7.5257731958762897E-2</c:v>
                      </c:pt>
                      <c:pt idx="73">
                        <c:v>7.6288659793814398E-2</c:v>
                      </c:pt>
                      <c:pt idx="74">
                        <c:v>7.7319587628865996E-2</c:v>
                      </c:pt>
                      <c:pt idx="75">
                        <c:v>7.8350515463917497E-2</c:v>
                      </c:pt>
                      <c:pt idx="76">
                        <c:v>7.9381443298969095E-2</c:v>
                      </c:pt>
                      <c:pt idx="77">
                        <c:v>8.0412371134020597E-2</c:v>
                      </c:pt>
                      <c:pt idx="78">
                        <c:v>8.1443298969072195E-2</c:v>
                      </c:pt>
                      <c:pt idx="79">
                        <c:v>8.2474226804123696E-2</c:v>
                      </c:pt>
                      <c:pt idx="80">
                        <c:v>8.3505154639175294E-2</c:v>
                      </c:pt>
                      <c:pt idx="81">
                        <c:v>8.4536082474226795E-2</c:v>
                      </c:pt>
                      <c:pt idx="82">
                        <c:v>8.5567010309278393E-2</c:v>
                      </c:pt>
                      <c:pt idx="83">
                        <c:v>8.6597938144329895E-2</c:v>
                      </c:pt>
                      <c:pt idx="84">
                        <c:v>8.7628865979381507E-2</c:v>
                      </c:pt>
                      <c:pt idx="85">
                        <c:v>8.8659793814432994E-2</c:v>
                      </c:pt>
                      <c:pt idx="86">
                        <c:v>8.9690721649484606E-2</c:v>
                      </c:pt>
                      <c:pt idx="87">
                        <c:v>9.0721649484536093E-2</c:v>
                      </c:pt>
                      <c:pt idx="88">
                        <c:v>9.1752577319587594E-2</c:v>
                      </c:pt>
                      <c:pt idx="89">
                        <c:v>9.2783505154639206E-2</c:v>
                      </c:pt>
                      <c:pt idx="90">
                        <c:v>9.3814432989690694E-2</c:v>
                      </c:pt>
                      <c:pt idx="91">
                        <c:v>9.4845360824742306E-2</c:v>
                      </c:pt>
                      <c:pt idx="92">
                        <c:v>9.5876288659793807E-2</c:v>
                      </c:pt>
                      <c:pt idx="93">
                        <c:v>9.6907216494845405E-2</c:v>
                      </c:pt>
                      <c:pt idx="94">
                        <c:v>9.7938144329896906E-2</c:v>
                      </c:pt>
                      <c:pt idx="95">
                        <c:v>9.8969072164948504E-2</c:v>
                      </c:pt>
                      <c:pt idx="96">
                        <c:v>0.1</c:v>
                      </c:pt>
                      <c:pt idx="97">
                        <c:v>0.10103092783505201</c:v>
                      </c:pt>
                      <c:pt idx="98">
                        <c:v>0.10206185567010299</c:v>
                      </c:pt>
                      <c:pt idx="99">
                        <c:v>0.10309278350515499</c:v>
                      </c:pt>
                      <c:pt idx="100">
                        <c:v>0.104123711340206</c:v>
                      </c:pt>
                      <c:pt idx="101">
                        <c:v>0.105154639175258</c:v>
                      </c:pt>
                      <c:pt idx="102">
                        <c:v>0.106185567010309</c:v>
                      </c:pt>
                      <c:pt idx="103">
                        <c:v>0.107216494845361</c:v>
                      </c:pt>
                      <c:pt idx="104">
                        <c:v>0.108247422680412</c:v>
                      </c:pt>
                      <c:pt idx="105">
                        <c:v>0.109278350515464</c:v>
                      </c:pt>
                      <c:pt idx="106">
                        <c:v>0.110309278350515</c:v>
                      </c:pt>
                      <c:pt idx="107">
                        <c:v>0.111340206185567</c:v>
                      </c:pt>
                      <c:pt idx="108">
                        <c:v>0.112371134020619</c:v>
                      </c:pt>
                      <c:pt idx="109">
                        <c:v>0.11340206185567001</c:v>
                      </c:pt>
                      <c:pt idx="110">
                        <c:v>0.11443298969072201</c:v>
                      </c:pt>
                      <c:pt idx="111">
                        <c:v>0.11546391752577299</c:v>
                      </c:pt>
                      <c:pt idx="112">
                        <c:v>0.11649484536082499</c:v>
                      </c:pt>
                      <c:pt idx="113">
                        <c:v>0.117525773195876</c:v>
                      </c:pt>
                      <c:pt idx="114">
                        <c:v>0.118556701030928</c:v>
                      </c:pt>
                      <c:pt idx="115">
                        <c:v>0.119587628865979</c:v>
                      </c:pt>
                      <c:pt idx="116">
                        <c:v>0.120618556701031</c:v>
                      </c:pt>
                      <c:pt idx="117">
                        <c:v>0.121649484536082</c:v>
                      </c:pt>
                      <c:pt idx="118">
                        <c:v>0.122680412371134</c:v>
                      </c:pt>
                      <c:pt idx="119">
                        <c:v>0.123711340206186</c:v>
                      </c:pt>
                      <c:pt idx="120">
                        <c:v>0.124742268041237</c:v>
                      </c:pt>
                      <c:pt idx="121">
                        <c:v>0.12577319587628899</c:v>
                      </c:pt>
                      <c:pt idx="122">
                        <c:v>0.12680412371134001</c:v>
                      </c:pt>
                      <c:pt idx="123">
                        <c:v>0.12783505154639199</c:v>
                      </c:pt>
                      <c:pt idx="124">
                        <c:v>0.12886597938144301</c:v>
                      </c:pt>
                      <c:pt idx="125">
                        <c:v>0.12989690721649499</c:v>
                      </c:pt>
                      <c:pt idx="126">
                        <c:v>0.13092783505154601</c:v>
                      </c:pt>
                      <c:pt idx="127">
                        <c:v>0.131958762886598</c:v>
                      </c:pt>
                      <c:pt idx="128">
                        <c:v>0.13298969072164901</c:v>
                      </c:pt>
                      <c:pt idx="129">
                        <c:v>0.134020618556701</c:v>
                      </c:pt>
                      <c:pt idx="130">
                        <c:v>0.13505154639175301</c:v>
                      </c:pt>
                      <c:pt idx="131">
                        <c:v>0.136082474226804</c:v>
                      </c:pt>
                      <c:pt idx="132">
                        <c:v>0.13711340206185599</c:v>
                      </c:pt>
                      <c:pt idx="133">
                        <c:v>0.138144329896907</c:v>
                      </c:pt>
                      <c:pt idx="134">
                        <c:v>0.13917525773195899</c:v>
                      </c:pt>
                      <c:pt idx="135">
                        <c:v>0.14020618556701001</c:v>
                      </c:pt>
                      <c:pt idx="136">
                        <c:v>0.14123711340206199</c:v>
                      </c:pt>
                      <c:pt idx="137">
                        <c:v>0.14226804123711301</c:v>
                      </c:pt>
                      <c:pt idx="138">
                        <c:v>0.14329896907216499</c:v>
                      </c:pt>
                      <c:pt idx="139">
                        <c:v>0.14432989690721701</c:v>
                      </c:pt>
                      <c:pt idx="140">
                        <c:v>0.145360824742268</c:v>
                      </c:pt>
                      <c:pt idx="141">
                        <c:v>0.14639175257732001</c:v>
                      </c:pt>
                      <c:pt idx="142">
                        <c:v>0.147422680412371</c:v>
                      </c:pt>
                      <c:pt idx="143">
                        <c:v>0.14845360824742301</c:v>
                      </c:pt>
                      <c:pt idx="144">
                        <c:v>0.149484536082474</c:v>
                      </c:pt>
                      <c:pt idx="145">
                        <c:v>0.15051546391752599</c:v>
                      </c:pt>
                      <c:pt idx="146">
                        <c:v>0.151546391752577</c:v>
                      </c:pt>
                      <c:pt idx="147">
                        <c:v>0.15257731958762899</c:v>
                      </c:pt>
                      <c:pt idx="148">
                        <c:v>0.15360824742268001</c:v>
                      </c:pt>
                      <c:pt idx="149">
                        <c:v>0.15463917525773199</c:v>
                      </c:pt>
                      <c:pt idx="150">
                        <c:v>0.15567010309278401</c:v>
                      </c:pt>
                      <c:pt idx="151">
                        <c:v>0.15670103092783499</c:v>
                      </c:pt>
                      <c:pt idx="152">
                        <c:v>0.15773195876288701</c:v>
                      </c:pt>
                      <c:pt idx="153">
                        <c:v>0.158762886597938</c:v>
                      </c:pt>
                      <c:pt idx="154">
                        <c:v>0.15979381443299001</c:v>
                      </c:pt>
                      <c:pt idx="155">
                        <c:v>0.160824742268041</c:v>
                      </c:pt>
                      <c:pt idx="156">
                        <c:v>0.16185567010309301</c:v>
                      </c:pt>
                      <c:pt idx="157">
                        <c:v>0.162886597938144</c:v>
                      </c:pt>
                      <c:pt idx="158">
                        <c:v>0.16391752577319599</c:v>
                      </c:pt>
                      <c:pt idx="159">
                        <c:v>0.164948453608247</c:v>
                      </c:pt>
                      <c:pt idx="160">
                        <c:v>0.16597938144329899</c:v>
                      </c:pt>
                      <c:pt idx="161">
                        <c:v>0.167010309278351</c:v>
                      </c:pt>
                      <c:pt idx="162">
                        <c:v>0.16804123711340199</c:v>
                      </c:pt>
                      <c:pt idx="163">
                        <c:v>0.16907216494845401</c:v>
                      </c:pt>
                      <c:pt idx="164">
                        <c:v>0.17010309278350499</c:v>
                      </c:pt>
                      <c:pt idx="165">
                        <c:v>0.17113402061855701</c:v>
                      </c:pt>
                      <c:pt idx="166">
                        <c:v>0.172164948453608</c:v>
                      </c:pt>
                      <c:pt idx="167">
                        <c:v>0.17319587628866001</c:v>
                      </c:pt>
                      <c:pt idx="168">
                        <c:v>0.174226804123711</c:v>
                      </c:pt>
                      <c:pt idx="169">
                        <c:v>0.17525773195876301</c:v>
                      </c:pt>
                      <c:pt idx="170">
                        <c:v>0.176288659793814</c:v>
                      </c:pt>
                      <c:pt idx="171">
                        <c:v>0.17731958762886599</c:v>
                      </c:pt>
                      <c:pt idx="172">
                        <c:v>0.178350515463918</c:v>
                      </c:pt>
                      <c:pt idx="173">
                        <c:v>0.17938144329896899</c:v>
                      </c:pt>
                      <c:pt idx="174">
                        <c:v>0.180412371134021</c:v>
                      </c:pt>
                      <c:pt idx="175">
                        <c:v>0.18144329896907199</c:v>
                      </c:pt>
                      <c:pt idx="176">
                        <c:v>0.18247422680412401</c:v>
                      </c:pt>
                      <c:pt idx="177">
                        <c:v>0.18350515463917499</c:v>
                      </c:pt>
                      <c:pt idx="178">
                        <c:v>0.18453608247422701</c:v>
                      </c:pt>
                      <c:pt idx="179">
                        <c:v>0.185567010309278</c:v>
                      </c:pt>
                      <c:pt idx="180">
                        <c:v>0.18659793814433001</c:v>
                      </c:pt>
                      <c:pt idx="181">
                        <c:v>0.187628865979381</c:v>
                      </c:pt>
                      <c:pt idx="182">
                        <c:v>0.18865979381443301</c:v>
                      </c:pt>
                      <c:pt idx="183">
                        <c:v>0.189690721649485</c:v>
                      </c:pt>
                      <c:pt idx="184">
                        <c:v>0.19072164948453599</c:v>
                      </c:pt>
                      <c:pt idx="185">
                        <c:v>0.191752577319588</c:v>
                      </c:pt>
                      <c:pt idx="186">
                        <c:v>0.19278350515463899</c:v>
                      </c:pt>
                      <c:pt idx="187">
                        <c:v>0.193814432989691</c:v>
                      </c:pt>
                      <c:pt idx="188">
                        <c:v>0.19484536082474199</c:v>
                      </c:pt>
                      <c:pt idx="189">
                        <c:v>0.19587628865979401</c:v>
                      </c:pt>
                      <c:pt idx="190">
                        <c:v>0.19690721649484499</c:v>
                      </c:pt>
                      <c:pt idx="191">
                        <c:v>0.19793814432989701</c:v>
                      </c:pt>
                      <c:pt idx="192">
                        <c:v>0.198969072164948</c:v>
                      </c:pt>
                      <c:pt idx="193">
                        <c:v>0.2</c:v>
                      </c:pt>
                      <c:pt idx="194">
                        <c:v>0.201030927835052</c:v>
                      </c:pt>
                      <c:pt idx="195">
                        <c:v>0.20206185567010301</c:v>
                      </c:pt>
                      <c:pt idx="196">
                        <c:v>0.203092783505155</c:v>
                      </c:pt>
                      <c:pt idx="197">
                        <c:v>0.20412371134020599</c:v>
                      </c:pt>
                      <c:pt idx="198">
                        <c:v>0.205154639175258</c:v>
                      </c:pt>
                      <c:pt idx="199">
                        <c:v>0.20618556701030899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plots 2'!$J$1:$J$200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23.433</c:v>
                      </c:pt>
                      <c:pt idx="1">
                        <c:v>28.2576</c:v>
                      </c:pt>
                      <c:pt idx="2">
                        <c:v>32.474600000000002</c:v>
                      </c:pt>
                      <c:pt idx="3">
                        <c:v>36.8977</c:v>
                      </c:pt>
                      <c:pt idx="4">
                        <c:v>41.379100000000001</c:v>
                      </c:pt>
                      <c:pt idx="5">
                        <c:v>45.742699999999999</c:v>
                      </c:pt>
                      <c:pt idx="6">
                        <c:v>49.046300000000002</c:v>
                      </c:pt>
                      <c:pt idx="7">
                        <c:v>53.191099999999999</c:v>
                      </c:pt>
                      <c:pt idx="8">
                        <c:v>57.076599999999999</c:v>
                      </c:pt>
                      <c:pt idx="9">
                        <c:v>60.232999999999997</c:v>
                      </c:pt>
                      <c:pt idx="10">
                        <c:v>63.841200000000001</c:v>
                      </c:pt>
                      <c:pt idx="11">
                        <c:v>68.107299999999995</c:v>
                      </c:pt>
                      <c:pt idx="12">
                        <c:v>71.986599999999996</c:v>
                      </c:pt>
                      <c:pt idx="13">
                        <c:v>75.227999999999994</c:v>
                      </c:pt>
                      <c:pt idx="14">
                        <c:v>79.293400000000005</c:v>
                      </c:pt>
                      <c:pt idx="15">
                        <c:v>82.779300000000006</c:v>
                      </c:pt>
                      <c:pt idx="16">
                        <c:v>86.8322</c:v>
                      </c:pt>
                      <c:pt idx="17">
                        <c:v>90.877200000000002</c:v>
                      </c:pt>
                      <c:pt idx="18">
                        <c:v>95.008700000000005</c:v>
                      </c:pt>
                      <c:pt idx="19">
                        <c:v>99.683099999999996</c:v>
                      </c:pt>
                      <c:pt idx="20">
                        <c:v>104.179</c:v>
                      </c:pt>
                      <c:pt idx="21">
                        <c:v>110.027</c:v>
                      </c:pt>
                      <c:pt idx="22">
                        <c:v>115.17400000000001</c:v>
                      </c:pt>
                      <c:pt idx="23">
                        <c:v>120.101</c:v>
                      </c:pt>
                      <c:pt idx="24">
                        <c:v>125.633</c:v>
                      </c:pt>
                      <c:pt idx="25">
                        <c:v>130.673</c:v>
                      </c:pt>
                      <c:pt idx="26">
                        <c:v>134.339</c:v>
                      </c:pt>
                      <c:pt idx="27">
                        <c:v>138.33099999999999</c:v>
                      </c:pt>
                      <c:pt idx="28">
                        <c:v>141.79900000000001</c:v>
                      </c:pt>
                      <c:pt idx="29">
                        <c:v>144.893</c:v>
                      </c:pt>
                      <c:pt idx="30">
                        <c:v>149.23599999999999</c:v>
                      </c:pt>
                      <c:pt idx="31">
                        <c:v>151.57</c:v>
                      </c:pt>
                      <c:pt idx="32">
                        <c:v>151.19</c:v>
                      </c:pt>
                      <c:pt idx="33">
                        <c:v>155.333</c:v>
                      </c:pt>
                      <c:pt idx="34">
                        <c:v>156.78200000000001</c:v>
                      </c:pt>
                      <c:pt idx="35">
                        <c:v>158.768</c:v>
                      </c:pt>
                      <c:pt idx="36">
                        <c:v>160.50299999999999</c:v>
                      </c:pt>
                      <c:pt idx="37">
                        <c:v>163.114</c:v>
                      </c:pt>
                      <c:pt idx="38">
                        <c:v>164.37700000000001</c:v>
                      </c:pt>
                      <c:pt idx="39">
                        <c:v>168.26599999999999</c:v>
                      </c:pt>
                      <c:pt idx="40">
                        <c:v>170.48500000000001</c:v>
                      </c:pt>
                      <c:pt idx="41">
                        <c:v>171.489</c:v>
                      </c:pt>
                      <c:pt idx="42">
                        <c:v>171.667</c:v>
                      </c:pt>
                      <c:pt idx="43">
                        <c:v>171.02</c:v>
                      </c:pt>
                      <c:pt idx="44">
                        <c:v>172.25</c:v>
                      </c:pt>
                      <c:pt idx="45">
                        <c:v>173.94499999999999</c:v>
                      </c:pt>
                      <c:pt idx="46">
                        <c:v>173.172</c:v>
                      </c:pt>
                      <c:pt idx="47">
                        <c:v>175.1</c:v>
                      </c:pt>
                      <c:pt idx="48">
                        <c:v>175.708</c:v>
                      </c:pt>
                      <c:pt idx="49">
                        <c:v>174.97800000000001</c:v>
                      </c:pt>
                      <c:pt idx="50">
                        <c:v>171.20599999999999</c:v>
                      </c:pt>
                      <c:pt idx="51">
                        <c:v>169.56899999999999</c:v>
                      </c:pt>
                      <c:pt idx="52">
                        <c:v>166.01599999999999</c:v>
                      </c:pt>
                      <c:pt idx="53">
                        <c:v>163.23699999999999</c:v>
                      </c:pt>
                      <c:pt idx="54">
                        <c:v>164.00299999999999</c:v>
                      </c:pt>
                      <c:pt idx="55">
                        <c:v>164.23500000000001</c:v>
                      </c:pt>
                      <c:pt idx="56">
                        <c:v>163.18799999999999</c:v>
                      </c:pt>
                      <c:pt idx="57">
                        <c:v>163.38399999999999</c:v>
                      </c:pt>
                      <c:pt idx="58">
                        <c:v>161.19499999999999</c:v>
                      </c:pt>
                      <c:pt idx="59">
                        <c:v>159.709</c:v>
                      </c:pt>
                      <c:pt idx="60">
                        <c:v>159.87899999999999</c:v>
                      </c:pt>
                      <c:pt idx="61">
                        <c:v>158.09700000000001</c:v>
                      </c:pt>
                      <c:pt idx="62">
                        <c:v>155.22</c:v>
                      </c:pt>
                      <c:pt idx="63">
                        <c:v>154.857</c:v>
                      </c:pt>
                      <c:pt idx="64">
                        <c:v>155.60300000000001</c:v>
                      </c:pt>
                      <c:pt idx="65">
                        <c:v>156.458</c:v>
                      </c:pt>
                      <c:pt idx="66">
                        <c:v>154.63200000000001</c:v>
                      </c:pt>
                      <c:pt idx="67">
                        <c:v>152.19200000000001</c:v>
                      </c:pt>
                      <c:pt idx="68">
                        <c:v>148.52699999999999</c:v>
                      </c:pt>
                      <c:pt idx="69">
                        <c:v>146.161</c:v>
                      </c:pt>
                      <c:pt idx="70">
                        <c:v>144.19499999999999</c:v>
                      </c:pt>
                      <c:pt idx="71">
                        <c:v>143.357</c:v>
                      </c:pt>
                      <c:pt idx="72">
                        <c:v>142.434</c:v>
                      </c:pt>
                      <c:pt idx="73">
                        <c:v>141.47399999999999</c:v>
                      </c:pt>
                      <c:pt idx="74">
                        <c:v>137.785</c:v>
                      </c:pt>
                      <c:pt idx="75">
                        <c:v>134.62700000000001</c:v>
                      </c:pt>
                      <c:pt idx="76">
                        <c:v>130.99700000000001</c:v>
                      </c:pt>
                      <c:pt idx="77">
                        <c:v>127.98</c:v>
                      </c:pt>
                      <c:pt idx="78">
                        <c:v>123.822</c:v>
                      </c:pt>
                      <c:pt idx="79">
                        <c:v>119.51600000000001</c:v>
                      </c:pt>
                      <c:pt idx="80">
                        <c:v>115.682</c:v>
                      </c:pt>
                      <c:pt idx="81">
                        <c:v>114.47199999999999</c:v>
                      </c:pt>
                      <c:pt idx="82">
                        <c:v>113.631</c:v>
                      </c:pt>
                      <c:pt idx="83">
                        <c:v>113.009</c:v>
                      </c:pt>
                      <c:pt idx="84">
                        <c:v>112.65</c:v>
                      </c:pt>
                      <c:pt idx="85">
                        <c:v>111.27200000000001</c:v>
                      </c:pt>
                      <c:pt idx="86">
                        <c:v>112.578</c:v>
                      </c:pt>
                      <c:pt idx="87">
                        <c:v>114.73</c:v>
                      </c:pt>
                      <c:pt idx="88">
                        <c:v>115.145</c:v>
                      </c:pt>
                      <c:pt idx="89">
                        <c:v>113.595</c:v>
                      </c:pt>
                      <c:pt idx="90">
                        <c:v>113.818</c:v>
                      </c:pt>
                      <c:pt idx="91">
                        <c:v>113.568</c:v>
                      </c:pt>
                      <c:pt idx="92">
                        <c:v>113.407</c:v>
                      </c:pt>
                      <c:pt idx="93">
                        <c:v>112.455</c:v>
                      </c:pt>
                      <c:pt idx="94">
                        <c:v>112.04</c:v>
                      </c:pt>
                      <c:pt idx="95">
                        <c:v>111.705</c:v>
                      </c:pt>
                      <c:pt idx="96">
                        <c:v>113.22799999999999</c:v>
                      </c:pt>
                      <c:pt idx="97">
                        <c:v>113.285</c:v>
                      </c:pt>
                      <c:pt idx="98">
                        <c:v>111.86799999999999</c:v>
                      </c:pt>
                      <c:pt idx="99">
                        <c:v>110.09</c:v>
                      </c:pt>
                      <c:pt idx="100">
                        <c:v>108.459</c:v>
                      </c:pt>
                      <c:pt idx="101">
                        <c:v>105.583</c:v>
                      </c:pt>
                      <c:pt idx="102">
                        <c:v>106.468</c:v>
                      </c:pt>
                      <c:pt idx="103">
                        <c:v>109.08499999999999</c:v>
                      </c:pt>
                      <c:pt idx="104">
                        <c:v>112.36799999999999</c:v>
                      </c:pt>
                      <c:pt idx="105">
                        <c:v>112.922</c:v>
                      </c:pt>
                      <c:pt idx="106">
                        <c:v>112.002</c:v>
                      </c:pt>
                      <c:pt idx="107">
                        <c:v>111.502</c:v>
                      </c:pt>
                      <c:pt idx="108">
                        <c:v>110.417</c:v>
                      </c:pt>
                      <c:pt idx="109">
                        <c:v>109.319</c:v>
                      </c:pt>
                      <c:pt idx="110">
                        <c:v>109.509</c:v>
                      </c:pt>
                      <c:pt idx="111">
                        <c:v>108.753</c:v>
                      </c:pt>
                      <c:pt idx="112">
                        <c:v>108.614</c:v>
                      </c:pt>
                      <c:pt idx="113">
                        <c:v>110.545</c:v>
                      </c:pt>
                      <c:pt idx="114">
                        <c:v>110.339</c:v>
                      </c:pt>
                      <c:pt idx="115">
                        <c:v>111.15300000000001</c:v>
                      </c:pt>
                      <c:pt idx="116">
                        <c:v>109.113</c:v>
                      </c:pt>
                      <c:pt idx="117">
                        <c:v>109.09</c:v>
                      </c:pt>
                      <c:pt idx="118">
                        <c:v>108.816</c:v>
                      </c:pt>
                      <c:pt idx="119">
                        <c:v>106.08799999999999</c:v>
                      </c:pt>
                      <c:pt idx="120">
                        <c:v>105.16200000000001</c:v>
                      </c:pt>
                      <c:pt idx="121">
                        <c:v>105.071</c:v>
                      </c:pt>
                      <c:pt idx="122">
                        <c:v>105.789</c:v>
                      </c:pt>
                      <c:pt idx="123">
                        <c:v>106.041</c:v>
                      </c:pt>
                      <c:pt idx="124">
                        <c:v>107.761</c:v>
                      </c:pt>
                      <c:pt idx="125">
                        <c:v>109.97199999999999</c:v>
                      </c:pt>
                      <c:pt idx="126">
                        <c:v>110.36799999999999</c:v>
                      </c:pt>
                      <c:pt idx="127">
                        <c:v>111.41500000000001</c:v>
                      </c:pt>
                      <c:pt idx="128">
                        <c:v>113.22799999999999</c:v>
                      </c:pt>
                      <c:pt idx="129">
                        <c:v>114.319</c:v>
                      </c:pt>
                      <c:pt idx="130">
                        <c:v>114.654</c:v>
                      </c:pt>
                      <c:pt idx="131">
                        <c:v>113.279</c:v>
                      </c:pt>
                      <c:pt idx="132">
                        <c:v>112.974</c:v>
                      </c:pt>
                      <c:pt idx="133">
                        <c:v>112.848</c:v>
                      </c:pt>
                      <c:pt idx="134">
                        <c:v>109.074</c:v>
                      </c:pt>
                      <c:pt idx="135">
                        <c:v>107.502</c:v>
                      </c:pt>
                      <c:pt idx="136">
                        <c:v>105.405</c:v>
                      </c:pt>
                      <c:pt idx="137">
                        <c:v>104.676</c:v>
                      </c:pt>
                      <c:pt idx="138">
                        <c:v>103.108</c:v>
                      </c:pt>
                      <c:pt idx="139">
                        <c:v>101.98699999999999</c:v>
                      </c:pt>
                      <c:pt idx="140">
                        <c:v>100.211</c:v>
                      </c:pt>
                      <c:pt idx="141">
                        <c:v>97.960099999999997</c:v>
                      </c:pt>
                      <c:pt idx="142">
                        <c:v>96.111900000000006</c:v>
                      </c:pt>
                      <c:pt idx="143">
                        <c:v>98.010499999999993</c:v>
                      </c:pt>
                      <c:pt idx="144">
                        <c:v>100.319</c:v>
                      </c:pt>
                      <c:pt idx="145">
                        <c:v>101.25700000000001</c:v>
                      </c:pt>
                      <c:pt idx="146">
                        <c:v>102.768</c:v>
                      </c:pt>
                      <c:pt idx="147">
                        <c:v>102.51</c:v>
                      </c:pt>
                      <c:pt idx="148">
                        <c:v>103.34699999999999</c:v>
                      </c:pt>
                      <c:pt idx="149">
                        <c:v>104.40600000000001</c:v>
                      </c:pt>
                      <c:pt idx="150">
                        <c:v>105.33199999999999</c:v>
                      </c:pt>
                      <c:pt idx="151">
                        <c:v>106.727</c:v>
                      </c:pt>
                      <c:pt idx="152">
                        <c:v>108.008</c:v>
                      </c:pt>
                      <c:pt idx="153">
                        <c:v>108.96299999999999</c:v>
                      </c:pt>
                      <c:pt idx="154">
                        <c:v>105.259</c:v>
                      </c:pt>
                      <c:pt idx="155">
                        <c:v>103.755</c:v>
                      </c:pt>
                      <c:pt idx="156">
                        <c:v>103.066</c:v>
                      </c:pt>
                      <c:pt idx="157">
                        <c:v>102.652</c:v>
                      </c:pt>
                      <c:pt idx="158">
                        <c:v>102.431</c:v>
                      </c:pt>
                      <c:pt idx="159">
                        <c:v>102.90900000000001</c:v>
                      </c:pt>
                      <c:pt idx="160">
                        <c:v>104.46</c:v>
                      </c:pt>
                      <c:pt idx="161">
                        <c:v>105.117</c:v>
                      </c:pt>
                      <c:pt idx="162">
                        <c:v>105.545</c:v>
                      </c:pt>
                      <c:pt idx="163">
                        <c:v>105.934</c:v>
                      </c:pt>
                      <c:pt idx="164">
                        <c:v>107.41500000000001</c:v>
                      </c:pt>
                      <c:pt idx="165">
                        <c:v>106.52500000000001</c:v>
                      </c:pt>
                      <c:pt idx="166">
                        <c:v>104.833</c:v>
                      </c:pt>
                      <c:pt idx="167">
                        <c:v>104.468</c:v>
                      </c:pt>
                      <c:pt idx="168">
                        <c:v>103.872</c:v>
                      </c:pt>
                      <c:pt idx="169">
                        <c:v>103.10599999999999</c:v>
                      </c:pt>
                      <c:pt idx="170">
                        <c:v>103.854</c:v>
                      </c:pt>
                      <c:pt idx="171">
                        <c:v>104.16</c:v>
                      </c:pt>
                      <c:pt idx="172">
                        <c:v>103.871</c:v>
                      </c:pt>
                      <c:pt idx="173">
                        <c:v>103.527</c:v>
                      </c:pt>
                      <c:pt idx="174">
                        <c:v>103.51900000000001</c:v>
                      </c:pt>
                      <c:pt idx="175">
                        <c:v>102.15600000000001</c:v>
                      </c:pt>
                      <c:pt idx="176">
                        <c:v>102.29300000000001</c:v>
                      </c:pt>
                      <c:pt idx="177">
                        <c:v>101.28700000000001</c:v>
                      </c:pt>
                      <c:pt idx="178">
                        <c:v>98.581000000000003</c:v>
                      </c:pt>
                      <c:pt idx="179">
                        <c:v>97.282600000000002</c:v>
                      </c:pt>
                      <c:pt idx="180">
                        <c:v>97.823099999999997</c:v>
                      </c:pt>
                      <c:pt idx="181">
                        <c:v>97.891900000000007</c:v>
                      </c:pt>
                      <c:pt idx="182">
                        <c:v>99.538499999999999</c:v>
                      </c:pt>
                      <c:pt idx="183">
                        <c:v>102.57299999999999</c:v>
                      </c:pt>
                      <c:pt idx="184">
                        <c:v>105.595</c:v>
                      </c:pt>
                      <c:pt idx="185">
                        <c:v>104.873</c:v>
                      </c:pt>
                      <c:pt idx="186">
                        <c:v>102.791</c:v>
                      </c:pt>
                      <c:pt idx="187">
                        <c:v>103.10899999999999</c:v>
                      </c:pt>
                      <c:pt idx="188">
                        <c:v>105.277</c:v>
                      </c:pt>
                      <c:pt idx="189">
                        <c:v>106.072</c:v>
                      </c:pt>
                      <c:pt idx="190">
                        <c:v>106.01900000000001</c:v>
                      </c:pt>
                      <c:pt idx="191">
                        <c:v>105.94199999999999</c:v>
                      </c:pt>
                      <c:pt idx="192">
                        <c:v>104.211</c:v>
                      </c:pt>
                      <c:pt idx="193">
                        <c:v>103.81699999999999</c:v>
                      </c:pt>
                      <c:pt idx="194">
                        <c:v>103.065</c:v>
                      </c:pt>
                      <c:pt idx="195">
                        <c:v>100.87</c:v>
                      </c:pt>
                      <c:pt idx="196">
                        <c:v>101.407</c:v>
                      </c:pt>
                      <c:pt idx="197">
                        <c:v>102.913</c:v>
                      </c:pt>
                      <c:pt idx="198">
                        <c:v>102.73699999999999</c:v>
                      </c:pt>
                      <c:pt idx="199">
                        <c:v>103.099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3B-44A8-B7D4-33447D4820FB}"/>
                  </c:ext>
                </c:extLst>
              </c15:ser>
            </c15:filteredScatterSeries>
          </c:ext>
        </c:extLst>
      </c:scatterChart>
      <c:valAx>
        <c:axId val="307167152"/>
        <c:scaling>
          <c:orientation val="minMax"/>
          <c:max val="0.2062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8136"/>
        <c:crosses val="autoZero"/>
        <c:crossBetween val="midCat"/>
      </c:valAx>
      <c:valAx>
        <c:axId val="30716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5293426394033"/>
          <c:y val="5.9775812910944422E-2"/>
          <c:w val="0.22691174768744313"/>
          <c:h val="0.1933093120677880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3340377170389"/>
          <c:y val="4.0699454156264171E-2"/>
          <c:w val="0.81630744833512958"/>
          <c:h val="0.76807072297562851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9753923527175"/>
                  <c:y val="-2.0487126106069229E-3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'B10M-TM1-trimodal'!$G$9:$G$16</c:f>
              <c:numCache>
                <c:formatCode>General</c:formatCode>
                <c:ptCount val="8"/>
                <c:pt idx="0">
                  <c:v>42.1907</c:v>
                </c:pt>
                <c:pt idx="1">
                  <c:v>45.388300000000001</c:v>
                </c:pt>
                <c:pt idx="2">
                  <c:v>50.374899999999997</c:v>
                </c:pt>
                <c:pt idx="3">
                  <c:v>57.894100000000002</c:v>
                </c:pt>
                <c:pt idx="4">
                  <c:v>65.921400000000006</c:v>
                </c:pt>
                <c:pt idx="5">
                  <c:v>78.185100000000006</c:v>
                </c:pt>
                <c:pt idx="6">
                  <c:v>93.771299999999997</c:v>
                </c:pt>
                <c:pt idx="7">
                  <c:v>116.93859999999999</c:v>
                </c:pt>
              </c:numCache>
            </c:numRef>
          </c:xVal>
          <c:yVal>
            <c:numRef>
              <c:f>'B10M-TM1-trimodal'!$F$9:$F$16</c:f>
              <c:numCache>
                <c:formatCode>General</c:formatCode>
                <c:ptCount val="8"/>
                <c:pt idx="0">
                  <c:v>42.1892</c:v>
                </c:pt>
                <c:pt idx="1">
                  <c:v>43.379800000000003</c:v>
                </c:pt>
                <c:pt idx="2">
                  <c:v>45.340200000000003</c:v>
                </c:pt>
                <c:pt idx="3">
                  <c:v>47.917900000000003</c:v>
                </c:pt>
                <c:pt idx="4">
                  <c:v>50.957599999999999</c:v>
                </c:pt>
                <c:pt idx="5">
                  <c:v>53.241900000000001</c:v>
                </c:pt>
                <c:pt idx="6">
                  <c:v>58.859699999999997</c:v>
                </c:pt>
                <c:pt idx="7">
                  <c:v>67.062399999999997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F-484A-8742-4CA955E4D89D}"/>
            </c:ext>
          </c:extLst>
        </c:ser>
        <c:ser>
          <c:idx val="1"/>
          <c:order val="1"/>
          <c:tx>
            <c:v>YM=6E09 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926689705416592"/>
                  <c:y val="0.2605821938195265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'B10M-TM1-trimodal'!$G$17:$G$24</c:f>
              <c:numCache>
                <c:formatCode>General</c:formatCode>
                <c:ptCount val="8"/>
                <c:pt idx="0">
                  <c:v>42.200600000000001</c:v>
                </c:pt>
                <c:pt idx="1">
                  <c:v>46.222099999999998</c:v>
                </c:pt>
                <c:pt idx="2">
                  <c:v>52.897599999999997</c:v>
                </c:pt>
                <c:pt idx="3">
                  <c:v>61.856099999999998</c:v>
                </c:pt>
                <c:pt idx="4">
                  <c:v>70.638900000000007</c:v>
                </c:pt>
                <c:pt idx="5" formatCode="0.0000">
                  <c:v>83.087599999999995</c:v>
                </c:pt>
                <c:pt idx="6" formatCode="0.0000">
                  <c:v>105.30970000000001</c:v>
                </c:pt>
                <c:pt idx="7" formatCode="0.0000">
                  <c:v>129.38890000000001</c:v>
                </c:pt>
              </c:numCache>
            </c:numRef>
          </c:xVal>
          <c:yVal>
            <c:numRef>
              <c:f>'B10M-TM1-trimodal'!$F$17:$F$24</c:f>
              <c:numCache>
                <c:formatCode>General</c:formatCode>
                <c:ptCount val="8"/>
                <c:pt idx="0">
                  <c:v>42.177500000000002</c:v>
                </c:pt>
                <c:pt idx="1">
                  <c:v>44.226100000000002</c:v>
                </c:pt>
                <c:pt idx="2">
                  <c:v>47.8964</c:v>
                </c:pt>
                <c:pt idx="3">
                  <c:v>51.709899999999998</c:v>
                </c:pt>
                <c:pt idx="4">
                  <c:v>55.674999999999997</c:v>
                </c:pt>
                <c:pt idx="5" formatCode="0.0000">
                  <c:v>64.145399999999995</c:v>
                </c:pt>
                <c:pt idx="6" formatCode="0.0000">
                  <c:v>70.398300000000006</c:v>
                </c:pt>
                <c:pt idx="7" formatCode="0.0000">
                  <c:v>79.513999999999996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F-484A-8742-4CA955E4D89D}"/>
            </c:ext>
          </c:extLst>
        </c:ser>
        <c:ser>
          <c:idx val="2"/>
          <c:order val="2"/>
          <c:tx>
            <c:v>YM=1E11 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trendline>
            <c:spPr>
              <a:ln w="12700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711949375214761"/>
                  <c:y val="0.32074561684404873"/>
                </c:manualLayout>
              </c:layout>
              <c:numFmt formatCode="General" sourceLinked="0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'B10M-TM1-trimodal'!$G$25:$G$32</c:f>
              <c:numCache>
                <c:formatCode>0.0000</c:formatCode>
                <c:ptCount val="8"/>
                <c:pt idx="0">
                  <c:v>43.959200000000003</c:v>
                </c:pt>
                <c:pt idx="1">
                  <c:v>48.601300000000002</c:v>
                </c:pt>
                <c:pt idx="2">
                  <c:v>55.855800000000002</c:v>
                </c:pt>
                <c:pt idx="3">
                  <c:v>64.430599999999998</c:v>
                </c:pt>
                <c:pt idx="4">
                  <c:v>72.242599999999996</c:v>
                </c:pt>
                <c:pt idx="5">
                  <c:v>90.360699999999994</c:v>
                </c:pt>
                <c:pt idx="6">
                  <c:v>103.9316</c:v>
                </c:pt>
                <c:pt idx="7">
                  <c:v>128.26859999999999</c:v>
                </c:pt>
              </c:numCache>
            </c:numRef>
          </c:xVal>
          <c:yVal>
            <c:numRef>
              <c:f>'B10M-TM1-trimodal'!$F$25:$F$32</c:f>
              <c:numCache>
                <c:formatCode>0.0000</c:formatCode>
                <c:ptCount val="8"/>
                <c:pt idx="0">
                  <c:v>43.954999999999998</c:v>
                </c:pt>
                <c:pt idx="1">
                  <c:v>46.4084</c:v>
                </c:pt>
                <c:pt idx="2">
                  <c:v>50.867199999999997</c:v>
                </c:pt>
                <c:pt idx="3">
                  <c:v>54.4544</c:v>
                </c:pt>
                <c:pt idx="4">
                  <c:v>57.278399999999998</c:v>
                </c:pt>
                <c:pt idx="5">
                  <c:v>65.418300000000002</c:v>
                </c:pt>
                <c:pt idx="6">
                  <c:v>69.019400000000005</c:v>
                </c:pt>
                <c:pt idx="7">
                  <c:v>78.253399999999999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F-484A-8742-4CA955E4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Mean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Shear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328414508872276"/>
          <c:y val="7.4969790552533125E-2"/>
          <c:w val="0.30079050237045113"/>
          <c:h val="0.21406091432140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32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2066777402639"/>
          <c:y val="2.8810122962939003E-2"/>
          <c:w val="0.80531042261799612"/>
          <c:h val="0.83939741910209476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'B10M-TM1-trimodal'!$U$9:$U$16</c:f>
              <c:numCache>
                <c:formatCode>General</c:formatCode>
                <c:ptCount val="8"/>
                <c:pt idx="0">
                  <c:v>-4.1651999999999996</c:v>
                </c:pt>
                <c:pt idx="1">
                  <c:v>-4.1473000000000004</c:v>
                </c:pt>
                <c:pt idx="2">
                  <c:v>-4.1868999999999996</c:v>
                </c:pt>
                <c:pt idx="3">
                  <c:v>-3.8635000000000002</c:v>
                </c:pt>
                <c:pt idx="4">
                  <c:v>-3.9369000000000001</c:v>
                </c:pt>
                <c:pt idx="5">
                  <c:v>-3.8464</c:v>
                </c:pt>
                <c:pt idx="6">
                  <c:v>-3.8571</c:v>
                </c:pt>
                <c:pt idx="7">
                  <c:v>-3.8616999999999999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9F2-B5A0-2CEE084432E6}"/>
            </c:ext>
          </c:extLst>
        </c:ser>
        <c:ser>
          <c:idx val="1"/>
          <c:order val="1"/>
          <c:tx>
            <c:v>YM=6E09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'B10M-TM1-trimodal'!$U$17:$U$24</c:f>
              <c:numCache>
                <c:formatCode>General</c:formatCode>
                <c:ptCount val="8"/>
                <c:pt idx="0">
                  <c:v>-4.5941000000000001</c:v>
                </c:pt>
                <c:pt idx="1">
                  <c:v>-4.4993999999999996</c:v>
                </c:pt>
                <c:pt idx="2">
                  <c:v>-4.4183000000000003</c:v>
                </c:pt>
                <c:pt idx="3">
                  <c:v>-4.2624000000000004</c:v>
                </c:pt>
                <c:pt idx="4">
                  <c:v>-4.1957000000000004</c:v>
                </c:pt>
                <c:pt idx="5" formatCode="0.0000">
                  <c:v>-4.2975000000000003</c:v>
                </c:pt>
                <c:pt idx="6" formatCode="0.0000">
                  <c:v>-4.0921000000000003</c:v>
                </c:pt>
                <c:pt idx="7" formatCode="0.0000">
                  <c:v>-4.2224000000000004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9F2-B5A0-2CEE084432E6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'B10M-TM1-trimodal'!$U$25:$U$32</c:f>
              <c:numCache>
                <c:formatCode>0.0000</c:formatCode>
                <c:ptCount val="8"/>
                <c:pt idx="0">
                  <c:v>-5.1002999999999998</c:v>
                </c:pt>
                <c:pt idx="1">
                  <c:v>-5.0593000000000004</c:v>
                </c:pt>
                <c:pt idx="2">
                  <c:v>-4.9725000000000001</c:v>
                </c:pt>
                <c:pt idx="3">
                  <c:v>-4.8445999999999998</c:v>
                </c:pt>
                <c:pt idx="4">
                  <c:v>-4.8982999999999999</c:v>
                </c:pt>
                <c:pt idx="5">
                  <c:v>-4.7084999999999999</c:v>
                </c:pt>
                <c:pt idx="6">
                  <c:v>-4.6886000000000001</c:v>
                </c:pt>
                <c:pt idx="7">
                  <c:v>-4.7977999999999996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9B-49F2-B5A0-2CEE0844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Confining 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At val="-5.25"/>
        <c:crossBetween val="midCat"/>
      </c:valAx>
      <c:valAx>
        <c:axId val="316584720"/>
        <c:scaling>
          <c:orientation val="minMax"/>
          <c:max val="-3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/>
                  <a:t>Max Event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  <c:majorUnit val="0.2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439621638108491"/>
          <c:y val="3.4623323044324604E-2"/>
          <c:w val="0.65426748261979362"/>
          <c:h val="0.14231218565660669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3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02249869533687"/>
          <c:y val="6.1858885286398026E-2"/>
          <c:w val="0.79731169227197296"/>
          <c:h val="0.7761159254147374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'B10M-TM1-trimodal'!$N$9:$N$16</c:f>
              <c:numCache>
                <c:formatCode>0.00E+00</c:formatCode>
                <c:ptCount val="8"/>
                <c:pt idx="0">
                  <c:v>0.20529</c:v>
                </c:pt>
                <c:pt idx="1">
                  <c:v>0.15350000000000003</c:v>
                </c:pt>
                <c:pt idx="2">
                  <c:v>0.23627000000000001</c:v>
                </c:pt>
                <c:pt idx="3">
                  <c:v>0.34233999999999998</c:v>
                </c:pt>
                <c:pt idx="4">
                  <c:v>0.39228000000000002</c:v>
                </c:pt>
                <c:pt idx="5">
                  <c:v>0.69267000000000001</c:v>
                </c:pt>
                <c:pt idx="6">
                  <c:v>1.1123000000000001</c:v>
                </c:pt>
                <c:pt idx="7">
                  <c:v>1.7854000000000001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D-4D50-9EF0-1AD2A124372E}"/>
            </c:ext>
          </c:extLst>
        </c:ser>
        <c:ser>
          <c:idx val="1"/>
          <c:order val="1"/>
          <c:tx>
            <c:v>YM=6E09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'B10M-TM1-trimodal'!$N$17:$N$24</c:f>
              <c:numCache>
                <c:formatCode>0.00E+00</c:formatCode>
                <c:ptCount val="8"/>
                <c:pt idx="0">
                  <c:v>8.2887000000000013E-3</c:v>
                </c:pt>
                <c:pt idx="1">
                  <c:v>1.1079E-2</c:v>
                </c:pt>
                <c:pt idx="2">
                  <c:v>1.4551E-2</c:v>
                </c:pt>
                <c:pt idx="3">
                  <c:v>2.2752999999999999E-2</c:v>
                </c:pt>
                <c:pt idx="4">
                  <c:v>3.2840000000000001E-2</c:v>
                </c:pt>
                <c:pt idx="5">
                  <c:v>5.9699999999999996E-2</c:v>
                </c:pt>
                <c:pt idx="6">
                  <c:v>9.4020999999999993E-2</c:v>
                </c:pt>
                <c:pt idx="7">
                  <c:v>0.14053000000000002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D-4D50-9EF0-1AD2A124372E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'B10M-TM1-trimodal'!$N$25:$N$32</c:f>
              <c:numCache>
                <c:formatCode>0.00E+00</c:formatCode>
                <c:ptCount val="8"/>
                <c:pt idx="0">
                  <c:v>1.0372000000000001E-3</c:v>
                </c:pt>
                <c:pt idx="1">
                  <c:v>1.3799999999999999E-3</c:v>
                </c:pt>
                <c:pt idx="2">
                  <c:v>1.6414000000000001E-3</c:v>
                </c:pt>
                <c:pt idx="3">
                  <c:v>2.3839999999999998E-3</c:v>
                </c:pt>
                <c:pt idx="4">
                  <c:v>3.4867000000000001E-3</c:v>
                </c:pt>
                <c:pt idx="5">
                  <c:v>4.9817999999999998E-3</c:v>
                </c:pt>
                <c:pt idx="6">
                  <c:v>6.8983999999999998E-3</c:v>
                </c:pt>
                <c:pt idx="7">
                  <c:v>1.0995E-2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D-4D50-9EF0-1AD2A124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Confining Pressure</a:t>
                </a:r>
                <a:r>
                  <a:rPr lang="en-US" sz="3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en-US" sz="3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578501106329871"/>
              <c:y val="0.93711602448635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Energy Released (J)</a:t>
                </a:r>
              </a:p>
            </c:rich>
          </c:tx>
          <c:layout>
            <c:manualLayout>
              <c:xMode val="edge"/>
              <c:yMode val="edge"/>
              <c:x val="2.1440119309444026E-2"/>
              <c:y val="0.26364748398570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824910459996111"/>
          <c:y val="8.5487488181487048E-2"/>
          <c:w val="0.2765631431412785"/>
          <c:h val="0.17780468552789844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3625986760201"/>
          <c:y val="4.0777502044443789E-2"/>
          <c:w val="0.83264748118104503"/>
          <c:h val="0.76762596049283749"/>
        </c:manualLayout>
      </c:layout>
      <c:scatterChart>
        <c:scatterStyle val="lineMarker"/>
        <c:varyColors val="0"/>
        <c:ser>
          <c:idx val="0"/>
          <c:order val="0"/>
          <c:tx>
            <c:v>YM=2E08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'B10M-TM1-trimodal'!$V$9:$V$16</c:f>
              <c:numCache>
                <c:formatCode>General</c:formatCode>
                <c:ptCount val="8"/>
                <c:pt idx="0">
                  <c:v>1.71</c:v>
                </c:pt>
                <c:pt idx="1">
                  <c:v>1.6288</c:v>
                </c:pt>
                <c:pt idx="2">
                  <c:v>1.4124000000000001</c:v>
                </c:pt>
                <c:pt idx="3">
                  <c:v>1.4012</c:v>
                </c:pt>
                <c:pt idx="4">
                  <c:v>1.3848</c:v>
                </c:pt>
                <c:pt idx="5">
                  <c:v>1.2122999999999999</c:v>
                </c:pt>
                <c:pt idx="6">
                  <c:v>1.0989</c:v>
                </c:pt>
                <c:pt idx="7">
                  <c:v>1.0484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E-42D6-94B3-1732E8AB4283}"/>
            </c:ext>
          </c:extLst>
        </c:ser>
        <c:ser>
          <c:idx val="1"/>
          <c:order val="1"/>
          <c:tx>
            <c:v>YM=6E09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  <c:pt idx="7" formatCode="0.0000">
                  <c:v>50</c:v>
                </c:pt>
              </c:numCache>
            </c:numRef>
          </c:xVal>
          <c:yVal>
            <c:numRef>
              <c:f>'B10M-TM1-trimodal'!$V$17:$V$24</c:f>
              <c:numCache>
                <c:formatCode>General</c:formatCode>
                <c:ptCount val="8"/>
                <c:pt idx="0">
                  <c:v>1.3472999999999999</c:v>
                </c:pt>
                <c:pt idx="1">
                  <c:v>1.4027000000000001</c:v>
                </c:pt>
                <c:pt idx="2">
                  <c:v>1.3192999999999999</c:v>
                </c:pt>
                <c:pt idx="3">
                  <c:v>1.1848000000000001</c:v>
                </c:pt>
                <c:pt idx="4">
                  <c:v>1.0962000000000001</c:v>
                </c:pt>
                <c:pt idx="5" formatCode="0.0000">
                  <c:v>1.1646000000000001</c:v>
                </c:pt>
                <c:pt idx="6" formatCode="0.0000">
                  <c:v>1.1791</c:v>
                </c:pt>
                <c:pt idx="7" formatCode="0.0000">
                  <c:v>1.0316000000000001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E-42D6-94B3-1732E8AB4283}"/>
            </c:ext>
          </c:extLst>
        </c:ser>
        <c:ser>
          <c:idx val="2"/>
          <c:order val="2"/>
          <c:tx>
            <c:v>YM=1E11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'B10M-TM1-trimodal'!$B$25:$B$32</c:f>
              <c:numCache>
                <c:formatCode>0.0000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'B10M-TM1-trimodal'!$V$25:$V$32</c:f>
              <c:numCache>
                <c:formatCode>General</c:formatCode>
                <c:ptCount val="8"/>
                <c:pt idx="0">
                  <c:v>1.2043999999999999</c:v>
                </c:pt>
                <c:pt idx="1">
                  <c:v>1.2657</c:v>
                </c:pt>
                <c:pt idx="2" formatCode="0.0000">
                  <c:v>1.1555</c:v>
                </c:pt>
                <c:pt idx="3" formatCode="0.0000">
                  <c:v>1.1814</c:v>
                </c:pt>
                <c:pt idx="4" formatCode="0.0000">
                  <c:v>1.2209000000000001</c:v>
                </c:pt>
                <c:pt idx="5">
                  <c:v>1.2983</c:v>
                </c:pt>
                <c:pt idx="6" formatCode="0.0000">
                  <c:v>1.1342000000000001</c:v>
                </c:pt>
                <c:pt idx="7" formatCode="0.0000">
                  <c:v>1.1616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E-42D6-94B3-1732E8AB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5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Confining 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b -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182676988535523"/>
          <c:y val="6.4499470475170129E-2"/>
          <c:w val="0.34704442842020017"/>
          <c:h val="0.40560877682878727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32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 vs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tx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479030619411252E-2"/>
                  <c:y val="-0.45542541926285768"/>
                </c:manualLayout>
              </c:layout>
              <c:numFmt formatCode="General" sourceLinked="0"/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'B10M-TM1-trimodal'!$V$9:$V$32</c:f>
              <c:numCache>
                <c:formatCode>General</c:formatCode>
                <c:ptCount val="24"/>
                <c:pt idx="0">
                  <c:v>1.71</c:v>
                </c:pt>
                <c:pt idx="1">
                  <c:v>1.6288</c:v>
                </c:pt>
                <c:pt idx="2">
                  <c:v>1.4124000000000001</c:v>
                </c:pt>
                <c:pt idx="3">
                  <c:v>1.4012</c:v>
                </c:pt>
                <c:pt idx="4">
                  <c:v>1.3848</c:v>
                </c:pt>
                <c:pt idx="5">
                  <c:v>1.2122999999999999</c:v>
                </c:pt>
                <c:pt idx="6">
                  <c:v>1.0989</c:v>
                </c:pt>
                <c:pt idx="7">
                  <c:v>1.0484</c:v>
                </c:pt>
                <c:pt idx="8">
                  <c:v>1.3472999999999999</c:v>
                </c:pt>
                <c:pt idx="9">
                  <c:v>1.4027000000000001</c:v>
                </c:pt>
                <c:pt idx="10">
                  <c:v>1.3192999999999999</c:v>
                </c:pt>
                <c:pt idx="11">
                  <c:v>1.1848000000000001</c:v>
                </c:pt>
                <c:pt idx="12">
                  <c:v>1.0962000000000001</c:v>
                </c:pt>
                <c:pt idx="13" formatCode="0.0000">
                  <c:v>1.1646000000000001</c:v>
                </c:pt>
                <c:pt idx="14" formatCode="0.0000">
                  <c:v>1.1791</c:v>
                </c:pt>
                <c:pt idx="15" formatCode="0.0000">
                  <c:v>1.0316000000000001</c:v>
                </c:pt>
                <c:pt idx="16">
                  <c:v>1.2043999999999999</c:v>
                </c:pt>
                <c:pt idx="17">
                  <c:v>1.2657</c:v>
                </c:pt>
                <c:pt idx="18" formatCode="0.0000">
                  <c:v>1.1555</c:v>
                </c:pt>
                <c:pt idx="19" formatCode="0.0000">
                  <c:v>1.1814</c:v>
                </c:pt>
                <c:pt idx="20" formatCode="0.0000">
                  <c:v>1.2209000000000001</c:v>
                </c:pt>
                <c:pt idx="21">
                  <c:v>1.2983</c:v>
                </c:pt>
                <c:pt idx="22" formatCode="0.0000">
                  <c:v>1.1342000000000001</c:v>
                </c:pt>
                <c:pt idx="23" formatCode="0.0000">
                  <c:v>1.1616</c:v>
                </c:pt>
              </c:numCache>
            </c:numRef>
          </c:xVal>
          <c:yVal>
            <c:numRef>
              <c:f>'B10M-TM1-trimodal'!$W$9:$W$32</c:f>
              <c:numCache>
                <c:formatCode>General</c:formatCode>
                <c:ptCount val="24"/>
                <c:pt idx="0">
                  <c:v>1.4468000000000001</c:v>
                </c:pt>
                <c:pt idx="1">
                  <c:v>1.5309999999999999</c:v>
                </c:pt>
                <c:pt idx="2">
                  <c:v>1.5716000000000001</c:v>
                </c:pt>
                <c:pt idx="3">
                  <c:v>1.5512999999999999</c:v>
                </c:pt>
                <c:pt idx="4">
                  <c:v>1.5206</c:v>
                </c:pt>
                <c:pt idx="5">
                  <c:v>1.6051</c:v>
                </c:pt>
                <c:pt idx="6">
                  <c:v>1.6294999999999999</c:v>
                </c:pt>
                <c:pt idx="7">
                  <c:v>1.7181999999999999</c:v>
                </c:pt>
                <c:pt idx="8">
                  <c:v>1.6760999999999999</c:v>
                </c:pt>
                <c:pt idx="9">
                  <c:v>1.6254</c:v>
                </c:pt>
                <c:pt idx="10">
                  <c:v>1.6006</c:v>
                </c:pt>
                <c:pt idx="11">
                  <c:v>1.7206999999999999</c:v>
                </c:pt>
                <c:pt idx="12">
                  <c:v>1.7425999999999999</c:v>
                </c:pt>
                <c:pt idx="13" formatCode="0.0000">
                  <c:v>1.7053</c:v>
                </c:pt>
                <c:pt idx="14" formatCode="0.0000">
                  <c:v>1.7789999999999999</c:v>
                </c:pt>
                <c:pt idx="15" formatCode="0.0000">
                  <c:v>1.7621</c:v>
                </c:pt>
                <c:pt idx="16">
                  <c:v>1.6758</c:v>
                </c:pt>
                <c:pt idx="17">
                  <c:v>1.667</c:v>
                </c:pt>
                <c:pt idx="18">
                  <c:v>1.7273000000000001</c:v>
                </c:pt>
                <c:pt idx="19" formatCode="0.0000">
                  <c:v>1.7382</c:v>
                </c:pt>
                <c:pt idx="20" formatCode="0.0000">
                  <c:v>1.7296</c:v>
                </c:pt>
                <c:pt idx="21">
                  <c:v>1.599</c:v>
                </c:pt>
                <c:pt idx="22" formatCode="0.0000">
                  <c:v>1.7849999999999999</c:v>
                </c:pt>
                <c:pt idx="23" formatCode="0.0000">
                  <c:v>1.8039000000000001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1-4CEF-8B68-0BEA063D5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b-value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  <c:min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2058756495262"/>
          <c:y val="3.7916595370661686E-2"/>
          <c:w val="0.82236459895561842"/>
          <c:h val="0.78014033682204076"/>
        </c:manualLayout>
      </c:layout>
      <c:scatterChart>
        <c:scatterStyle val="smoothMarker"/>
        <c:varyColors val="0"/>
        <c:ser>
          <c:idx val="1"/>
          <c:order val="0"/>
          <c:tx>
            <c:v>SM=2E07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'B10M-TM1-trimodal'!$B$47:$B$49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35</c:v>
                </c:pt>
              </c:numCache>
            </c:numRef>
          </c:xVal>
          <c:yVal>
            <c:numRef>
              <c:f>'B10M-TM1-trimodal'!$V$41:$V$43</c:f>
              <c:numCache>
                <c:formatCode>General</c:formatCode>
                <c:ptCount val="3"/>
                <c:pt idx="0">
                  <c:v>1.5755999999999999</c:v>
                </c:pt>
                <c:pt idx="1">
                  <c:v>1.2358</c:v>
                </c:pt>
                <c:pt idx="2">
                  <c:v>1.0682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2-4DA5-9CE4-8E5554D9F44A}"/>
            </c:ext>
          </c:extLst>
        </c:ser>
        <c:ser>
          <c:idx val="0"/>
          <c:order val="1"/>
          <c:tx>
            <c:v>SM=2E8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'B10M-TM1-trimodal'!$B$35:$B$37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35</c:v>
                </c:pt>
              </c:numCache>
            </c:numRef>
          </c:xVal>
          <c:yVal>
            <c:numRef>
              <c:f>'B10M-TM1-trimodal'!$V$35:$V$37</c:f>
              <c:numCache>
                <c:formatCode>General</c:formatCode>
                <c:ptCount val="3"/>
                <c:pt idx="0">
                  <c:v>1.7726999999999999</c:v>
                </c:pt>
                <c:pt idx="1">
                  <c:v>1.4012</c:v>
                </c:pt>
                <c:pt idx="2">
                  <c:v>1.0989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2-4DA5-9CE4-8E5554D9F44A}"/>
            </c:ext>
          </c:extLst>
        </c:ser>
        <c:ser>
          <c:idx val="2"/>
          <c:order val="2"/>
          <c:tx>
            <c:v>SM=2E9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'B10M-TM1-trimodal'!$B$47:$B$49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35</c:v>
                </c:pt>
              </c:numCache>
            </c:numRef>
          </c:xVal>
          <c:yVal>
            <c:numRef>
              <c:f>'B10M-TM1-trimodal'!$V$47:$V$49</c:f>
              <c:numCache>
                <c:formatCode>General</c:formatCode>
                <c:ptCount val="3"/>
                <c:pt idx="0">
                  <c:v>1.7733000000000001</c:v>
                </c:pt>
                <c:pt idx="1">
                  <c:v>1.4842</c:v>
                </c:pt>
                <c:pt idx="2">
                  <c:v>1.1487000000000001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2-4DA5-9CE4-8E5554D9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3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Confining</a:t>
                </a:r>
                <a:r>
                  <a:rPr lang="en-US" sz="3200" b="1" baseline="0">
                    <a:solidFill>
                      <a:sysClr val="windowText" lastClr="000000"/>
                    </a:solidFill>
                  </a:rPr>
                  <a:t> Pressure (MPa)</a:t>
                </a:r>
                <a:endParaRPr lang="en-US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798018889164974"/>
          <c:y val="6.2711177452536571E-2"/>
          <c:w val="0.33432149691660934"/>
          <c:h val="0.27847720144321514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Sigma-n</a:t>
            </a:r>
            <a:r>
              <a:rPr lang="en-US" sz="1800" baseline="0"/>
              <a:t> vs S3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YM=2E8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</c:numCache>
            </c:numRef>
          </c:xVal>
          <c:yVal>
            <c:numRef>
              <c:f>'B10M-TM1-trimodal'!$AE$9:$AE$15</c:f>
              <c:numCache>
                <c:formatCode>General</c:formatCode>
                <c:ptCount val="7"/>
                <c:pt idx="0">
                  <c:v>15.248545884421667</c:v>
                </c:pt>
                <c:pt idx="1">
                  <c:v>27.609425071729849</c:v>
                </c:pt>
                <c:pt idx="2">
                  <c:v>64.96395059284356</c:v>
                </c:pt>
                <c:pt idx="3">
                  <c:v>61.401841312174035</c:v>
                </c:pt>
                <c:pt idx="4">
                  <c:v>93.035078149722736</c:v>
                </c:pt>
                <c:pt idx="5">
                  <c:v>44.764883622209801</c:v>
                </c:pt>
                <c:pt idx="6">
                  <c:v>77.164092742544028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6-4AC1-90E2-7E333E93D1B6}"/>
            </c:ext>
          </c:extLst>
        </c:ser>
        <c:ser>
          <c:idx val="1"/>
          <c:order val="1"/>
          <c:tx>
            <c:v>YM=6E9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'B10M-TM1-trimodal'!$B$17:$B$23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 formatCode="0.0000">
                  <c:v>25</c:v>
                </c:pt>
                <c:pt idx="6" formatCode="0.0000">
                  <c:v>35</c:v>
                </c:pt>
              </c:numCache>
            </c:numRef>
          </c:xVal>
          <c:yVal>
            <c:numRef>
              <c:f>'B10M-TM1-trimodal'!$AE$17:$AE$23</c:f>
              <c:numCache>
                <c:formatCode>General</c:formatCode>
                <c:ptCount val="7"/>
                <c:pt idx="0">
                  <c:v>30.792726696631405</c:v>
                </c:pt>
                <c:pt idx="1">
                  <c:v>30.236295143357541</c:v>
                </c:pt>
                <c:pt idx="2">
                  <c:v>31.667747141838834</c:v>
                </c:pt>
                <c:pt idx="3">
                  <c:v>117.06232408115241</c:v>
                </c:pt>
                <c:pt idx="4">
                  <c:v>140.09757551359471</c:v>
                </c:pt>
                <c:pt idx="5">
                  <c:v>374.63190613079593</c:v>
                </c:pt>
                <c:pt idx="6">
                  <c:v>1053.4984515647609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6-4AC1-90E2-7E333E93D1B6}"/>
            </c:ext>
          </c:extLst>
        </c:ser>
        <c:ser>
          <c:idx val="2"/>
          <c:order val="2"/>
          <c:tx>
            <c:v>YM=1E11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'B10M-TM1-trimodal'!$B$25:$B$31</c:f>
              <c:numCache>
                <c:formatCode>0.0000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</c:numCache>
            </c:numRef>
          </c:xVal>
          <c:yVal>
            <c:numRef>
              <c:f>'B10M-TM1-trimodal'!$AE$25:$AE$31</c:f>
              <c:numCache>
                <c:formatCode>General</c:formatCode>
                <c:ptCount val="7"/>
                <c:pt idx="0">
                  <c:v>49.411475802646663</c:v>
                </c:pt>
                <c:pt idx="1">
                  <c:v>49.38857708948742</c:v>
                </c:pt>
                <c:pt idx="2">
                  <c:v>716.01922812060866</c:v>
                </c:pt>
                <c:pt idx="3">
                  <c:v>149.6635133931625</c:v>
                </c:pt>
                <c:pt idx="4">
                  <c:v>372.27983192257068</c:v>
                </c:pt>
                <c:pt idx="5">
                  <c:v>320.67243053565511</c:v>
                </c:pt>
                <c:pt idx="6">
                  <c:v>257.56674908549581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6-4AC1-90E2-7E333E93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S3</a:t>
                </a:r>
                <a:r>
                  <a:rPr lang="en-US" sz="1600" baseline="0"/>
                  <a:t> (MPa)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4720"/>
        <c:crosses val="autoZero"/>
        <c:crossBetween val="midCat"/>
      </c:valAx>
      <c:valAx>
        <c:axId val="3165847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Normal Stress (Sigma-n)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8416979070029"/>
          <c:y val="7.2740143439545074E-2"/>
          <c:w val="0.81684466587281535"/>
          <c:h val="0.76567124671145936"/>
        </c:manualLayout>
      </c:layout>
      <c:scatterChart>
        <c:scatterStyle val="smoothMarker"/>
        <c:varyColors val="0"/>
        <c:ser>
          <c:idx val="1"/>
          <c:order val="0"/>
          <c:tx>
            <c:v>SM=2E07 Pa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'B10M-TM1-trimodal'!$B$41:$B$43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35</c:v>
                </c:pt>
              </c:numCache>
            </c:numRef>
          </c:xVal>
          <c:yVal>
            <c:numRef>
              <c:f>'B10M-TM1-trimodal'!$W$41:$W$43</c:f>
              <c:numCache>
                <c:formatCode>General</c:formatCode>
                <c:ptCount val="3"/>
                <c:pt idx="0">
                  <c:v>1.4998</c:v>
                </c:pt>
                <c:pt idx="1">
                  <c:v>1.5149999999999999</c:v>
                </c:pt>
                <c:pt idx="2">
                  <c:v>1.6264000000000001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4-431F-8213-CC2747F52230}"/>
            </c:ext>
          </c:extLst>
        </c:ser>
        <c:ser>
          <c:idx val="0"/>
          <c:order val="1"/>
          <c:tx>
            <c:v>SM=2E08 Pa</c:v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'B10M-TM1-trimodal'!$B$35:$B$37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35</c:v>
                </c:pt>
              </c:numCache>
            </c:numRef>
          </c:xVal>
          <c:yVal>
            <c:numRef>
              <c:f>'B10M-TM1-trimodal'!$W$35:$W$37</c:f>
              <c:numCache>
                <c:formatCode>General</c:formatCode>
                <c:ptCount val="3"/>
                <c:pt idx="0">
                  <c:v>1.4468000000000001</c:v>
                </c:pt>
                <c:pt idx="1">
                  <c:v>1.5512999999999999</c:v>
                </c:pt>
                <c:pt idx="2">
                  <c:v>1.6294999999999999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4-431F-8213-CC2747F52230}"/>
            </c:ext>
          </c:extLst>
        </c:ser>
        <c:ser>
          <c:idx val="2"/>
          <c:order val="2"/>
          <c:tx>
            <c:v>SM=2E09 Pa</c:v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'B10M-TM1-trimodal'!$B$47:$B$49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35</c:v>
                </c:pt>
              </c:numCache>
            </c:numRef>
          </c:xVal>
          <c:yVal>
            <c:numRef>
              <c:f>'B10M-TM1-trimodal'!$W$47:$W$49</c:f>
              <c:numCache>
                <c:formatCode>General</c:formatCode>
                <c:ptCount val="3"/>
                <c:pt idx="0">
                  <c:v>1.4843</c:v>
                </c:pt>
                <c:pt idx="1">
                  <c:v>1.5462</c:v>
                </c:pt>
                <c:pt idx="2">
                  <c:v>1.6223000000000001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4-431F-8213-CC2747F5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0952"/>
        <c:axId val="316584720"/>
      </c:scatterChart>
      <c:valAx>
        <c:axId val="316590952"/>
        <c:scaling>
          <c:orientation val="minMax"/>
          <c:max val="3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Confining Pressure (MPa)</a:t>
                </a:r>
              </a:p>
            </c:rich>
          </c:tx>
          <c:layout>
            <c:manualLayout>
              <c:xMode val="edge"/>
              <c:yMode val="edge"/>
              <c:x val="0.30905710340018044"/>
              <c:y val="0.93061189577828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4720"/>
        <c:crosses val="autoZero"/>
        <c:crossBetween val="midCat"/>
        <c:minorUnit val="1"/>
      </c:valAx>
      <c:valAx>
        <c:axId val="31658472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590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495583012992713"/>
          <c:y val="0.48496820127777018"/>
          <c:w val="0.37484964101881835"/>
          <c:h val="0.31950734428154326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95250</xdr:colOff>
      <xdr:row>70</xdr:row>
      <xdr:rowOff>73271</xdr:rowOff>
    </xdr:from>
    <xdr:to>
      <xdr:col>59</xdr:col>
      <xdr:colOff>24423</xdr:colOff>
      <xdr:row>110</xdr:row>
      <xdr:rowOff>47078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58004</xdr:colOff>
      <xdr:row>110</xdr:row>
      <xdr:rowOff>177024</xdr:rowOff>
    </xdr:from>
    <xdr:to>
      <xdr:col>23</xdr:col>
      <xdr:colOff>968375</xdr:colOff>
      <xdr:row>148</xdr:row>
      <xdr:rowOff>26866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340179</xdr:colOff>
      <xdr:row>118</xdr:row>
      <xdr:rowOff>119063</xdr:rowOff>
    </xdr:from>
    <xdr:to>
      <xdr:col>39</xdr:col>
      <xdr:colOff>390769</xdr:colOff>
      <xdr:row>166</xdr:row>
      <xdr:rowOff>158751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442913</xdr:colOff>
      <xdr:row>166</xdr:row>
      <xdr:rowOff>114300</xdr:rowOff>
    </xdr:from>
    <xdr:to>
      <xdr:col>39</xdr:col>
      <xdr:colOff>323850</xdr:colOff>
      <xdr:row>211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289235</xdr:colOff>
      <xdr:row>112</xdr:row>
      <xdr:rowOff>167849</xdr:rowOff>
    </xdr:from>
    <xdr:to>
      <xdr:col>58</xdr:col>
      <xdr:colOff>503547</xdr:colOff>
      <xdr:row>147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1385344</xdr:colOff>
      <xdr:row>71</xdr:row>
      <xdr:rowOff>146260</xdr:rowOff>
    </xdr:from>
    <xdr:to>
      <xdr:col>38</xdr:col>
      <xdr:colOff>317500</xdr:colOff>
      <xdr:row>116</xdr:row>
      <xdr:rowOff>97691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476250</xdr:colOff>
      <xdr:row>3</xdr:row>
      <xdr:rowOff>181839</xdr:rowOff>
    </xdr:from>
    <xdr:to>
      <xdr:col>77</xdr:col>
      <xdr:colOff>348528</xdr:colOff>
      <xdr:row>42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465137</xdr:colOff>
      <xdr:row>0</xdr:row>
      <xdr:rowOff>0</xdr:rowOff>
    </xdr:from>
    <xdr:to>
      <xdr:col>46</xdr:col>
      <xdr:colOff>431038</xdr:colOff>
      <xdr:row>30</xdr:row>
      <xdr:rowOff>15875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244231</xdr:colOff>
      <xdr:row>44</xdr:row>
      <xdr:rowOff>214259</xdr:rowOff>
    </xdr:from>
    <xdr:to>
      <xdr:col>78</xdr:col>
      <xdr:colOff>464037</xdr:colOff>
      <xdr:row>81</xdr:row>
      <xdr:rowOff>48847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478440</xdr:colOff>
      <xdr:row>0</xdr:row>
      <xdr:rowOff>0</xdr:rowOff>
    </xdr:from>
    <xdr:to>
      <xdr:col>58</xdr:col>
      <xdr:colOff>401801</xdr:colOff>
      <xdr:row>22</xdr:row>
      <xdr:rowOff>184848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190500</xdr:colOff>
      <xdr:row>149</xdr:row>
      <xdr:rowOff>76803</xdr:rowOff>
    </xdr:from>
    <xdr:to>
      <xdr:col>61</xdr:col>
      <xdr:colOff>381000</xdr:colOff>
      <xdr:row>189</xdr:row>
      <xdr:rowOff>31750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94410</xdr:colOff>
      <xdr:row>84</xdr:row>
      <xdr:rowOff>38100</xdr:rowOff>
    </xdr:from>
    <xdr:to>
      <xdr:col>77</xdr:col>
      <xdr:colOff>589165</xdr:colOff>
      <xdr:row>125</xdr:row>
      <xdr:rowOff>81931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79</xdr:col>
      <xdr:colOff>45458</xdr:colOff>
      <xdr:row>102</xdr:row>
      <xdr:rowOff>48900</xdr:rowOff>
    </xdr:from>
    <xdr:to>
      <xdr:col>102</xdr:col>
      <xdr:colOff>-1</xdr:colOff>
      <xdr:row>151</xdr:row>
      <xdr:rowOff>63500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401304</xdr:colOff>
      <xdr:row>3</xdr:row>
      <xdr:rowOff>76422</xdr:rowOff>
    </xdr:from>
    <xdr:to>
      <xdr:col>104</xdr:col>
      <xdr:colOff>222249</xdr:colOff>
      <xdr:row>51</xdr:row>
      <xdr:rowOff>95250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81</xdr:col>
      <xdr:colOff>-1</xdr:colOff>
      <xdr:row>53</xdr:row>
      <xdr:rowOff>0</xdr:rowOff>
    </xdr:from>
    <xdr:to>
      <xdr:col>103</xdr:col>
      <xdr:colOff>523874</xdr:colOff>
      <xdr:row>100</xdr:row>
      <xdr:rowOff>134938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190498</xdr:colOff>
      <xdr:row>1</xdr:row>
      <xdr:rowOff>101021</xdr:rowOff>
    </xdr:from>
    <xdr:to>
      <xdr:col>41</xdr:col>
      <xdr:colOff>43294</xdr:colOff>
      <xdr:row>26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187613</xdr:colOff>
      <xdr:row>27</xdr:row>
      <xdr:rowOff>14433</xdr:rowOff>
    </xdr:from>
    <xdr:to>
      <xdr:col>41</xdr:col>
      <xdr:colOff>14432</xdr:colOff>
      <xdr:row>52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115453</xdr:colOff>
      <xdr:row>52</xdr:row>
      <xdr:rowOff>101023</xdr:rowOff>
    </xdr:from>
    <xdr:to>
      <xdr:col>40</xdr:col>
      <xdr:colOff>606135</xdr:colOff>
      <xdr:row>79</xdr:row>
      <xdr:rowOff>56284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22"/>
  <sheetViews>
    <sheetView tabSelected="1" topLeftCell="AF131" zoomScale="50" zoomScaleNormal="50" workbookViewId="0">
      <selection activeCell="BK180" sqref="BK180"/>
    </sheetView>
  </sheetViews>
  <sheetFormatPr defaultRowHeight="15" x14ac:dyDescent="0.25"/>
  <cols>
    <col min="1" max="1" width="32.25" bestFit="1" customWidth="1"/>
    <col min="2" max="2" width="27.25" bestFit="1" customWidth="1"/>
    <col min="3" max="3" width="21.75" bestFit="1" customWidth="1"/>
    <col min="4" max="4" width="20" bestFit="1" customWidth="1"/>
    <col min="5" max="5" width="15.375" bestFit="1" customWidth="1"/>
    <col min="6" max="6" width="18.875" bestFit="1" customWidth="1"/>
    <col min="7" max="7" width="28.125" bestFit="1" customWidth="1"/>
    <col min="8" max="8" width="31.875" bestFit="1" customWidth="1"/>
    <col min="9" max="9" width="20.875" bestFit="1" customWidth="1"/>
    <col min="10" max="10" width="28.625" bestFit="1" customWidth="1"/>
    <col min="11" max="11" width="38.375" bestFit="1" customWidth="1"/>
    <col min="12" max="12" width="16.875" customWidth="1"/>
    <col min="13" max="13" width="18.625" bestFit="1" customWidth="1"/>
    <col min="14" max="14" width="18.625" customWidth="1"/>
    <col min="15" max="16" width="24.875" bestFit="1" customWidth="1"/>
    <col min="17" max="20" width="24.875" customWidth="1"/>
    <col min="21" max="21" width="31.875" bestFit="1" customWidth="1"/>
    <col min="22" max="22" width="18.875" bestFit="1" customWidth="1"/>
    <col min="23" max="23" width="18.375" bestFit="1" customWidth="1"/>
    <col min="24" max="24" width="32.625" bestFit="1" customWidth="1"/>
    <col min="25" max="25" width="23" bestFit="1" customWidth="1"/>
    <col min="26" max="26" width="41.875" bestFit="1" customWidth="1"/>
    <col min="27" max="27" width="32.75" customWidth="1"/>
    <col min="28" max="28" width="31.75" bestFit="1" customWidth="1"/>
    <col min="29" max="29" width="41.875" bestFit="1" customWidth="1"/>
    <col min="30" max="30" width="39.875" bestFit="1" customWidth="1"/>
    <col min="31" max="31" width="34.875" bestFit="1" customWidth="1"/>
  </cols>
  <sheetData>
    <row r="1" spans="1:32" x14ac:dyDescent="0.25">
      <c r="A1" s="12" t="s">
        <v>25</v>
      </c>
      <c r="B1" s="12">
        <v>8</v>
      </c>
    </row>
    <row r="2" spans="1:32" x14ac:dyDescent="0.25">
      <c r="A2" s="12" t="s">
        <v>24</v>
      </c>
      <c r="B2" s="12">
        <f>0.2*10^-7</f>
        <v>2E-8</v>
      </c>
      <c r="X2" t="s">
        <v>35</v>
      </c>
      <c r="Y2" s="68">
        <v>29.152799999999999</v>
      </c>
      <c r="Z2" s="68">
        <v>20.779530000000001</v>
      </c>
      <c r="AA2" s="68"/>
      <c r="AB2" s="70">
        <v>0.37946000000000002</v>
      </c>
      <c r="AC2" s="68"/>
      <c r="AD2" s="68">
        <v>55.38796</v>
      </c>
      <c r="AE2" s="68"/>
    </row>
    <row r="3" spans="1:32" x14ac:dyDescent="0.25">
      <c r="A3" s="12" t="s">
        <v>26</v>
      </c>
      <c r="B3" s="12">
        <v>2500</v>
      </c>
      <c r="X3" t="s">
        <v>36</v>
      </c>
      <c r="Y3" s="70">
        <v>24.77</v>
      </c>
      <c r="Z3" s="70">
        <v>29.2027</v>
      </c>
      <c r="AA3" s="70"/>
      <c r="AB3" s="70">
        <v>0.55894999999999995</v>
      </c>
      <c r="AC3" s="70"/>
      <c r="AD3" s="70">
        <v>59.601399999999998</v>
      </c>
      <c r="AE3" s="70"/>
    </row>
    <row r="4" spans="1:32" x14ac:dyDescent="0.25">
      <c r="A4" s="12" t="s">
        <v>27</v>
      </c>
      <c r="B4" s="12">
        <v>2</v>
      </c>
      <c r="X4" t="s">
        <v>37</v>
      </c>
      <c r="Y4" s="70">
        <v>25.362760000000002</v>
      </c>
      <c r="Z4" s="70">
        <v>30.296589999999998</v>
      </c>
      <c r="AA4" s="70"/>
      <c r="AB4" s="70">
        <v>0.58426999999999996</v>
      </c>
      <c r="AC4" s="70"/>
      <c r="AD4" s="70">
        <v>60.148299999999999</v>
      </c>
      <c r="AE4" s="70"/>
    </row>
    <row r="5" spans="1:32" x14ac:dyDescent="0.25">
      <c r="A5" s="12" t="s">
        <v>28</v>
      </c>
      <c r="B5" s="12">
        <v>1.1999999999999999E-3</v>
      </c>
      <c r="X5" t="s">
        <v>39</v>
      </c>
      <c r="Y5" s="70">
        <v>26.5549</v>
      </c>
      <c r="Z5" s="70">
        <v>22.770350000000001</v>
      </c>
      <c r="AA5" s="70"/>
      <c r="AB5" s="78">
        <v>0.41975000000000001</v>
      </c>
      <c r="AC5" s="70"/>
      <c r="AD5" s="70">
        <v>56.385170000000002</v>
      </c>
      <c r="AE5" s="70"/>
    </row>
    <row r="6" spans="1:32" x14ac:dyDescent="0.25">
      <c r="X6" t="s">
        <v>38</v>
      </c>
      <c r="Y6" s="70">
        <v>32.458500000000001</v>
      </c>
      <c r="Z6" s="70">
        <v>17.26905</v>
      </c>
      <c r="AA6" s="70"/>
      <c r="AB6" s="70">
        <v>0.31086999999999998</v>
      </c>
      <c r="AC6" s="70"/>
      <c r="AD6" s="70">
        <v>53.634529999999998</v>
      </c>
      <c r="AE6" s="70"/>
    </row>
    <row r="7" spans="1:32" ht="19.5" x14ac:dyDescent="0.3">
      <c r="A7" s="88" t="s">
        <v>22</v>
      </c>
      <c r="B7" s="88"/>
      <c r="C7" s="12" t="s">
        <v>31</v>
      </c>
      <c r="D7" s="33">
        <v>200000000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U7" s="13"/>
      <c r="V7" s="13"/>
      <c r="W7" s="13"/>
      <c r="X7" s="13"/>
    </row>
    <row r="8" spans="1:32" ht="18" thickBot="1" x14ac:dyDescent="0.35">
      <c r="A8" s="14" t="s">
        <v>0</v>
      </c>
      <c r="B8" s="15" t="s">
        <v>1</v>
      </c>
      <c r="C8" s="16" t="s">
        <v>2</v>
      </c>
      <c r="D8" s="16" t="s">
        <v>3</v>
      </c>
      <c r="E8" s="17" t="s">
        <v>4</v>
      </c>
      <c r="F8" s="18" t="s">
        <v>5</v>
      </c>
      <c r="G8" s="17" t="s">
        <v>6</v>
      </c>
      <c r="H8" s="19" t="s">
        <v>11</v>
      </c>
      <c r="I8" s="16" t="s">
        <v>7</v>
      </c>
      <c r="J8" s="18" t="s">
        <v>8</v>
      </c>
      <c r="K8" s="17" t="s">
        <v>9</v>
      </c>
      <c r="L8" s="20" t="s">
        <v>10</v>
      </c>
      <c r="M8" s="20" t="s">
        <v>30</v>
      </c>
      <c r="N8" s="20" t="s">
        <v>42</v>
      </c>
      <c r="O8" s="20" t="s">
        <v>18</v>
      </c>
      <c r="P8" s="20" t="s">
        <v>19</v>
      </c>
      <c r="Q8" s="20" t="s">
        <v>7</v>
      </c>
      <c r="R8" s="20" t="s">
        <v>43</v>
      </c>
      <c r="S8" s="20" t="s">
        <v>44</v>
      </c>
      <c r="T8" s="20" t="s">
        <v>45</v>
      </c>
      <c r="U8" s="20" t="s">
        <v>20</v>
      </c>
      <c r="V8" s="20" t="s">
        <v>12</v>
      </c>
      <c r="W8" s="20" t="s">
        <v>13</v>
      </c>
      <c r="X8" s="20" t="s">
        <v>32</v>
      </c>
      <c r="Y8" s="18" t="s">
        <v>14</v>
      </c>
      <c r="Z8" s="17" t="s">
        <v>33</v>
      </c>
      <c r="AA8" s="16" t="s">
        <v>34</v>
      </c>
      <c r="AB8" s="69" t="s">
        <v>15</v>
      </c>
      <c r="AC8" s="18" t="s">
        <v>41</v>
      </c>
      <c r="AD8" s="18" t="s">
        <v>40</v>
      </c>
      <c r="AE8" s="17" t="s">
        <v>17</v>
      </c>
    </row>
    <row r="9" spans="1:32" s="43" customFormat="1" ht="15.75" thickTop="1" x14ac:dyDescent="0.25">
      <c r="A9" s="43">
        <f>2*10^8</f>
        <v>200000000</v>
      </c>
      <c r="B9" s="43">
        <v>0</v>
      </c>
      <c r="C9" s="43">
        <v>0.20619000000000001</v>
      </c>
      <c r="D9" s="43">
        <v>1999</v>
      </c>
      <c r="E9" s="61">
        <v>84.461699999999993</v>
      </c>
      <c r="F9" s="43">
        <v>42.1892</v>
      </c>
      <c r="G9" s="43">
        <v>42.1907</v>
      </c>
      <c r="H9" s="43">
        <v>3.0928000000000001E-2</v>
      </c>
      <c r="I9" s="43">
        <v>-4.4478999999999997</v>
      </c>
      <c r="J9" s="43">
        <v>56.0503</v>
      </c>
      <c r="K9" s="43">
        <v>1.7526E-2</v>
      </c>
      <c r="L9" s="43">
        <v>-2</v>
      </c>
      <c r="M9" s="44">
        <v>2.0529E-10</v>
      </c>
      <c r="N9" s="44">
        <f>M9*10^9</f>
        <v>0.20529</v>
      </c>
      <c r="O9" s="43">
        <v>426</v>
      </c>
      <c r="P9" s="43">
        <v>285</v>
      </c>
      <c r="U9" s="41">
        <v>-4.1651999999999996</v>
      </c>
      <c r="V9" s="43">
        <v>1.71</v>
      </c>
      <c r="W9" s="43">
        <v>1.4468000000000001</v>
      </c>
      <c r="X9" s="27">
        <f t="shared" ref="X9:X32" si="0">-0.55*V9+2</f>
        <v>1.0594999999999999</v>
      </c>
      <c r="Y9" s="43">
        <v>29.239180000000001</v>
      </c>
      <c r="Z9" s="75">
        <f>2*AD9-90</f>
        <v>40.340000000000003</v>
      </c>
      <c r="AA9" s="76">
        <f>RADIANS(Z9)</f>
        <v>0.70406582025451259</v>
      </c>
      <c r="AB9" s="43">
        <f>TAN(AA9)</f>
        <v>0.84926261809856207</v>
      </c>
      <c r="AC9" s="43">
        <f>90-AD9</f>
        <v>24.83</v>
      </c>
      <c r="AD9" s="43">
        <v>65.17</v>
      </c>
      <c r="AE9" s="45">
        <f t="shared" ref="AE9:AE32" si="1">(F9-Y9)/AB9</f>
        <v>15.248545884421667</v>
      </c>
      <c r="AF9" s="43">
        <v>0.5</v>
      </c>
    </row>
    <row r="10" spans="1:32" s="43" customFormat="1" x14ac:dyDescent="0.25">
      <c r="A10" s="43">
        <f t="shared" ref="A10:A16" si="2">2*10^8</f>
        <v>200000000</v>
      </c>
      <c r="B10" s="43">
        <v>2</v>
      </c>
      <c r="C10" s="43">
        <v>0.20619000000000001</v>
      </c>
      <c r="D10" s="43">
        <v>2362</v>
      </c>
      <c r="E10" s="43">
        <v>88.768100000000004</v>
      </c>
      <c r="F10" s="43">
        <v>43.379800000000003</v>
      </c>
      <c r="G10" s="43">
        <v>45.388300000000001</v>
      </c>
      <c r="H10" s="43">
        <v>3.1959000000000001E-2</v>
      </c>
      <c r="I10" s="43">
        <v>-4.1742999999999997</v>
      </c>
      <c r="J10" s="43">
        <v>57.612000000000002</v>
      </c>
      <c r="K10" s="43">
        <v>1.6494999999999999E-2</v>
      </c>
      <c r="L10" s="43">
        <v>2.3191999999999999</v>
      </c>
      <c r="M10" s="44">
        <v>1.5350000000000001E-10</v>
      </c>
      <c r="N10" s="44">
        <f t="shared" ref="N10:N71" si="3">M10*10^9</f>
        <v>0.15350000000000003</v>
      </c>
      <c r="O10" s="43">
        <v>647</v>
      </c>
      <c r="P10" s="43">
        <v>354</v>
      </c>
      <c r="U10" s="43">
        <v>-4.1473000000000004</v>
      </c>
      <c r="V10" s="43">
        <v>1.6288</v>
      </c>
      <c r="W10" s="43">
        <v>1.5309999999999999</v>
      </c>
      <c r="X10" s="27">
        <f t="shared" si="0"/>
        <v>1.1041599999999998</v>
      </c>
      <c r="Y10" s="43">
        <v>29.239180000000001</v>
      </c>
      <c r="Z10" s="75">
        <f>2*AD10-90</f>
        <v>27.120000000000005</v>
      </c>
      <c r="AA10" s="76">
        <f t="shared" ref="AA10:AA32" si="4">RADIANS(Z10)</f>
        <v>0.47333329314086225</v>
      </c>
      <c r="AB10" s="43">
        <f t="shared" ref="AB10:AB32" si="5">TAN(AA10)</f>
        <v>0.51216640561193805</v>
      </c>
      <c r="AC10" s="43">
        <f t="shared" ref="AC10:AC32" si="6">90-AD10</f>
        <v>31.439999999999998</v>
      </c>
      <c r="AD10" s="43">
        <v>58.56</v>
      </c>
      <c r="AE10" s="45">
        <f t="shared" si="1"/>
        <v>27.609425071729849</v>
      </c>
      <c r="AF10" s="43">
        <v>0.5</v>
      </c>
    </row>
    <row r="11" spans="1:32" s="43" customFormat="1" x14ac:dyDescent="0.25">
      <c r="A11" s="43">
        <f t="shared" si="2"/>
        <v>200000000</v>
      </c>
      <c r="B11" s="43">
        <v>5</v>
      </c>
      <c r="C11" s="43">
        <v>0.20619000000000001</v>
      </c>
      <c r="D11" s="43">
        <v>2435</v>
      </c>
      <c r="E11" s="43">
        <v>95.715100000000007</v>
      </c>
      <c r="F11" s="43">
        <v>45.340200000000003</v>
      </c>
      <c r="G11" s="43">
        <v>50.374899999999997</v>
      </c>
      <c r="H11" s="43">
        <v>3.4021000000000003E-2</v>
      </c>
      <c r="I11" s="43">
        <v>-4.4100999999999999</v>
      </c>
      <c r="J11" s="43">
        <v>55.263100000000001</v>
      </c>
      <c r="K11" s="43">
        <v>1.4433E-2</v>
      </c>
      <c r="L11" s="43">
        <v>2.5611999999999999</v>
      </c>
      <c r="M11" s="44">
        <v>2.3627E-10</v>
      </c>
      <c r="N11" s="44">
        <f t="shared" si="3"/>
        <v>0.23627000000000001</v>
      </c>
      <c r="O11" s="43">
        <v>698</v>
      </c>
      <c r="P11" s="43">
        <v>329</v>
      </c>
      <c r="U11" s="43">
        <v>-4.1868999999999996</v>
      </c>
      <c r="V11">
        <v>1.4124000000000001</v>
      </c>
      <c r="W11">
        <v>1.5716000000000001</v>
      </c>
      <c r="X11" s="27">
        <f t="shared" si="0"/>
        <v>1.2231799999999999</v>
      </c>
      <c r="Y11" s="43">
        <v>29.239180000000001</v>
      </c>
      <c r="Z11" s="75">
        <f t="shared" ref="Z11:Z32" si="7">2*AD11-90</f>
        <v>13.920000000000002</v>
      </c>
      <c r="AA11" s="76">
        <f t="shared" si="4"/>
        <v>0.24294983187761071</v>
      </c>
      <c r="AB11" s="43">
        <f t="shared" si="5"/>
        <v>0.24784545664274449</v>
      </c>
      <c r="AC11" s="43">
        <f t="shared" si="6"/>
        <v>38.04</v>
      </c>
      <c r="AD11" s="43">
        <v>51.96</v>
      </c>
      <c r="AE11" s="45">
        <f t="shared" si="1"/>
        <v>64.96395059284356</v>
      </c>
      <c r="AF11" s="43">
        <v>0.5</v>
      </c>
    </row>
    <row r="12" spans="1:32" s="43" customFormat="1" x14ac:dyDescent="0.25">
      <c r="A12" s="43">
        <f t="shared" si="2"/>
        <v>200000000</v>
      </c>
      <c r="B12" s="43">
        <v>10</v>
      </c>
      <c r="C12" s="43">
        <v>0.20619000000000001</v>
      </c>
      <c r="D12" s="43">
        <v>2790</v>
      </c>
      <c r="E12" s="43">
        <v>105.812</v>
      </c>
      <c r="F12" s="43">
        <v>47.917900000000003</v>
      </c>
      <c r="G12" s="43">
        <v>57.894100000000002</v>
      </c>
      <c r="H12" s="43">
        <v>3.2989999999999998E-2</v>
      </c>
      <c r="I12" s="43">
        <v>-4.5065999999999997</v>
      </c>
      <c r="J12" s="43">
        <v>70.554100000000005</v>
      </c>
      <c r="K12" s="43">
        <v>1.7526E-2</v>
      </c>
      <c r="L12" s="43">
        <v>2.4338000000000002</v>
      </c>
      <c r="M12" s="44">
        <v>3.4233999999999998E-10</v>
      </c>
      <c r="N12" s="44">
        <f t="shared" si="3"/>
        <v>0.34233999999999998</v>
      </c>
      <c r="O12" s="43">
        <v>751</v>
      </c>
      <c r="P12" s="43">
        <v>324</v>
      </c>
      <c r="U12" s="43">
        <v>-3.8635000000000002</v>
      </c>
      <c r="V12" s="43">
        <v>1.4012</v>
      </c>
      <c r="W12" s="43">
        <v>1.5512999999999999</v>
      </c>
      <c r="X12" s="27">
        <f t="shared" si="0"/>
        <v>1.2293400000000001</v>
      </c>
      <c r="Y12" s="43">
        <v>29.239180000000001</v>
      </c>
      <c r="Z12" s="75">
        <f t="shared" si="7"/>
        <v>16.920000000000002</v>
      </c>
      <c r="AA12" s="76">
        <f t="shared" si="4"/>
        <v>0.29530970943744062</v>
      </c>
      <c r="AB12" s="43">
        <f t="shared" si="5"/>
        <v>0.30420455805283164</v>
      </c>
      <c r="AC12" s="43">
        <f t="shared" si="6"/>
        <v>36.54</v>
      </c>
      <c r="AD12" s="43">
        <v>53.46</v>
      </c>
      <c r="AE12" s="45">
        <f t="shared" si="1"/>
        <v>61.401841312174035</v>
      </c>
      <c r="AF12" s="43">
        <v>0.5</v>
      </c>
    </row>
    <row r="13" spans="1:32" s="43" customFormat="1" x14ac:dyDescent="0.25">
      <c r="A13" s="43">
        <f t="shared" si="2"/>
        <v>200000000</v>
      </c>
      <c r="B13" s="43">
        <v>15</v>
      </c>
      <c r="C13" s="43">
        <v>0.20619000000000001</v>
      </c>
      <c r="D13" s="43">
        <v>2926</v>
      </c>
      <c r="E13" s="43">
        <v>116.879</v>
      </c>
      <c r="F13" s="43">
        <v>50.957599999999999</v>
      </c>
      <c r="G13" s="43">
        <v>65.921400000000006</v>
      </c>
      <c r="H13" s="43">
        <v>3.5049999999999998E-2</v>
      </c>
      <c r="I13" s="43">
        <v>-4.3935000000000004</v>
      </c>
      <c r="J13" s="43">
        <v>78.598299999999995</v>
      </c>
      <c r="K13" s="43">
        <v>1.8557000000000001E-2</v>
      </c>
      <c r="L13" s="43">
        <v>2.5737999999999999</v>
      </c>
      <c r="M13" s="44">
        <v>3.9228000000000001E-10</v>
      </c>
      <c r="N13" s="44">
        <f t="shared" si="3"/>
        <v>0.39228000000000002</v>
      </c>
      <c r="O13" s="43">
        <v>857</v>
      </c>
      <c r="P13" s="43">
        <v>319</v>
      </c>
      <c r="U13" s="43">
        <v>-3.9369000000000001</v>
      </c>
      <c r="V13" s="43">
        <v>1.3848</v>
      </c>
      <c r="W13">
        <v>1.5206</v>
      </c>
      <c r="X13" s="27">
        <f t="shared" si="0"/>
        <v>1.2383599999999999</v>
      </c>
      <c r="Y13" s="43">
        <v>29.239180000000001</v>
      </c>
      <c r="Z13" s="75">
        <f t="shared" si="7"/>
        <v>13.14</v>
      </c>
      <c r="AA13" s="76">
        <f t="shared" si="4"/>
        <v>0.2293362637120549</v>
      </c>
      <c r="AB13" s="43">
        <f t="shared" si="5"/>
        <v>0.23344334665950645</v>
      </c>
      <c r="AC13" s="43">
        <f t="shared" si="6"/>
        <v>38.43</v>
      </c>
      <c r="AD13" s="43">
        <v>51.57</v>
      </c>
      <c r="AE13" s="45">
        <f t="shared" si="1"/>
        <v>93.035078149722736</v>
      </c>
      <c r="AF13" s="43">
        <v>0.5</v>
      </c>
    </row>
    <row r="14" spans="1:32" s="43" customFormat="1" x14ac:dyDescent="0.25">
      <c r="A14" s="43">
        <f t="shared" si="2"/>
        <v>200000000</v>
      </c>
      <c r="B14" s="43">
        <v>25</v>
      </c>
      <c r="C14" s="43">
        <v>0.20619000000000001</v>
      </c>
      <c r="D14" s="43">
        <v>3325</v>
      </c>
      <c r="E14" s="43">
        <v>131.42699999999999</v>
      </c>
      <c r="F14" s="43">
        <v>53.241900000000001</v>
      </c>
      <c r="G14" s="43">
        <v>78.185100000000006</v>
      </c>
      <c r="H14" s="43">
        <v>3.8143999999999997E-2</v>
      </c>
      <c r="I14" s="43">
        <v>-4.3661000000000003</v>
      </c>
      <c r="J14" s="43">
        <v>52.372</v>
      </c>
      <c r="K14" s="43">
        <v>9.2783999999999991E-3</v>
      </c>
      <c r="L14" s="43">
        <v>1.996</v>
      </c>
      <c r="M14" s="44">
        <v>6.9267000000000005E-10</v>
      </c>
      <c r="N14" s="44">
        <f t="shared" si="3"/>
        <v>0.69267000000000001</v>
      </c>
      <c r="O14" s="43">
        <v>995</v>
      </c>
      <c r="P14" s="43">
        <v>523</v>
      </c>
      <c r="U14" s="43">
        <v>-3.8464</v>
      </c>
      <c r="V14" s="43">
        <v>1.2122999999999999</v>
      </c>
      <c r="W14">
        <v>1.6051</v>
      </c>
      <c r="X14" s="27">
        <f t="shared" si="0"/>
        <v>1.3332349999999999</v>
      </c>
      <c r="Y14" s="43">
        <v>29.239180000000001</v>
      </c>
      <c r="Z14" s="75">
        <f t="shared" si="7"/>
        <v>28.200000000000003</v>
      </c>
      <c r="AA14" s="76">
        <f t="shared" si="4"/>
        <v>0.49218284906240101</v>
      </c>
      <c r="AB14" s="43">
        <f t="shared" si="5"/>
        <v>0.53619529545903277</v>
      </c>
      <c r="AC14" s="43">
        <f t="shared" si="6"/>
        <v>30.9</v>
      </c>
      <c r="AD14" s="43">
        <v>59.1</v>
      </c>
      <c r="AE14" s="45">
        <f t="shared" si="1"/>
        <v>44.764883622209801</v>
      </c>
      <c r="AF14" s="43">
        <v>0.5</v>
      </c>
    </row>
    <row r="15" spans="1:32" s="43" customFormat="1" x14ac:dyDescent="0.25">
      <c r="A15" s="43">
        <f t="shared" si="2"/>
        <v>200000000</v>
      </c>
      <c r="B15" s="43">
        <v>35</v>
      </c>
      <c r="C15" s="43">
        <v>0.20619000000000001</v>
      </c>
      <c r="D15" s="43">
        <v>3960</v>
      </c>
      <c r="E15" s="43">
        <v>152.631</v>
      </c>
      <c r="F15" s="43">
        <v>58.859699999999997</v>
      </c>
      <c r="G15" s="43">
        <v>93.771299999999997</v>
      </c>
      <c r="H15" s="43">
        <v>4.4330000000000001E-2</v>
      </c>
      <c r="I15" s="43">
        <v>-4.1737000000000002</v>
      </c>
      <c r="J15" s="43">
        <v>48.496099999999998</v>
      </c>
      <c r="K15" s="43">
        <v>7.2164999999999998E-3</v>
      </c>
      <c r="L15" s="43">
        <v>2.2804000000000002</v>
      </c>
      <c r="M15" s="44">
        <v>1.1123E-9</v>
      </c>
      <c r="N15" s="44">
        <f t="shared" si="3"/>
        <v>1.1123000000000001</v>
      </c>
      <c r="O15" s="43">
        <v>1205</v>
      </c>
      <c r="P15" s="43">
        <v>603</v>
      </c>
      <c r="U15" s="43">
        <v>-3.8571</v>
      </c>
      <c r="V15" s="43">
        <v>1.0989</v>
      </c>
      <c r="W15">
        <v>1.6294999999999999</v>
      </c>
      <c r="X15" s="27">
        <f t="shared" si="0"/>
        <v>1.395605</v>
      </c>
      <c r="Y15" s="43">
        <v>29.239180000000001</v>
      </c>
      <c r="Z15" s="75">
        <f t="shared" si="7"/>
        <v>21</v>
      </c>
      <c r="AA15" s="76">
        <f t="shared" si="4"/>
        <v>0.36651914291880922</v>
      </c>
      <c r="AB15" s="43">
        <f t="shared" si="5"/>
        <v>0.38386403503541577</v>
      </c>
      <c r="AC15" s="43">
        <f t="shared" si="6"/>
        <v>34.5</v>
      </c>
      <c r="AD15" s="43">
        <v>55.5</v>
      </c>
      <c r="AE15" s="45">
        <f t="shared" si="1"/>
        <v>77.164092742544028</v>
      </c>
      <c r="AF15" s="43">
        <v>0.5</v>
      </c>
    </row>
    <row r="16" spans="1:32" s="46" customFormat="1" x14ac:dyDescent="0.25">
      <c r="A16" s="46">
        <f t="shared" si="2"/>
        <v>200000000</v>
      </c>
      <c r="B16" s="46">
        <v>50</v>
      </c>
      <c r="C16" s="46">
        <v>0.20619000000000001</v>
      </c>
      <c r="D16" s="46">
        <v>4684</v>
      </c>
      <c r="E16" s="46">
        <v>184.001</v>
      </c>
      <c r="F16" s="46">
        <v>67.062399999999997</v>
      </c>
      <c r="G16" s="46">
        <v>116.93859999999999</v>
      </c>
      <c r="H16" s="46">
        <v>5.4639E-2</v>
      </c>
      <c r="I16" s="46">
        <v>-4.1186999999999996</v>
      </c>
      <c r="J16" s="46">
        <v>37.897500000000001</v>
      </c>
      <c r="K16" s="46">
        <v>3.0928000000000001E-3</v>
      </c>
      <c r="L16" s="46">
        <v>2.5769000000000002</v>
      </c>
      <c r="M16" s="47">
        <v>1.7854000000000001E-9</v>
      </c>
      <c r="N16" s="47">
        <f t="shared" si="3"/>
        <v>1.7854000000000001</v>
      </c>
      <c r="O16" s="46">
        <v>1515</v>
      </c>
      <c r="P16" s="46">
        <v>742</v>
      </c>
      <c r="U16" s="46">
        <v>-3.8616999999999999</v>
      </c>
      <c r="V16" s="46">
        <v>1.0484</v>
      </c>
      <c r="W16" s="84">
        <v>1.7181999999999999</v>
      </c>
      <c r="X16" s="27">
        <f t="shared" si="0"/>
        <v>1.4233799999999999</v>
      </c>
      <c r="Y16" s="67">
        <v>29.239180000000001</v>
      </c>
      <c r="Z16" s="75">
        <f t="shared" si="7"/>
        <v>1.5600000000000023</v>
      </c>
      <c r="AA16" s="76">
        <f t="shared" si="4"/>
        <v>2.7227136331111582E-2</v>
      </c>
      <c r="AB16" s="43">
        <f t="shared" si="5"/>
        <v>2.7233866305982499E-2</v>
      </c>
      <c r="AC16" s="46">
        <f t="shared" si="6"/>
        <v>44.22</v>
      </c>
      <c r="AD16" s="46">
        <v>45.78</v>
      </c>
      <c r="AE16" s="48">
        <f t="shared" si="1"/>
        <v>1388.8303472978171</v>
      </c>
      <c r="AF16" s="43">
        <v>0.5</v>
      </c>
    </row>
    <row r="17" spans="1:50" s="43" customFormat="1" x14ac:dyDescent="0.25">
      <c r="A17" s="43">
        <f>6*10^9</f>
        <v>6000000000</v>
      </c>
      <c r="B17" s="43">
        <v>0</v>
      </c>
      <c r="C17" s="43">
        <v>0.20619000000000001</v>
      </c>
      <c r="D17" s="43">
        <v>5578</v>
      </c>
      <c r="E17" s="61">
        <v>84.378100000000003</v>
      </c>
      <c r="F17" s="43">
        <v>42.177500000000002</v>
      </c>
      <c r="G17" s="43">
        <v>42.200600000000001</v>
      </c>
      <c r="H17" s="43">
        <v>0.25773000000000001</v>
      </c>
      <c r="I17" s="43">
        <v>-5.4302999999999999</v>
      </c>
      <c r="J17" s="43">
        <v>19.419699999999999</v>
      </c>
      <c r="K17" s="43">
        <v>2.0619000000000002E-3</v>
      </c>
      <c r="L17" s="43">
        <v>-1.9997</v>
      </c>
      <c r="M17" s="44">
        <v>8.2887000000000004E-12</v>
      </c>
      <c r="N17" s="44">
        <f t="shared" si="3"/>
        <v>8.2887000000000013E-3</v>
      </c>
      <c r="O17" s="43">
        <v>1169</v>
      </c>
      <c r="P17" s="43">
        <v>622</v>
      </c>
      <c r="U17" s="43">
        <v>-4.5941000000000001</v>
      </c>
      <c r="V17" s="43">
        <v>1.3472999999999999</v>
      </c>
      <c r="W17">
        <v>1.6760999999999999</v>
      </c>
      <c r="X17" s="27">
        <f t="shared" si="0"/>
        <v>1.258985</v>
      </c>
      <c r="Y17">
        <v>24.77</v>
      </c>
      <c r="Z17" s="81">
        <f t="shared" si="7"/>
        <v>29.480000000000004</v>
      </c>
      <c r="AA17" s="82">
        <f t="shared" si="4"/>
        <v>0.51452306348792842</v>
      </c>
      <c r="AB17" s="83">
        <f t="shared" si="5"/>
        <v>0.56531206773268017</v>
      </c>
      <c r="AC17" s="43">
        <f t="shared" si="6"/>
        <v>30.259999999999998</v>
      </c>
      <c r="AD17" s="43">
        <v>59.74</v>
      </c>
      <c r="AE17" s="45">
        <f t="shared" si="1"/>
        <v>30.792726696631405</v>
      </c>
    </row>
    <row r="18" spans="1:50" s="43" customFormat="1" x14ac:dyDescent="0.25">
      <c r="A18" s="43">
        <f t="shared" ref="A18:A24" si="8">6*10^9</f>
        <v>6000000000</v>
      </c>
      <c r="B18" s="43">
        <v>2</v>
      </c>
      <c r="C18" s="43">
        <v>0.20619000000000001</v>
      </c>
      <c r="D18" s="43">
        <v>5568</v>
      </c>
      <c r="E18" s="43">
        <v>90.4482</v>
      </c>
      <c r="F18" s="43">
        <v>44.226100000000002</v>
      </c>
      <c r="G18" s="43">
        <v>46.222099999999998</v>
      </c>
      <c r="H18" s="43">
        <v>2.4742E-2</v>
      </c>
      <c r="I18" s="43">
        <v>-5.3913000000000002</v>
      </c>
      <c r="J18" s="43">
        <v>23.3431</v>
      </c>
      <c r="K18" s="43">
        <v>3.0928000000000001E-3</v>
      </c>
      <c r="L18" s="43">
        <v>4.1809000000000003</v>
      </c>
      <c r="M18" s="44">
        <v>1.1079E-11</v>
      </c>
      <c r="N18" s="44">
        <f t="shared" si="3"/>
        <v>1.1079E-2</v>
      </c>
      <c r="O18" s="43">
        <v>1148</v>
      </c>
      <c r="P18" s="43">
        <v>450</v>
      </c>
      <c r="U18" s="43">
        <v>-4.4993999999999996</v>
      </c>
      <c r="V18" s="43">
        <v>1.4027000000000001</v>
      </c>
      <c r="W18">
        <v>1.6254</v>
      </c>
      <c r="X18" s="27">
        <f t="shared" si="0"/>
        <v>1.2285149999999998</v>
      </c>
      <c r="Y18">
        <v>24.77</v>
      </c>
      <c r="Z18" s="75">
        <f t="shared" si="7"/>
        <v>32.760000000000005</v>
      </c>
      <c r="AA18" s="76">
        <f t="shared" si="4"/>
        <v>0.57176986295334242</v>
      </c>
      <c r="AB18" s="43">
        <f t="shared" si="5"/>
        <v>0.64346838485846092</v>
      </c>
      <c r="AC18" s="43">
        <f t="shared" si="6"/>
        <v>28.619999999999997</v>
      </c>
      <c r="AD18" s="43">
        <v>61.38</v>
      </c>
      <c r="AE18" s="45">
        <f t="shared" si="1"/>
        <v>30.236295143357541</v>
      </c>
    </row>
    <row r="19" spans="1:50" s="43" customFormat="1" x14ac:dyDescent="0.25">
      <c r="A19" s="43">
        <f t="shared" si="8"/>
        <v>6000000000</v>
      </c>
      <c r="B19" s="43">
        <v>5</v>
      </c>
      <c r="C19" s="43">
        <v>0.20619000000000001</v>
      </c>
      <c r="D19" s="43">
        <v>5781</v>
      </c>
      <c r="E19" s="43">
        <v>100.794</v>
      </c>
      <c r="F19" s="43">
        <v>47.8964</v>
      </c>
      <c r="G19" s="43">
        <v>52.897599999999997</v>
      </c>
      <c r="H19" s="43">
        <v>2.7834999999999999E-2</v>
      </c>
      <c r="I19" s="43">
        <v>-5.3807999999999998</v>
      </c>
      <c r="J19" s="43">
        <v>33.526400000000002</v>
      </c>
      <c r="K19" s="43">
        <v>6.1856000000000003E-3</v>
      </c>
      <c r="L19" s="43">
        <v>4.8735999999999997</v>
      </c>
      <c r="M19" s="49">
        <v>1.4551E-11</v>
      </c>
      <c r="N19" s="44">
        <f t="shared" si="3"/>
        <v>1.4551E-2</v>
      </c>
      <c r="O19" s="43">
        <v>1267</v>
      </c>
      <c r="P19" s="43">
        <v>589</v>
      </c>
      <c r="U19" s="41">
        <v>-4.4183000000000003</v>
      </c>
      <c r="V19" s="43">
        <v>1.3192999999999999</v>
      </c>
      <c r="W19">
        <v>1.6006</v>
      </c>
      <c r="X19" s="27">
        <f t="shared" si="0"/>
        <v>1.2743850000000001</v>
      </c>
      <c r="Y19">
        <v>24.77</v>
      </c>
      <c r="Z19" s="75">
        <f t="shared" si="7"/>
        <v>36.14</v>
      </c>
      <c r="AA19" s="76">
        <f t="shared" si="4"/>
        <v>0.63076199167075075</v>
      </c>
      <c r="AB19" s="43">
        <f t="shared" si="5"/>
        <v>0.73028245098767486</v>
      </c>
      <c r="AC19" s="43">
        <f t="shared" si="6"/>
        <v>26.93</v>
      </c>
      <c r="AD19" s="43">
        <v>63.07</v>
      </c>
      <c r="AE19" s="45">
        <f t="shared" si="1"/>
        <v>31.667747141838834</v>
      </c>
    </row>
    <row r="20" spans="1:50" s="43" customFormat="1" x14ac:dyDescent="0.25">
      <c r="A20" s="43">
        <f t="shared" si="8"/>
        <v>6000000000</v>
      </c>
      <c r="B20" s="43">
        <v>10</v>
      </c>
      <c r="C20" s="43">
        <v>0.20619000000000001</v>
      </c>
      <c r="D20" s="43">
        <v>5781</v>
      </c>
      <c r="E20" s="43">
        <v>113.566</v>
      </c>
      <c r="F20" s="43">
        <v>51.709899999999998</v>
      </c>
      <c r="G20" s="43">
        <v>61.856099999999998</v>
      </c>
      <c r="H20" s="43">
        <v>2.9897E-2</v>
      </c>
      <c r="I20" s="43">
        <v>-5.1083999999999996</v>
      </c>
      <c r="J20" s="43">
        <v>39.263599999999997</v>
      </c>
      <c r="K20" s="43">
        <v>7.2164999999999998E-3</v>
      </c>
      <c r="L20" s="43">
        <v>4.1769999999999996</v>
      </c>
      <c r="M20" s="44">
        <v>2.2752999999999999E-11</v>
      </c>
      <c r="N20" s="44">
        <f t="shared" si="3"/>
        <v>2.2752999999999999E-2</v>
      </c>
      <c r="O20" s="43">
        <v>1203</v>
      </c>
      <c r="P20" s="43">
        <v>594</v>
      </c>
      <c r="U20" s="43">
        <v>-4.2624000000000004</v>
      </c>
      <c r="V20" s="43">
        <v>1.1848000000000001</v>
      </c>
      <c r="W20" s="43">
        <v>1.7206999999999999</v>
      </c>
      <c r="X20" s="27">
        <f t="shared" si="0"/>
        <v>1.34836</v>
      </c>
      <c r="Y20">
        <v>24.77</v>
      </c>
      <c r="Z20" s="75">
        <f t="shared" si="7"/>
        <v>12.959999999999994</v>
      </c>
      <c r="AA20" s="76">
        <f t="shared" si="4"/>
        <v>0.226194671058465</v>
      </c>
      <c r="AB20" s="43">
        <f t="shared" si="5"/>
        <v>0.23013296730145347</v>
      </c>
      <c r="AC20" s="43">
        <f t="shared" si="6"/>
        <v>38.520000000000003</v>
      </c>
      <c r="AD20" s="43">
        <v>51.48</v>
      </c>
      <c r="AE20" s="45">
        <f t="shared" si="1"/>
        <v>117.06232408115241</v>
      </c>
    </row>
    <row r="21" spans="1:50" s="41" customFormat="1" x14ac:dyDescent="0.25">
      <c r="A21" s="43">
        <f t="shared" si="8"/>
        <v>6000000000</v>
      </c>
      <c r="B21" s="43">
        <v>15</v>
      </c>
      <c r="C21" s="43">
        <v>0.20619000000000001</v>
      </c>
      <c r="D21" s="43">
        <v>5770</v>
      </c>
      <c r="E21" s="43">
        <v>126.31399999999999</v>
      </c>
      <c r="F21" s="43">
        <v>55.674999999999997</v>
      </c>
      <c r="G21" s="43">
        <v>70.638900000000007</v>
      </c>
      <c r="H21" s="43">
        <v>3.6082000000000003E-2</v>
      </c>
      <c r="I21" s="43">
        <v>-4.9400000000000004</v>
      </c>
      <c r="J21" s="43">
        <v>48.876300000000001</v>
      </c>
      <c r="K21" s="43">
        <v>9.2783999999999991E-3</v>
      </c>
      <c r="L21" s="43">
        <v>4.1810999999999998</v>
      </c>
      <c r="M21" s="44">
        <v>3.284E-11</v>
      </c>
      <c r="N21" s="44">
        <f t="shared" si="3"/>
        <v>3.2840000000000001E-2</v>
      </c>
      <c r="O21" s="43">
        <v>1167</v>
      </c>
      <c r="P21" s="43">
        <v>465</v>
      </c>
      <c r="Q21" s="43"/>
      <c r="R21" s="43"/>
      <c r="S21" s="43"/>
      <c r="T21" s="43"/>
      <c r="U21" s="43">
        <v>-4.1957000000000004</v>
      </c>
      <c r="V21" s="43">
        <v>1.0962000000000001</v>
      </c>
      <c r="W21" s="43">
        <v>1.7425999999999999</v>
      </c>
      <c r="X21" s="27">
        <f t="shared" si="0"/>
        <v>1.3970899999999999</v>
      </c>
      <c r="Y21">
        <v>24.77</v>
      </c>
      <c r="Z21" s="75">
        <f t="shared" si="7"/>
        <v>12.439999999999998</v>
      </c>
      <c r="AA21" s="76">
        <f t="shared" si="4"/>
        <v>0.21711895894809455</v>
      </c>
      <c r="AB21" s="43">
        <f t="shared" si="5"/>
        <v>0.22059625148188991</v>
      </c>
      <c r="AC21" s="43">
        <f t="shared" si="6"/>
        <v>38.78</v>
      </c>
      <c r="AD21" s="52">
        <v>51.22</v>
      </c>
      <c r="AE21" s="45">
        <f t="shared" si="1"/>
        <v>140.09757551359471</v>
      </c>
    </row>
    <row r="22" spans="1:50" s="43" customFormat="1" x14ac:dyDescent="0.25">
      <c r="A22" s="50">
        <f t="shared" si="8"/>
        <v>6000000000</v>
      </c>
      <c r="B22" s="51">
        <v>25</v>
      </c>
      <c r="C22" s="51">
        <v>0.20619000000000001</v>
      </c>
      <c r="D22" s="51">
        <v>6216</v>
      </c>
      <c r="E22" s="52">
        <v>153.233</v>
      </c>
      <c r="F22" s="52">
        <v>64.145399999999995</v>
      </c>
      <c r="G22" s="52">
        <v>83.087599999999995</v>
      </c>
      <c r="H22" s="50">
        <v>4.7423E-2</v>
      </c>
      <c r="I22" s="51">
        <v>-5.1374000000000004</v>
      </c>
      <c r="J22" s="52">
        <v>21.571300000000001</v>
      </c>
      <c r="K22" s="50">
        <v>1.0309E-3</v>
      </c>
      <c r="L22" s="51">
        <v>4.4374000000000002</v>
      </c>
      <c r="M22" s="44">
        <v>5.9699999999999998E-11</v>
      </c>
      <c r="N22" s="44">
        <f t="shared" si="3"/>
        <v>5.9699999999999996E-2</v>
      </c>
      <c r="O22" s="51">
        <v>1199</v>
      </c>
      <c r="P22" s="51">
        <v>748</v>
      </c>
      <c r="Q22" s="52"/>
      <c r="R22" s="52"/>
      <c r="S22" s="52"/>
      <c r="T22" s="52"/>
      <c r="U22" s="52">
        <v>-4.2975000000000003</v>
      </c>
      <c r="V22" s="52">
        <v>1.1646000000000001</v>
      </c>
      <c r="W22" s="52">
        <v>1.7053</v>
      </c>
      <c r="X22" s="27">
        <f t="shared" si="0"/>
        <v>1.35947</v>
      </c>
      <c r="Y22">
        <v>24.77</v>
      </c>
      <c r="Z22" s="75">
        <f t="shared" si="7"/>
        <v>6</v>
      </c>
      <c r="AA22" s="76">
        <f t="shared" si="4"/>
        <v>0.10471975511965978</v>
      </c>
      <c r="AB22" s="43">
        <f t="shared" si="5"/>
        <v>0.10510423526567647</v>
      </c>
      <c r="AC22" s="43">
        <f t="shared" si="6"/>
        <v>42</v>
      </c>
      <c r="AD22" s="43">
        <v>48</v>
      </c>
      <c r="AE22" s="45">
        <f t="shared" si="1"/>
        <v>374.63190613079593</v>
      </c>
    </row>
    <row r="23" spans="1:50" s="43" customFormat="1" x14ac:dyDescent="0.25">
      <c r="A23" s="50">
        <f t="shared" si="8"/>
        <v>6000000000</v>
      </c>
      <c r="B23" s="51">
        <v>35</v>
      </c>
      <c r="C23" s="51">
        <v>0.20619000000000001</v>
      </c>
      <c r="D23" s="51">
        <v>6528</v>
      </c>
      <c r="E23" s="52">
        <v>175.708</v>
      </c>
      <c r="F23" s="52">
        <v>70.398300000000006</v>
      </c>
      <c r="G23" s="52">
        <v>105.30970000000001</v>
      </c>
      <c r="H23" s="50">
        <v>5.0514999999999997E-2</v>
      </c>
      <c r="I23" s="51">
        <v>-5.0350999999999999</v>
      </c>
      <c r="J23" s="52">
        <v>23.433</v>
      </c>
      <c r="K23" s="50">
        <v>1.0309E-3</v>
      </c>
      <c r="L23" s="51">
        <v>4.3536999999999999</v>
      </c>
      <c r="M23" s="44">
        <v>9.4020999999999998E-11</v>
      </c>
      <c r="N23" s="44">
        <f t="shared" si="3"/>
        <v>9.4020999999999993E-2</v>
      </c>
      <c r="O23" s="52">
        <v>1370</v>
      </c>
      <c r="P23" s="52">
        <v>813</v>
      </c>
      <c r="Q23" s="52"/>
      <c r="R23" s="52"/>
      <c r="S23" s="52"/>
      <c r="T23" s="52"/>
      <c r="U23" s="51">
        <v>-4.0921000000000003</v>
      </c>
      <c r="V23" s="51">
        <v>1.1791</v>
      </c>
      <c r="W23" s="51">
        <v>1.7789999999999999</v>
      </c>
      <c r="X23" s="28">
        <f t="shared" si="0"/>
        <v>1.3514949999999999</v>
      </c>
      <c r="Y23">
        <v>24.77</v>
      </c>
      <c r="Z23" s="75">
        <f t="shared" si="7"/>
        <v>2.480000000000004</v>
      </c>
      <c r="AA23" s="76">
        <f t="shared" si="4"/>
        <v>4.3284165449459441E-2</v>
      </c>
      <c r="AB23" s="43">
        <f t="shared" si="5"/>
        <v>4.3311216957394011E-2</v>
      </c>
      <c r="AC23" s="43">
        <f t="shared" si="6"/>
        <v>43.76</v>
      </c>
      <c r="AD23" s="43">
        <v>46.24</v>
      </c>
      <c r="AE23" s="45">
        <f t="shared" si="1"/>
        <v>1053.4984515647609</v>
      </c>
    </row>
    <row r="24" spans="1:50" s="43" customFormat="1" x14ac:dyDescent="0.25">
      <c r="A24" s="53">
        <f t="shared" si="8"/>
        <v>6000000000</v>
      </c>
      <c r="B24" s="54">
        <v>50</v>
      </c>
      <c r="C24" s="54">
        <v>0.20619000000000001</v>
      </c>
      <c r="D24" s="54">
        <v>6636</v>
      </c>
      <c r="E24" s="55">
        <v>208.90299999999999</v>
      </c>
      <c r="F24" s="55">
        <v>79.513999999999996</v>
      </c>
      <c r="G24" s="55">
        <v>129.38890000000001</v>
      </c>
      <c r="H24" s="53">
        <v>5.8763000000000003E-2</v>
      </c>
      <c r="I24" s="54">
        <v>-4.9730999999999996</v>
      </c>
      <c r="J24" s="55">
        <v>26.1785</v>
      </c>
      <c r="K24" s="53">
        <v>1.0309E-3</v>
      </c>
      <c r="L24" s="54">
        <v>4.3177000000000003</v>
      </c>
      <c r="M24" s="56">
        <v>1.4053E-10</v>
      </c>
      <c r="N24" s="56">
        <f t="shared" si="3"/>
        <v>0.14053000000000002</v>
      </c>
      <c r="O24" s="54">
        <v>1397</v>
      </c>
      <c r="P24" s="54">
        <v>906</v>
      </c>
      <c r="Q24" s="54"/>
      <c r="R24" s="54"/>
      <c r="S24" s="54"/>
      <c r="T24" s="54"/>
      <c r="U24" s="54">
        <v>-4.2224000000000004</v>
      </c>
      <c r="V24" s="54">
        <v>1.0316000000000001</v>
      </c>
      <c r="W24" s="54">
        <v>1.7621</v>
      </c>
      <c r="X24" s="28">
        <f t="shared" si="0"/>
        <v>1.43262</v>
      </c>
      <c r="Y24" s="71">
        <v>24.77</v>
      </c>
      <c r="Z24" s="75">
        <f t="shared" si="7"/>
        <v>0.64000000000000057</v>
      </c>
      <c r="AA24" s="76">
        <f t="shared" si="4"/>
        <v>1.1170107212763718E-2</v>
      </c>
      <c r="AB24" s="43">
        <f t="shared" si="5"/>
        <v>1.1170571805532149E-2</v>
      </c>
      <c r="AC24" s="46">
        <f t="shared" si="6"/>
        <v>44.68</v>
      </c>
      <c r="AD24" s="55">
        <v>45.32</v>
      </c>
      <c r="AE24" s="48">
        <f t="shared" si="1"/>
        <v>4900.7339062883439</v>
      </c>
    </row>
    <row r="25" spans="1:50" s="29" customFormat="1" x14ac:dyDescent="0.25">
      <c r="A25" s="31">
        <f>1*10^11</f>
        <v>100000000000</v>
      </c>
      <c r="B25" s="32">
        <v>0</v>
      </c>
      <c r="C25" s="32">
        <v>0.20619000000000001</v>
      </c>
      <c r="D25" s="32">
        <v>6788</v>
      </c>
      <c r="E25" s="22">
        <v>87.924499999999995</v>
      </c>
      <c r="F25" s="30">
        <v>43.954999999999998</v>
      </c>
      <c r="G25" s="30">
        <v>43.959200000000003</v>
      </c>
      <c r="H25" s="31">
        <v>2.5773000000000001E-2</v>
      </c>
      <c r="I25" s="32">
        <v>-6.0240999999999998</v>
      </c>
      <c r="J25" s="30">
        <v>16.609200000000001</v>
      </c>
      <c r="K25" s="31">
        <v>1.0309E-4</v>
      </c>
      <c r="L25" s="32">
        <v>-6.9249000000000001</v>
      </c>
      <c r="M25" s="40">
        <v>1.0372000000000001E-12</v>
      </c>
      <c r="N25" s="44">
        <f t="shared" si="3"/>
        <v>1.0372000000000001E-3</v>
      </c>
      <c r="O25" s="38">
        <v>751</v>
      </c>
      <c r="P25" s="38">
        <v>517</v>
      </c>
      <c r="Q25" s="38"/>
      <c r="R25" s="38"/>
      <c r="S25" s="38"/>
      <c r="T25" s="38"/>
      <c r="U25" s="32">
        <v>-5.1002999999999998</v>
      </c>
      <c r="V25" s="86">
        <v>1.2043999999999999</v>
      </c>
      <c r="W25">
        <v>1.6758</v>
      </c>
      <c r="X25" s="28">
        <f t="shared" si="0"/>
        <v>1.33758</v>
      </c>
      <c r="Y25">
        <v>25.362760000000002</v>
      </c>
      <c r="Z25" s="81">
        <f t="shared" si="7"/>
        <v>20.620000000000005</v>
      </c>
      <c r="AA25" s="82">
        <f t="shared" si="4"/>
        <v>0.35988689176123084</v>
      </c>
      <c r="AB25" s="83">
        <f t="shared" si="5"/>
        <v>0.37627372382599683</v>
      </c>
      <c r="AC25" s="43">
        <f t="shared" si="6"/>
        <v>34.69</v>
      </c>
      <c r="AD25" s="30">
        <v>55.31</v>
      </c>
      <c r="AE25" s="45">
        <f t="shared" si="1"/>
        <v>49.411475802646663</v>
      </c>
    </row>
    <row r="26" spans="1:50" s="29" customFormat="1" x14ac:dyDescent="0.25">
      <c r="A26" s="31">
        <f t="shared" ref="A26:A32" si="9">1*10^11</f>
        <v>100000000000</v>
      </c>
      <c r="B26" s="32">
        <v>2</v>
      </c>
      <c r="C26" s="32">
        <v>0.20619000000000001</v>
      </c>
      <c r="D26" s="32">
        <v>6989</v>
      </c>
      <c r="E26" s="30">
        <v>95.009699999999995</v>
      </c>
      <c r="F26" s="30">
        <v>46.4084</v>
      </c>
      <c r="G26" s="30">
        <v>48.601300000000002</v>
      </c>
      <c r="H26" s="31">
        <v>2.6804000000000001E-2</v>
      </c>
      <c r="I26" s="32">
        <v>-6.0086000000000004</v>
      </c>
      <c r="J26" s="30">
        <v>17.181699999999999</v>
      </c>
      <c r="K26" s="31">
        <v>1.0309E-3</v>
      </c>
      <c r="L26" s="32">
        <v>4.5861999999999998</v>
      </c>
      <c r="M26" s="40">
        <v>1.38E-12</v>
      </c>
      <c r="N26" s="44">
        <f t="shared" si="3"/>
        <v>1.3799999999999999E-3</v>
      </c>
      <c r="O26" s="38">
        <v>1427</v>
      </c>
      <c r="P26" s="38">
        <v>742</v>
      </c>
      <c r="Q26" s="38"/>
      <c r="R26" s="38"/>
      <c r="S26" s="38"/>
      <c r="T26" s="38"/>
      <c r="U26" s="32">
        <v>-5.0593000000000004</v>
      </c>
      <c r="V26" s="25">
        <v>1.2657</v>
      </c>
      <c r="W26">
        <v>1.667</v>
      </c>
      <c r="X26" s="28">
        <f t="shared" si="0"/>
        <v>1.3038650000000001</v>
      </c>
      <c r="Y26">
        <v>25.362760000000002</v>
      </c>
      <c r="Z26" s="75">
        <f t="shared" si="7"/>
        <v>23.08</v>
      </c>
      <c r="AA26" s="76">
        <f t="shared" si="4"/>
        <v>0.40282199136029123</v>
      </c>
      <c r="AB26" s="43">
        <f t="shared" si="5"/>
        <v>0.42612363506377787</v>
      </c>
      <c r="AC26" s="43">
        <f t="shared" si="6"/>
        <v>33.46</v>
      </c>
      <c r="AD26" s="30">
        <v>56.54</v>
      </c>
      <c r="AE26" s="45">
        <f t="shared" si="1"/>
        <v>49.38857708948742</v>
      </c>
    </row>
    <row r="27" spans="1:50" s="29" customFormat="1" x14ac:dyDescent="0.25">
      <c r="A27" s="31">
        <f t="shared" si="9"/>
        <v>100000000000</v>
      </c>
      <c r="B27" s="32">
        <v>5</v>
      </c>
      <c r="C27" s="32">
        <v>0.20619000000000001</v>
      </c>
      <c r="D27" s="32">
        <v>6561</v>
      </c>
      <c r="E27" s="30">
        <v>106.723</v>
      </c>
      <c r="F27" s="30">
        <v>50.867199999999997</v>
      </c>
      <c r="G27" s="30">
        <v>55.855800000000002</v>
      </c>
      <c r="H27" s="31">
        <v>2.989E-2</v>
      </c>
      <c r="I27" s="32">
        <v>-6.0513000000000003</v>
      </c>
      <c r="J27" s="30">
        <v>25.261600000000001</v>
      </c>
      <c r="K27" s="31">
        <v>3.0928000000000001E-2</v>
      </c>
      <c r="L27" s="32">
        <v>5.9713000000000003</v>
      </c>
      <c r="M27" s="40">
        <v>1.6414000000000001E-12</v>
      </c>
      <c r="N27" s="44">
        <f t="shared" si="3"/>
        <v>1.6414000000000001E-3</v>
      </c>
      <c r="O27" s="38">
        <v>1208</v>
      </c>
      <c r="P27" s="38">
        <v>620</v>
      </c>
      <c r="Q27" s="38"/>
      <c r="R27" s="38"/>
      <c r="S27" s="38"/>
      <c r="T27" s="38"/>
      <c r="U27" s="32">
        <v>-4.9725000000000001</v>
      </c>
      <c r="V27" s="32">
        <v>1.1555</v>
      </c>
      <c r="W27">
        <v>1.7273000000000001</v>
      </c>
      <c r="X27" s="28">
        <f t="shared" si="0"/>
        <v>1.3644750000000001</v>
      </c>
      <c r="Y27">
        <v>25.362760000000002</v>
      </c>
      <c r="Z27" s="75">
        <f t="shared" si="7"/>
        <v>2.0400000000000063</v>
      </c>
      <c r="AA27" s="76">
        <f t="shared" si="4"/>
        <v>3.5604716740684432E-2</v>
      </c>
      <c r="AB27" s="43">
        <f t="shared" si="5"/>
        <v>3.5619769691022797E-2</v>
      </c>
      <c r="AC27" s="43">
        <f t="shared" si="6"/>
        <v>43.98</v>
      </c>
      <c r="AD27" s="30">
        <v>46.02</v>
      </c>
      <c r="AE27" s="45">
        <f t="shared" si="1"/>
        <v>716.01922812060866</v>
      </c>
    </row>
    <row r="28" spans="1:50" s="29" customFormat="1" x14ac:dyDescent="0.25">
      <c r="A28" s="31">
        <f t="shared" si="9"/>
        <v>100000000000</v>
      </c>
      <c r="B28" s="32">
        <v>10</v>
      </c>
      <c r="C28" s="32">
        <v>0.20619000000000001</v>
      </c>
      <c r="D28" s="32">
        <v>6159</v>
      </c>
      <c r="E28" s="30">
        <v>118.88500000000001</v>
      </c>
      <c r="F28" s="30">
        <v>54.4544</v>
      </c>
      <c r="G28" s="30">
        <v>64.430599999999998</v>
      </c>
      <c r="H28" s="31">
        <v>3.6082000000000003E-2</v>
      </c>
      <c r="I28" s="32">
        <v>-6.1106999999999996</v>
      </c>
      <c r="J28" s="30">
        <v>26.757400000000001</v>
      </c>
      <c r="K28" s="31">
        <v>3.0928000000000001E-3</v>
      </c>
      <c r="L28" s="32">
        <v>4.7343000000000002</v>
      </c>
      <c r="M28" s="40">
        <v>2.3839999999999999E-12</v>
      </c>
      <c r="N28" s="44">
        <f t="shared" si="3"/>
        <v>2.3839999999999998E-3</v>
      </c>
      <c r="O28" s="32">
        <v>1034</v>
      </c>
      <c r="P28" s="32">
        <v>538</v>
      </c>
      <c r="Q28" s="32"/>
      <c r="R28" s="32"/>
      <c r="S28" s="32"/>
      <c r="T28" s="32"/>
      <c r="U28" s="32">
        <v>-4.8445999999999998</v>
      </c>
      <c r="V28" s="32">
        <v>1.1814</v>
      </c>
      <c r="W28" s="32">
        <v>1.7382</v>
      </c>
      <c r="X28" s="28">
        <f t="shared" si="0"/>
        <v>1.3502299999999998</v>
      </c>
      <c r="Y28">
        <v>25.362760000000002</v>
      </c>
      <c r="Z28" s="75">
        <f t="shared" si="7"/>
        <v>11</v>
      </c>
      <c r="AA28" s="76">
        <f t="shared" si="4"/>
        <v>0.19198621771937624</v>
      </c>
      <c r="AB28" s="43">
        <f t="shared" si="5"/>
        <v>0.19438030913771848</v>
      </c>
      <c r="AC28" s="43">
        <f t="shared" si="6"/>
        <v>39.5</v>
      </c>
      <c r="AD28" s="30">
        <v>50.5</v>
      </c>
      <c r="AE28" s="45">
        <f t="shared" si="1"/>
        <v>149.6635133931625</v>
      </c>
      <c r="AX28" s="29" t="e">
        <f>atan</f>
        <v>#NAME?</v>
      </c>
    </row>
    <row r="29" spans="1:50" s="29" customFormat="1" x14ac:dyDescent="0.25">
      <c r="A29" s="31">
        <f t="shared" si="9"/>
        <v>100000000000</v>
      </c>
      <c r="B29" s="32">
        <v>15</v>
      </c>
      <c r="C29" s="32">
        <v>0.20619000000000001</v>
      </c>
      <c r="D29" s="32">
        <v>6256</v>
      </c>
      <c r="E29" s="30">
        <v>129.52099999999999</v>
      </c>
      <c r="F29" s="30">
        <v>57.278399999999998</v>
      </c>
      <c r="G29" s="30">
        <v>72.242599999999996</v>
      </c>
      <c r="H29" s="31">
        <v>3.4021000000000003E-2</v>
      </c>
      <c r="I29" s="32">
        <v>-5.9634</v>
      </c>
      <c r="J29" s="30">
        <v>27.996400000000001</v>
      </c>
      <c r="K29" s="31">
        <v>3.0928000000000001E-3</v>
      </c>
      <c r="L29" s="32">
        <v>4.0984999999999996</v>
      </c>
      <c r="M29" s="40">
        <v>3.4867000000000001E-12</v>
      </c>
      <c r="N29" s="44">
        <f t="shared" si="3"/>
        <v>3.4867000000000001E-3</v>
      </c>
      <c r="O29" s="32">
        <v>1024</v>
      </c>
      <c r="P29" s="32">
        <v>565</v>
      </c>
      <c r="Q29" s="32"/>
      <c r="R29" s="32"/>
      <c r="S29" s="32"/>
      <c r="T29" s="32"/>
      <c r="U29" s="32">
        <v>-4.8982999999999999</v>
      </c>
      <c r="V29" s="32">
        <v>1.2209000000000001</v>
      </c>
      <c r="W29" s="32">
        <v>1.7296</v>
      </c>
      <c r="X29" s="28">
        <f t="shared" si="0"/>
        <v>1.3285049999999998</v>
      </c>
      <c r="Y29">
        <v>25.362760000000002</v>
      </c>
      <c r="Z29" s="75">
        <f t="shared" si="7"/>
        <v>4.9000000000000057</v>
      </c>
      <c r="AA29" s="76">
        <f t="shared" si="4"/>
        <v>8.5521133347722253E-2</v>
      </c>
      <c r="AB29" s="43">
        <f t="shared" si="5"/>
        <v>8.5730241778550154E-2</v>
      </c>
      <c r="AC29" s="43">
        <f t="shared" si="6"/>
        <v>42.55</v>
      </c>
      <c r="AD29" s="30">
        <v>47.45</v>
      </c>
      <c r="AE29" s="45">
        <f t="shared" si="1"/>
        <v>372.27983192257068</v>
      </c>
    </row>
    <row r="30" spans="1:50" s="29" customFormat="1" x14ac:dyDescent="0.25">
      <c r="A30" s="31">
        <f t="shared" si="9"/>
        <v>100000000000</v>
      </c>
      <c r="B30" s="32">
        <v>25</v>
      </c>
      <c r="C30" s="32">
        <v>0.20619000000000001</v>
      </c>
      <c r="D30" s="32">
        <v>6215</v>
      </c>
      <c r="E30" s="30">
        <v>155.779</v>
      </c>
      <c r="F30" s="30">
        <v>65.418300000000002</v>
      </c>
      <c r="G30" s="30">
        <v>90.360699999999994</v>
      </c>
      <c r="H30" s="31">
        <v>4.8453999999999997E-2</v>
      </c>
      <c r="I30" s="32">
        <v>-5.9630000000000001</v>
      </c>
      <c r="J30" s="30">
        <v>21.366700000000002</v>
      </c>
      <c r="K30" s="31">
        <v>1.039E-3</v>
      </c>
      <c r="L30" s="32">
        <v>4.2805</v>
      </c>
      <c r="M30" s="40">
        <v>4.9817999999999996E-12</v>
      </c>
      <c r="N30" s="44">
        <f t="shared" si="3"/>
        <v>4.9817999999999998E-3</v>
      </c>
      <c r="O30" s="32">
        <v>950</v>
      </c>
      <c r="P30" s="32">
        <v>623</v>
      </c>
      <c r="Q30" s="32"/>
      <c r="R30" s="32"/>
      <c r="S30" s="32"/>
      <c r="T30" s="32"/>
      <c r="U30" s="32">
        <v>-4.7084999999999999</v>
      </c>
      <c r="V30" s="4">
        <v>1.2983</v>
      </c>
      <c r="W30">
        <v>1.599</v>
      </c>
      <c r="X30" s="28">
        <f t="shared" si="0"/>
        <v>1.2859349999999998</v>
      </c>
      <c r="Y30">
        <v>25.362760000000002</v>
      </c>
      <c r="Z30" s="75">
        <f t="shared" si="7"/>
        <v>7.1200000000000045</v>
      </c>
      <c r="AA30" s="76">
        <f t="shared" si="4"/>
        <v>0.12426744274199635</v>
      </c>
      <c r="AB30" s="43">
        <f t="shared" si="5"/>
        <v>0.12491108117118375</v>
      </c>
      <c r="AC30" s="43">
        <f t="shared" si="6"/>
        <v>41.44</v>
      </c>
      <c r="AD30" s="30">
        <v>48.56</v>
      </c>
      <c r="AE30" s="45">
        <f t="shared" si="1"/>
        <v>320.67243053565511</v>
      </c>
    </row>
    <row r="31" spans="1:50" s="29" customFormat="1" x14ac:dyDescent="0.25">
      <c r="A31" s="31">
        <f t="shared" si="9"/>
        <v>100000000000</v>
      </c>
      <c r="B31" s="32">
        <v>35</v>
      </c>
      <c r="C31" s="32">
        <v>0.20619000000000001</v>
      </c>
      <c r="D31" s="32">
        <v>6308</v>
      </c>
      <c r="E31" s="30">
        <v>172.95099999999999</v>
      </c>
      <c r="F31" s="30">
        <v>69.019400000000005</v>
      </c>
      <c r="G31" s="30">
        <v>103.9316</v>
      </c>
      <c r="H31" s="31">
        <v>5.0514999999999997E-2</v>
      </c>
      <c r="I31" s="32">
        <v>-5.8720999999999997</v>
      </c>
      <c r="J31" s="30">
        <v>23.056000000000001</v>
      </c>
      <c r="K31" s="31">
        <v>1.0309E-3</v>
      </c>
      <c r="L31" s="32">
        <v>3.6890000000000001</v>
      </c>
      <c r="M31" s="40">
        <v>6.8983999999999998E-12</v>
      </c>
      <c r="N31" s="44">
        <f t="shared" si="3"/>
        <v>6.8983999999999998E-3</v>
      </c>
      <c r="O31" s="32">
        <v>971</v>
      </c>
      <c r="P31" s="32">
        <v>688</v>
      </c>
      <c r="Q31" s="32"/>
      <c r="R31" s="32"/>
      <c r="S31" s="32"/>
      <c r="T31" s="32"/>
      <c r="U31" s="32">
        <v>-4.6886000000000001</v>
      </c>
      <c r="V31" s="32">
        <v>1.1342000000000001</v>
      </c>
      <c r="W31" s="32">
        <v>1.7849999999999999</v>
      </c>
      <c r="X31" s="28">
        <f t="shared" si="0"/>
        <v>1.3761899999999998</v>
      </c>
      <c r="Y31">
        <v>25.362760000000002</v>
      </c>
      <c r="Z31" s="75">
        <f t="shared" si="7"/>
        <v>9.6200000000000045</v>
      </c>
      <c r="AA31" s="76">
        <f t="shared" si="4"/>
        <v>0.16790067404185458</v>
      </c>
      <c r="AB31" s="43">
        <f t="shared" si="5"/>
        <v>0.16949641269692298</v>
      </c>
      <c r="AC31" s="43">
        <f t="shared" si="6"/>
        <v>40.19</v>
      </c>
      <c r="AD31" s="30">
        <v>49.81</v>
      </c>
      <c r="AE31" s="45">
        <f t="shared" si="1"/>
        <v>257.56674908549581</v>
      </c>
    </row>
    <row r="32" spans="1:50" s="29" customFormat="1" x14ac:dyDescent="0.25">
      <c r="A32" s="57">
        <f t="shared" si="9"/>
        <v>100000000000</v>
      </c>
      <c r="B32" s="58">
        <v>50</v>
      </c>
      <c r="C32" s="58">
        <v>0.20619000000000001</v>
      </c>
      <c r="D32" s="58">
        <v>7195</v>
      </c>
      <c r="E32" s="59">
        <v>206.52199999999999</v>
      </c>
      <c r="F32" s="59">
        <v>78.253399999999999</v>
      </c>
      <c r="G32" s="59">
        <v>128.26859999999999</v>
      </c>
      <c r="H32" s="57">
        <v>4.8453999999999997E-2</v>
      </c>
      <c r="I32" s="58">
        <v>-5.6361999999999997</v>
      </c>
      <c r="J32" s="59">
        <v>47.221600000000002</v>
      </c>
      <c r="K32" s="57">
        <v>5.1545999999999996E-3</v>
      </c>
      <c r="L32" s="58">
        <v>3.8119999999999998</v>
      </c>
      <c r="M32" s="60">
        <v>1.0995E-11</v>
      </c>
      <c r="N32" s="56">
        <f t="shared" si="3"/>
        <v>1.0995E-2</v>
      </c>
      <c r="O32" s="58">
        <v>1192</v>
      </c>
      <c r="P32" s="58">
        <v>808</v>
      </c>
      <c r="Q32" s="58"/>
      <c r="R32" s="58"/>
      <c r="S32" s="58"/>
      <c r="T32" s="58"/>
      <c r="U32" s="58">
        <v>-4.7977999999999996</v>
      </c>
      <c r="V32" s="58">
        <v>1.1616</v>
      </c>
      <c r="W32" s="58">
        <v>1.8039000000000001</v>
      </c>
      <c r="X32" s="28">
        <f t="shared" si="0"/>
        <v>1.3611200000000001</v>
      </c>
      <c r="Y32" s="71">
        <v>25.362760000000002</v>
      </c>
      <c r="Z32" s="79">
        <f t="shared" si="7"/>
        <v>1.5799999999999983</v>
      </c>
      <c r="AA32" s="80">
        <f t="shared" si="4"/>
        <v>2.7576202181510377E-2</v>
      </c>
      <c r="AB32" s="46">
        <f t="shared" si="5"/>
        <v>2.7583194387798965E-2</v>
      </c>
      <c r="AC32" s="46">
        <f t="shared" si="6"/>
        <v>44.21</v>
      </c>
      <c r="AD32" s="59">
        <v>45.79</v>
      </c>
      <c r="AE32" s="48">
        <f t="shared" si="1"/>
        <v>1917.4950970651689</v>
      </c>
    </row>
    <row r="33" spans="1:31" s="29" customFormat="1" x14ac:dyDescent="0.25">
      <c r="A33" s="31"/>
      <c r="B33" s="32"/>
      <c r="C33" s="32"/>
      <c r="D33" s="32"/>
      <c r="E33" s="30"/>
      <c r="F33" s="30"/>
      <c r="G33" s="30"/>
      <c r="H33" s="31"/>
      <c r="I33" s="32"/>
      <c r="J33" s="30"/>
      <c r="K33" s="31"/>
      <c r="L33" s="32"/>
      <c r="M33" s="85"/>
      <c r="N33" s="44"/>
      <c r="O33" s="32"/>
      <c r="P33" s="32"/>
      <c r="Q33" s="32"/>
      <c r="R33" s="32"/>
      <c r="S33" s="32"/>
      <c r="T33" s="32"/>
      <c r="U33" s="32"/>
      <c r="V33" s="32"/>
      <c r="W33" s="32"/>
      <c r="X33" s="28"/>
      <c r="Y33" s="6"/>
      <c r="Z33" s="75"/>
      <c r="AA33" s="76"/>
      <c r="AB33" s="77"/>
      <c r="AC33" s="77"/>
      <c r="AD33" s="30"/>
      <c r="AE33" s="45"/>
    </row>
    <row r="34" spans="1:31" ht="18" thickBot="1" x14ac:dyDescent="0.35">
      <c r="A34" s="14" t="s">
        <v>0</v>
      </c>
      <c r="B34" s="15" t="s">
        <v>1</v>
      </c>
      <c r="C34" s="16" t="s">
        <v>2</v>
      </c>
      <c r="D34" s="16" t="s">
        <v>3</v>
      </c>
      <c r="E34" s="17" t="s">
        <v>4</v>
      </c>
      <c r="F34" s="18" t="s">
        <v>5</v>
      </c>
      <c r="G34" s="17" t="s">
        <v>6</v>
      </c>
      <c r="H34" s="19" t="s">
        <v>11</v>
      </c>
      <c r="I34" s="16" t="s">
        <v>7</v>
      </c>
      <c r="J34" s="18" t="s">
        <v>8</v>
      </c>
      <c r="K34" s="17" t="s">
        <v>9</v>
      </c>
      <c r="L34" s="20" t="s">
        <v>10</v>
      </c>
      <c r="M34" s="20" t="s">
        <v>30</v>
      </c>
      <c r="N34" s="20" t="s">
        <v>42</v>
      </c>
      <c r="O34" s="20" t="s">
        <v>18</v>
      </c>
      <c r="P34" s="20" t="s">
        <v>19</v>
      </c>
      <c r="Q34" s="20"/>
      <c r="R34" s="20"/>
      <c r="S34" s="20"/>
      <c r="T34" s="20"/>
      <c r="U34" s="20" t="s">
        <v>20</v>
      </c>
      <c r="V34" s="20" t="s">
        <v>12</v>
      </c>
      <c r="W34" s="20" t="s">
        <v>13</v>
      </c>
      <c r="X34" s="20" t="s">
        <v>32</v>
      </c>
      <c r="Y34" s="18" t="s">
        <v>14</v>
      </c>
      <c r="Z34" s="17" t="s">
        <v>33</v>
      </c>
      <c r="AA34" s="16" t="s">
        <v>34</v>
      </c>
      <c r="AB34" s="69" t="s">
        <v>15</v>
      </c>
      <c r="AC34" s="18" t="s">
        <v>41</v>
      </c>
      <c r="AD34" s="18" t="s">
        <v>40</v>
      </c>
      <c r="AE34" s="17" t="s">
        <v>17</v>
      </c>
    </row>
    <row r="35" spans="1:31" s="43" customFormat="1" ht="15.75" thickTop="1" x14ac:dyDescent="0.25">
      <c r="A35" s="43">
        <f>2*10^8</f>
        <v>200000000</v>
      </c>
      <c r="B35" s="43">
        <v>0</v>
      </c>
      <c r="C35" s="43">
        <v>0.20619000000000001</v>
      </c>
      <c r="D35" s="43">
        <v>1999</v>
      </c>
      <c r="E35" s="61">
        <v>84.461699999999993</v>
      </c>
      <c r="F35" s="43">
        <v>42.1892</v>
      </c>
      <c r="G35" s="43">
        <v>42.1907</v>
      </c>
      <c r="H35" s="43">
        <v>3.0928000000000001E-2</v>
      </c>
      <c r="I35" s="43">
        <v>-4.4478999999999997</v>
      </c>
      <c r="J35" s="43">
        <v>56.0503</v>
      </c>
      <c r="K35" s="43">
        <v>1.7526E-2</v>
      </c>
      <c r="L35" s="43">
        <v>-2</v>
      </c>
      <c r="M35" s="44">
        <v>2.0529E-10</v>
      </c>
      <c r="N35" s="44">
        <f t="shared" si="3"/>
        <v>0.20529</v>
      </c>
      <c r="O35" s="43">
        <v>426</v>
      </c>
      <c r="P35" s="43">
        <v>285</v>
      </c>
      <c r="U35" s="41">
        <v>-4.1651999999999996</v>
      </c>
      <c r="V35" s="43">
        <v>1.7726999999999999</v>
      </c>
      <c r="W35" s="43">
        <v>1.4468000000000001</v>
      </c>
      <c r="X35" s="27">
        <f t="shared" ref="X35" si="10">-0.55*V35+2</f>
        <v>1.0250149999999998</v>
      </c>
      <c r="Y35" s="43">
        <v>29.239180000000001</v>
      </c>
      <c r="Z35" s="75">
        <f>2*AD35-90</f>
        <v>40.340000000000003</v>
      </c>
      <c r="AA35" s="76">
        <f>RADIANS(Z35)</f>
        <v>0.70406582025451259</v>
      </c>
      <c r="AB35" s="43">
        <f>TAN(AA35)</f>
        <v>0.84926261809856207</v>
      </c>
      <c r="AC35" s="43">
        <f>90-AD35</f>
        <v>24.83</v>
      </c>
      <c r="AD35" s="43">
        <v>65.17</v>
      </c>
      <c r="AE35" s="45">
        <f>(F35-Y35)/AB35</f>
        <v>15.248545884421667</v>
      </c>
    </row>
    <row r="36" spans="1:31" s="43" customFormat="1" x14ac:dyDescent="0.25">
      <c r="A36" s="43">
        <v>200000000</v>
      </c>
      <c r="B36" s="43">
        <v>10</v>
      </c>
      <c r="C36" s="43">
        <v>0.20619000000000001</v>
      </c>
      <c r="D36" s="43">
        <v>2790</v>
      </c>
      <c r="E36" s="43">
        <v>105.812</v>
      </c>
      <c r="F36" s="43">
        <v>47.917900000000003</v>
      </c>
      <c r="G36" s="43">
        <v>57.894100000000002</v>
      </c>
      <c r="H36" s="43">
        <v>3.2989999999999998E-2</v>
      </c>
      <c r="I36" s="43">
        <v>-4.5065999999999997</v>
      </c>
      <c r="J36" s="43">
        <v>70.554100000000005</v>
      </c>
      <c r="K36" s="43">
        <v>1.7526E-2</v>
      </c>
      <c r="L36" s="43">
        <v>2.4338000000000002</v>
      </c>
      <c r="M36" s="44">
        <v>3.4233999999999998E-10</v>
      </c>
      <c r="N36" s="44">
        <f t="shared" si="3"/>
        <v>0.34233999999999998</v>
      </c>
      <c r="O36" s="43">
        <v>751</v>
      </c>
      <c r="P36" s="43">
        <v>324</v>
      </c>
      <c r="U36" s="43">
        <v>-3.8635000000000002</v>
      </c>
      <c r="V36" s="43">
        <v>1.4012</v>
      </c>
      <c r="W36" s="43">
        <v>1.5512999999999999</v>
      </c>
      <c r="X36" s="27">
        <v>1.2293400000000001</v>
      </c>
      <c r="Y36" s="43">
        <v>29.239180000000001</v>
      </c>
      <c r="Z36" s="75">
        <v>16.920000000000002</v>
      </c>
      <c r="AA36" s="76">
        <v>0.29530970943744062</v>
      </c>
      <c r="AB36" s="43">
        <v>0.30420455805283164</v>
      </c>
      <c r="AC36" s="43">
        <v>36.54</v>
      </c>
      <c r="AD36" s="43">
        <v>53.46</v>
      </c>
      <c r="AE36" s="45">
        <v>61.401841312174035</v>
      </c>
    </row>
    <row r="37" spans="1:31" s="43" customFormat="1" x14ac:dyDescent="0.25">
      <c r="A37" s="46">
        <v>200000000</v>
      </c>
      <c r="B37" s="46">
        <v>35</v>
      </c>
      <c r="C37" s="46">
        <v>0.20619000000000001</v>
      </c>
      <c r="D37" s="46">
        <v>3960</v>
      </c>
      <c r="E37" s="46">
        <v>152.631</v>
      </c>
      <c r="F37" s="46">
        <v>58.859699999999997</v>
      </c>
      <c r="G37" s="46">
        <v>93.771299999999997</v>
      </c>
      <c r="H37" s="46">
        <v>4.4330000000000001E-2</v>
      </c>
      <c r="I37" s="46">
        <v>-4.1737000000000002</v>
      </c>
      <c r="J37" s="46">
        <v>48.496099999999998</v>
      </c>
      <c r="K37" s="46">
        <v>7.2164999999999998E-3</v>
      </c>
      <c r="L37" s="46">
        <v>2.2804000000000002</v>
      </c>
      <c r="M37" s="47">
        <v>1.1123E-9</v>
      </c>
      <c r="N37" s="47">
        <f t="shared" si="3"/>
        <v>1.1123000000000001</v>
      </c>
      <c r="O37" s="46">
        <v>1205</v>
      </c>
      <c r="P37" s="46">
        <v>603</v>
      </c>
      <c r="Q37" s="46"/>
      <c r="R37" s="46"/>
      <c r="S37" s="46"/>
      <c r="T37" s="46"/>
      <c r="U37" s="46">
        <v>-3.8571</v>
      </c>
      <c r="V37" s="46">
        <v>1.0989</v>
      </c>
      <c r="W37" s="1">
        <v>1.6294999999999999</v>
      </c>
      <c r="X37" s="34">
        <v>1.395605</v>
      </c>
      <c r="Y37" s="46">
        <v>29.239180000000001</v>
      </c>
      <c r="Z37" s="79">
        <v>21</v>
      </c>
      <c r="AA37" s="80">
        <v>0.36651914291880922</v>
      </c>
      <c r="AB37" s="46">
        <v>0.38386403503541577</v>
      </c>
      <c r="AC37" s="46">
        <v>34.5</v>
      </c>
      <c r="AD37" s="46">
        <v>55.5</v>
      </c>
      <c r="AE37" s="48">
        <v>77.164092742544028</v>
      </c>
    </row>
    <row r="38" spans="1:3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6"/>
      <c r="N38" s="44"/>
      <c r="O38" s="23"/>
      <c r="P38" s="23"/>
      <c r="Q38" s="23"/>
      <c r="R38" s="23"/>
      <c r="S38" s="23"/>
      <c r="T38" s="23"/>
      <c r="U38" s="23"/>
      <c r="V38" s="23"/>
      <c r="W38" s="23"/>
      <c r="Y38" s="23"/>
      <c r="Z38" s="23"/>
      <c r="AA38" s="23"/>
      <c r="AB38" s="23"/>
      <c r="AC38" s="23"/>
      <c r="AD38" s="23"/>
      <c r="AE38" s="23"/>
    </row>
    <row r="39" spans="1:31" ht="19.5" x14ac:dyDescent="0.3">
      <c r="A39" s="88" t="s">
        <v>22</v>
      </c>
      <c r="B39" s="88"/>
      <c r="C39" s="12" t="s">
        <v>31</v>
      </c>
      <c r="D39" s="33">
        <v>20000000</v>
      </c>
      <c r="E39" s="13"/>
      <c r="F39" s="13"/>
      <c r="G39" s="13"/>
      <c r="H39" s="13"/>
      <c r="I39" s="13"/>
      <c r="J39" s="13"/>
      <c r="K39" s="13"/>
      <c r="L39" s="13"/>
      <c r="M39" s="13"/>
      <c r="N39" s="44"/>
      <c r="O39" s="13"/>
      <c r="U39" s="13"/>
      <c r="V39" s="13"/>
      <c r="W39" s="13"/>
      <c r="X39" s="13"/>
    </row>
    <row r="40" spans="1:31" ht="18" thickBot="1" x14ac:dyDescent="0.35">
      <c r="A40" s="14" t="s">
        <v>0</v>
      </c>
      <c r="B40" s="15" t="s">
        <v>1</v>
      </c>
      <c r="C40" s="16" t="s">
        <v>2</v>
      </c>
      <c r="D40" s="16" t="s">
        <v>3</v>
      </c>
      <c r="E40" s="17" t="s">
        <v>4</v>
      </c>
      <c r="F40" s="18" t="s">
        <v>5</v>
      </c>
      <c r="G40" s="17" t="s">
        <v>6</v>
      </c>
      <c r="H40" s="19" t="s">
        <v>11</v>
      </c>
      <c r="I40" s="16" t="s">
        <v>7</v>
      </c>
      <c r="J40" s="18" t="s">
        <v>8</v>
      </c>
      <c r="K40" s="17" t="s">
        <v>9</v>
      </c>
      <c r="L40" s="20" t="s">
        <v>10</v>
      </c>
      <c r="M40" s="20" t="s">
        <v>30</v>
      </c>
      <c r="N40" s="20" t="s">
        <v>42</v>
      </c>
      <c r="O40" s="20" t="s">
        <v>18</v>
      </c>
      <c r="P40" s="20" t="s">
        <v>19</v>
      </c>
      <c r="Q40" s="20"/>
      <c r="R40" s="20"/>
      <c r="S40" s="20"/>
      <c r="T40" s="20"/>
      <c r="U40" s="20" t="s">
        <v>20</v>
      </c>
      <c r="V40" s="20" t="s">
        <v>12</v>
      </c>
      <c r="W40" s="20" t="s">
        <v>13</v>
      </c>
      <c r="X40" s="20" t="s">
        <v>29</v>
      </c>
      <c r="Y40" s="18" t="s">
        <v>14</v>
      </c>
      <c r="Z40" s="17" t="s">
        <v>16</v>
      </c>
      <c r="AA40" s="16" t="s">
        <v>34</v>
      </c>
      <c r="AB40" s="74" t="s">
        <v>15</v>
      </c>
      <c r="AC40" s="18" t="s">
        <v>41</v>
      </c>
      <c r="AD40" s="18" t="s">
        <v>40</v>
      </c>
      <c r="AE40" s="16" t="s">
        <v>17</v>
      </c>
    </row>
    <row r="41" spans="1:31" ht="15.75" thickTop="1" x14ac:dyDescent="0.25">
      <c r="A41">
        <f>2*10^8</f>
        <v>200000000</v>
      </c>
      <c r="B41">
        <v>0</v>
      </c>
      <c r="C41" s="32">
        <v>0.20619000000000001</v>
      </c>
      <c r="D41" s="30">
        <v>2562</v>
      </c>
      <c r="E41" s="26">
        <v>75.838399999999993</v>
      </c>
      <c r="F41">
        <v>37.916800000000002</v>
      </c>
      <c r="G41">
        <v>37.921599999999998</v>
      </c>
      <c r="H41">
        <v>3.1959000000000001E-2</v>
      </c>
      <c r="I41">
        <v>-4.5716999999999999</v>
      </c>
      <c r="J41">
        <v>41.173999999999999</v>
      </c>
      <c r="K41">
        <v>1.3402000000000001E-2</v>
      </c>
      <c r="L41">
        <v>-2</v>
      </c>
      <c r="M41" s="39">
        <v>8.6645000000000002E-11</v>
      </c>
      <c r="N41" s="44">
        <f t="shared" si="3"/>
        <v>8.6645E-2</v>
      </c>
      <c r="O41">
        <v>614</v>
      </c>
      <c r="P41">
        <v>368</v>
      </c>
      <c r="U41">
        <v>-4.1711999999999998</v>
      </c>
      <c r="V41">
        <v>1.5755999999999999</v>
      </c>
      <c r="W41">
        <v>1.4998</v>
      </c>
      <c r="X41" s="27">
        <f>-0.55*V41+2</f>
        <v>1.1334200000000001</v>
      </c>
      <c r="Y41">
        <v>26.5549</v>
      </c>
      <c r="Z41" s="2"/>
      <c r="AA41" s="6"/>
      <c r="AD41" s="2"/>
      <c r="AE41" s="4"/>
    </row>
    <row r="42" spans="1:31" x14ac:dyDescent="0.25">
      <c r="A42">
        <f t="shared" ref="A42:A43" si="11">2*10^8</f>
        <v>200000000</v>
      </c>
      <c r="B42">
        <v>10</v>
      </c>
      <c r="C42" s="32">
        <v>0.20619000000000001</v>
      </c>
      <c r="D42" s="30">
        <v>2756</v>
      </c>
      <c r="E42">
        <v>104.43300000000001</v>
      </c>
      <c r="F42">
        <v>47.228499999999997</v>
      </c>
      <c r="G42">
        <v>57.204500000000003</v>
      </c>
      <c r="H42">
        <v>3.1959000000000001E-2</v>
      </c>
      <c r="I42">
        <v>-4.3280000000000003</v>
      </c>
      <c r="J42">
        <v>66.931399999999996</v>
      </c>
      <c r="K42">
        <v>1.6494999999999999E-2</v>
      </c>
      <c r="L42">
        <v>4.1909000000000001</v>
      </c>
      <c r="M42">
        <f>2.654*10^-10</f>
        <v>2.6539999999999998E-10</v>
      </c>
      <c r="N42" s="44">
        <f t="shared" si="3"/>
        <v>0.26539999999999997</v>
      </c>
      <c r="O42">
        <v>808</v>
      </c>
      <c r="P42">
        <v>408</v>
      </c>
      <c r="U42">
        <v>-3.8069000000000002</v>
      </c>
      <c r="V42">
        <v>1.2358</v>
      </c>
      <c r="W42">
        <v>1.5149999999999999</v>
      </c>
      <c r="X42" s="27">
        <f t="shared" ref="X42:X43" si="12">-0.55*V42+2</f>
        <v>1.3203100000000001</v>
      </c>
      <c r="Y42">
        <v>26.5549</v>
      </c>
      <c r="Z42" s="2"/>
      <c r="AA42" s="6"/>
      <c r="AB42" s="6"/>
      <c r="AC42" s="6"/>
      <c r="AD42" s="2"/>
      <c r="AE42" s="4"/>
    </row>
    <row r="43" spans="1:31" s="1" customFormat="1" x14ac:dyDescent="0.25">
      <c r="A43" s="1">
        <f t="shared" si="11"/>
        <v>200000000</v>
      </c>
      <c r="B43" s="1">
        <v>35</v>
      </c>
      <c r="C43" s="58">
        <v>0.20619000000000001</v>
      </c>
      <c r="D43" s="1">
        <v>3825</v>
      </c>
      <c r="E43" s="1">
        <v>151.09200000000001</v>
      </c>
      <c r="F43" s="1">
        <v>58.0901</v>
      </c>
      <c r="G43" s="1">
        <v>93.001999999999995</v>
      </c>
      <c r="H43" s="1">
        <v>4.8453999999999997E-2</v>
      </c>
      <c r="I43" s="1">
        <v>-4.1555</v>
      </c>
      <c r="J43" s="1">
        <v>48.603499999999997</v>
      </c>
      <c r="K43" s="1">
        <v>7.2164999999999998E-3</v>
      </c>
      <c r="L43" s="1">
        <v>2.9257</v>
      </c>
      <c r="M43" s="65">
        <v>9.2238999999999995E-10</v>
      </c>
      <c r="N43" s="47">
        <f t="shared" si="3"/>
        <v>0.92238999999999993</v>
      </c>
      <c r="O43" s="1">
        <v>1164</v>
      </c>
      <c r="P43" s="1">
        <v>601</v>
      </c>
      <c r="U43" s="1">
        <v>-3.5977999999999999</v>
      </c>
      <c r="V43" s="1">
        <v>1.0682</v>
      </c>
      <c r="W43" s="84">
        <v>1.6264000000000001</v>
      </c>
      <c r="X43" s="34">
        <f t="shared" si="12"/>
        <v>1.41249</v>
      </c>
      <c r="Y43" s="71">
        <v>26.5549</v>
      </c>
      <c r="Z43" s="3"/>
      <c r="AD43" s="3"/>
      <c r="AE43" s="5"/>
    </row>
    <row r="44" spans="1:31" x14ac:dyDescent="0.25">
      <c r="N44" s="44"/>
      <c r="Y44" s="6"/>
      <c r="AA44" s="6"/>
      <c r="AB44" s="6"/>
      <c r="AC44" s="6"/>
      <c r="AD44" s="6"/>
      <c r="AE44" s="2"/>
    </row>
    <row r="45" spans="1:31" ht="19.5" x14ac:dyDescent="0.3">
      <c r="A45" s="88" t="s">
        <v>22</v>
      </c>
      <c r="B45" s="88"/>
      <c r="C45" s="12" t="s">
        <v>31</v>
      </c>
      <c r="D45" s="33">
        <v>2000000000</v>
      </c>
      <c r="E45" s="13"/>
      <c r="F45" s="13"/>
      <c r="G45" s="13"/>
      <c r="H45" s="13"/>
      <c r="I45" s="13"/>
      <c r="J45" s="13"/>
      <c r="K45" s="13"/>
      <c r="L45" s="13"/>
      <c r="M45" s="13"/>
      <c r="N45" s="44"/>
      <c r="O45" s="13"/>
      <c r="U45" s="13"/>
      <c r="V45" s="13"/>
      <c r="W45" s="13"/>
      <c r="X45" s="13"/>
    </row>
    <row r="46" spans="1:31" ht="18" thickBot="1" x14ac:dyDescent="0.35">
      <c r="A46" s="14" t="s">
        <v>0</v>
      </c>
      <c r="B46" s="15" t="s">
        <v>1</v>
      </c>
      <c r="C46" s="16" t="s">
        <v>2</v>
      </c>
      <c r="D46" s="16" t="s">
        <v>3</v>
      </c>
      <c r="E46" s="17" t="s">
        <v>4</v>
      </c>
      <c r="F46" s="18" t="s">
        <v>5</v>
      </c>
      <c r="G46" s="17" t="s">
        <v>6</v>
      </c>
      <c r="H46" s="19" t="s">
        <v>11</v>
      </c>
      <c r="I46" s="16" t="s">
        <v>7</v>
      </c>
      <c r="J46" s="18" t="s">
        <v>8</v>
      </c>
      <c r="K46" s="17" t="s">
        <v>9</v>
      </c>
      <c r="L46" s="20" t="s">
        <v>10</v>
      </c>
      <c r="M46" s="20" t="s">
        <v>30</v>
      </c>
      <c r="N46" s="20" t="s">
        <v>42</v>
      </c>
      <c r="O46" s="20" t="s">
        <v>18</v>
      </c>
      <c r="P46" s="20" t="s">
        <v>19</v>
      </c>
      <c r="Q46" s="20"/>
      <c r="R46" s="20"/>
      <c r="S46" s="20"/>
      <c r="T46" s="20"/>
      <c r="U46" s="20" t="s">
        <v>20</v>
      </c>
      <c r="V46" s="20" t="s">
        <v>12</v>
      </c>
      <c r="W46" s="20" t="s">
        <v>13</v>
      </c>
      <c r="X46" s="20" t="s">
        <v>29</v>
      </c>
      <c r="Y46" s="18" t="s">
        <v>14</v>
      </c>
      <c r="Z46" s="17" t="s">
        <v>16</v>
      </c>
      <c r="AA46" s="16" t="s">
        <v>34</v>
      </c>
      <c r="AB46" s="74" t="s">
        <v>15</v>
      </c>
      <c r="AC46" s="18" t="s">
        <v>41</v>
      </c>
      <c r="AD46" s="18" t="s">
        <v>40</v>
      </c>
      <c r="AE46" s="17" t="s">
        <v>17</v>
      </c>
    </row>
    <row r="47" spans="1:31" ht="15.75" thickTop="1" x14ac:dyDescent="0.25">
      <c r="A47">
        <f>2*10^8</f>
        <v>200000000</v>
      </c>
      <c r="B47">
        <v>0</v>
      </c>
      <c r="C47" s="32">
        <v>0.20619000000000001</v>
      </c>
      <c r="D47">
        <v>2012</v>
      </c>
      <c r="E47" s="26">
        <v>87.765500000000003</v>
      </c>
      <c r="F47">
        <v>43.882399999999997</v>
      </c>
      <c r="G47">
        <v>43.882399999999997</v>
      </c>
      <c r="H47">
        <v>2.9897E-2</v>
      </c>
      <c r="I47">
        <v>-4.6077000000000004</v>
      </c>
      <c r="J47">
        <v>52.967399999999998</v>
      </c>
      <c r="K47">
        <v>1.4433E-2</v>
      </c>
      <c r="L47">
        <v>-2</v>
      </c>
      <c r="M47" s="39">
        <v>1.929E-12</v>
      </c>
      <c r="N47" s="44">
        <f t="shared" si="3"/>
        <v>1.9289999999999999E-3</v>
      </c>
      <c r="O47">
        <v>434</v>
      </c>
      <c r="P47">
        <v>275</v>
      </c>
      <c r="U47">
        <v>-3.9117000000000002</v>
      </c>
      <c r="V47">
        <v>1.7733000000000001</v>
      </c>
      <c r="W47">
        <v>1.4843</v>
      </c>
      <c r="X47" s="27">
        <f>-0.55*V47+2</f>
        <v>1.0246849999999998</v>
      </c>
      <c r="Y47">
        <v>32.458500000000001</v>
      </c>
      <c r="Z47" s="2"/>
      <c r="AA47" s="6"/>
      <c r="AD47" s="2"/>
    </row>
    <row r="48" spans="1:31" x14ac:dyDescent="0.25">
      <c r="A48">
        <f t="shared" ref="A48:A49" si="13">2*10^8</f>
        <v>200000000</v>
      </c>
      <c r="B48">
        <v>10</v>
      </c>
      <c r="C48" s="32">
        <v>0.20619000000000001</v>
      </c>
      <c r="D48">
        <v>2613</v>
      </c>
      <c r="E48">
        <v>106.87</v>
      </c>
      <c r="F48">
        <v>48.447299999999998</v>
      </c>
      <c r="G48">
        <v>58.423699999999997</v>
      </c>
      <c r="H48">
        <v>3.2989999999999998E-2</v>
      </c>
      <c r="I48">
        <v>-4.6033999999999997</v>
      </c>
      <c r="J48">
        <v>71.869900000000001</v>
      </c>
      <c r="K48">
        <v>1.7526E-2</v>
      </c>
      <c r="L48">
        <v>1.9253</v>
      </c>
      <c r="M48" s="39">
        <v>3.4864999999999998E-10</v>
      </c>
      <c r="N48" s="44">
        <f t="shared" si="3"/>
        <v>0.34864999999999996</v>
      </c>
      <c r="O48">
        <v>703</v>
      </c>
      <c r="P48">
        <v>385</v>
      </c>
      <c r="U48">
        <v>-3.9245999999999999</v>
      </c>
      <c r="V48">
        <v>1.4842</v>
      </c>
      <c r="W48">
        <v>1.5462</v>
      </c>
      <c r="X48" s="27">
        <f t="shared" ref="X48:X49" si="14">-0.55*V48+2</f>
        <v>1.1836899999999999</v>
      </c>
      <c r="Y48">
        <v>32.458500000000001</v>
      </c>
      <c r="Z48" s="2"/>
      <c r="AA48" s="6"/>
      <c r="AB48" s="6"/>
      <c r="AC48" s="6"/>
      <c r="AD48" s="2"/>
      <c r="AE48" s="2"/>
    </row>
    <row r="49" spans="1:31" s="1" customFormat="1" x14ac:dyDescent="0.25">
      <c r="A49" s="1">
        <f t="shared" si="13"/>
        <v>200000000</v>
      </c>
      <c r="B49" s="1">
        <v>35</v>
      </c>
      <c r="C49" s="58">
        <v>0.20619000000000001</v>
      </c>
      <c r="D49" s="1">
        <v>3750</v>
      </c>
      <c r="E49" s="1">
        <v>151.76400000000001</v>
      </c>
      <c r="F49" s="1">
        <v>58.426200000000001</v>
      </c>
      <c r="G49" s="1">
        <v>93.337800000000001</v>
      </c>
      <c r="H49" s="1">
        <v>4.7423E-2</v>
      </c>
      <c r="I49" s="1">
        <v>-4.2925000000000004</v>
      </c>
      <c r="J49" s="1">
        <v>48.432200000000002</v>
      </c>
      <c r="K49" s="1">
        <v>7.2164999999999998E-3</v>
      </c>
      <c r="L49" s="1">
        <v>1.9423999999999999</v>
      </c>
      <c r="M49" s="65">
        <v>1.1623E-9</v>
      </c>
      <c r="N49" s="47">
        <f t="shared" si="3"/>
        <v>1.1623000000000001</v>
      </c>
      <c r="O49" s="1">
        <v>1144</v>
      </c>
      <c r="P49" s="1">
        <v>615</v>
      </c>
      <c r="U49" s="1">
        <v>-3.9569999999999999</v>
      </c>
      <c r="V49" s="1">
        <v>1.1487000000000001</v>
      </c>
      <c r="W49" s="84">
        <v>1.6223000000000001</v>
      </c>
      <c r="X49" s="34">
        <f t="shared" si="14"/>
        <v>1.368215</v>
      </c>
      <c r="Y49" s="71">
        <v>32.458500000000001</v>
      </c>
      <c r="Z49" s="3"/>
      <c r="AD49" s="3"/>
      <c r="AE49" s="3"/>
    </row>
    <row r="50" spans="1:31" x14ac:dyDescent="0.25">
      <c r="N50" s="44"/>
      <c r="Y50" s="6"/>
      <c r="AA50" s="6"/>
      <c r="AB50" s="6"/>
      <c r="AC50" s="6"/>
      <c r="AD50" s="6"/>
      <c r="AE50" s="2"/>
    </row>
    <row r="51" spans="1:31" ht="19.5" x14ac:dyDescent="0.3">
      <c r="A51" s="87" t="s">
        <v>21</v>
      </c>
      <c r="B51" s="87"/>
      <c r="C51" s="12" t="s">
        <v>31</v>
      </c>
      <c r="D51" s="33">
        <v>200000000</v>
      </c>
      <c r="N51" s="44"/>
    </row>
    <row r="52" spans="1:31" ht="18" thickBot="1" x14ac:dyDescent="0.35">
      <c r="A52" s="7" t="s">
        <v>0</v>
      </c>
      <c r="B52" s="8" t="s">
        <v>1</v>
      </c>
      <c r="C52" s="8" t="s">
        <v>2</v>
      </c>
      <c r="D52" s="8" t="s">
        <v>3</v>
      </c>
      <c r="E52" s="7" t="s">
        <v>4</v>
      </c>
      <c r="F52" s="9" t="s">
        <v>5</v>
      </c>
      <c r="G52" s="7" t="s">
        <v>6</v>
      </c>
      <c r="H52" s="10" t="s">
        <v>11</v>
      </c>
      <c r="I52" s="8" t="s">
        <v>7</v>
      </c>
      <c r="J52" s="9" t="s">
        <v>8</v>
      </c>
      <c r="K52" s="7" t="s">
        <v>9</v>
      </c>
      <c r="L52" s="11" t="s">
        <v>10</v>
      </c>
      <c r="M52" s="20" t="s">
        <v>30</v>
      </c>
      <c r="N52" s="20" t="s">
        <v>42</v>
      </c>
      <c r="O52" s="20" t="s">
        <v>18</v>
      </c>
      <c r="P52" s="20" t="s">
        <v>19</v>
      </c>
      <c r="Q52" s="20"/>
      <c r="R52" s="20"/>
      <c r="S52" s="20"/>
      <c r="T52" s="20"/>
      <c r="U52" s="11" t="s">
        <v>20</v>
      </c>
      <c r="V52" s="11" t="s">
        <v>12</v>
      </c>
      <c r="W52" s="11" t="s">
        <v>13</v>
      </c>
      <c r="X52" s="20" t="s">
        <v>29</v>
      </c>
      <c r="Y52" s="18" t="s">
        <v>14</v>
      </c>
      <c r="Z52" s="17" t="s">
        <v>16</v>
      </c>
      <c r="AA52" s="16" t="s">
        <v>34</v>
      </c>
      <c r="AB52" s="74" t="s">
        <v>15</v>
      </c>
      <c r="AC52" s="18" t="s">
        <v>41</v>
      </c>
      <c r="AD52" s="18" t="s">
        <v>40</v>
      </c>
      <c r="AE52" s="17" t="s">
        <v>17</v>
      </c>
    </row>
    <row r="53" spans="1:31" ht="15.75" thickTop="1" x14ac:dyDescent="0.25">
      <c r="A53" s="2">
        <f>2*10^8</f>
        <v>200000000</v>
      </c>
      <c r="B53" s="4">
        <v>0</v>
      </c>
      <c r="C53" s="21">
        <v>0.20619000000000001</v>
      </c>
      <c r="D53" s="4">
        <v>2265</v>
      </c>
      <c r="E53" s="62"/>
      <c r="F53" s="62"/>
      <c r="G53" s="62"/>
      <c r="H53" s="63"/>
      <c r="I53" s="4">
        <v>-5.0022000000000002</v>
      </c>
      <c r="J53" s="62"/>
      <c r="K53" s="63"/>
      <c r="L53" s="37"/>
      <c r="M53" s="66">
        <v>2.2109999999999998E-11</v>
      </c>
      <c r="N53" s="44">
        <f t="shared" si="3"/>
        <v>2.2109999999999998E-2</v>
      </c>
      <c r="O53" s="4">
        <v>746</v>
      </c>
      <c r="P53" s="4">
        <v>406</v>
      </c>
      <c r="Q53" s="4"/>
      <c r="R53" s="4"/>
      <c r="S53" s="4"/>
      <c r="T53" s="4"/>
      <c r="U53" s="4">
        <v>-5</v>
      </c>
      <c r="V53">
        <v>1.4053</v>
      </c>
      <c r="W53">
        <v>1.5984</v>
      </c>
      <c r="X53" s="27">
        <f t="shared" ref="X53:X60" si="15">-0.55*V53+2</f>
        <v>1.227085</v>
      </c>
      <c r="Y53" s="6"/>
      <c r="Z53" s="2"/>
      <c r="AA53" s="6"/>
      <c r="AB53" s="6"/>
      <c r="AC53" s="6"/>
      <c r="AD53" s="2"/>
      <c r="AE53" s="2"/>
    </row>
    <row r="54" spans="1:31" x14ac:dyDescent="0.25">
      <c r="A54" s="2">
        <f t="shared" ref="A54:A60" si="16">2*10^8</f>
        <v>200000000</v>
      </c>
      <c r="B54" s="4">
        <v>2</v>
      </c>
      <c r="C54" s="21">
        <v>0.20619000000000001</v>
      </c>
      <c r="D54" s="4">
        <v>2449</v>
      </c>
      <c r="E54" s="62"/>
      <c r="F54" s="62"/>
      <c r="G54" s="62"/>
      <c r="H54" s="63"/>
      <c r="I54" s="4">
        <v>-4.9010999999999996</v>
      </c>
      <c r="J54" s="62"/>
      <c r="K54" s="63"/>
      <c r="L54" s="37"/>
      <c r="M54" s="66">
        <v>3.244E-11</v>
      </c>
      <c r="N54" s="44">
        <f t="shared" si="3"/>
        <v>3.2439999999999997E-2</v>
      </c>
      <c r="O54" s="4">
        <v>822</v>
      </c>
      <c r="P54" s="4">
        <v>431</v>
      </c>
      <c r="Q54" s="4"/>
      <c r="R54" s="4"/>
      <c r="S54" s="4"/>
      <c r="T54" s="4"/>
      <c r="U54" s="4">
        <v>-4.8996000000000004</v>
      </c>
      <c r="V54" s="4">
        <v>1.3568</v>
      </c>
      <c r="W54" s="4">
        <v>1.633</v>
      </c>
      <c r="X54" s="72">
        <f t="shared" si="15"/>
        <v>1.25376</v>
      </c>
      <c r="Y54" s="6"/>
      <c r="Z54" s="2"/>
      <c r="AA54" s="6"/>
      <c r="AB54" s="6"/>
      <c r="AC54" s="6"/>
      <c r="AD54" s="2"/>
      <c r="AE54" s="2"/>
    </row>
    <row r="55" spans="1:31" x14ac:dyDescent="0.25">
      <c r="A55" s="2">
        <f t="shared" si="16"/>
        <v>200000000</v>
      </c>
      <c r="B55" s="4">
        <v>5</v>
      </c>
      <c r="C55" s="21">
        <v>0.20619000000000001</v>
      </c>
      <c r="D55" s="4">
        <v>3317</v>
      </c>
      <c r="E55" s="62"/>
      <c r="F55" s="62"/>
      <c r="G55" s="62"/>
      <c r="H55" s="63"/>
      <c r="I55" s="4">
        <v>-4.8338999999999999</v>
      </c>
      <c r="J55" s="62"/>
      <c r="K55" s="63"/>
      <c r="L55" s="37"/>
      <c r="M55" s="66">
        <v>5.5091000000000003E-11</v>
      </c>
      <c r="N55" s="44">
        <f t="shared" si="3"/>
        <v>5.5091000000000001E-2</v>
      </c>
      <c r="O55" s="4">
        <v>1152</v>
      </c>
      <c r="P55" s="4">
        <v>623</v>
      </c>
      <c r="Q55" s="4"/>
      <c r="R55" s="4"/>
      <c r="S55" s="4"/>
      <c r="T55" s="4"/>
      <c r="U55" s="4">
        <v>-4.8338999999999999</v>
      </c>
      <c r="V55" s="4">
        <v>1.286</v>
      </c>
      <c r="W55">
        <v>1.6451</v>
      </c>
      <c r="X55" s="72">
        <f t="shared" si="15"/>
        <v>1.2927</v>
      </c>
      <c r="Y55" s="6"/>
      <c r="Z55" s="2"/>
      <c r="AA55" s="6"/>
      <c r="AB55" s="6"/>
      <c r="AC55" s="6"/>
      <c r="AD55" s="2"/>
      <c r="AE55" s="2"/>
    </row>
    <row r="56" spans="1:31" x14ac:dyDescent="0.25">
      <c r="A56" s="2">
        <f t="shared" si="16"/>
        <v>200000000</v>
      </c>
      <c r="B56" s="4">
        <v>10</v>
      </c>
      <c r="C56" s="21">
        <v>0.20619000000000001</v>
      </c>
      <c r="D56" s="4">
        <v>3568</v>
      </c>
      <c r="E56" s="62"/>
      <c r="F56" s="62"/>
      <c r="G56" s="62"/>
      <c r="H56" s="63"/>
      <c r="I56" s="4">
        <v>-4.7857000000000003</v>
      </c>
      <c r="J56" s="62"/>
      <c r="K56" s="63"/>
      <c r="L56" s="37"/>
      <c r="M56" s="66">
        <v>9.3089999999999999E-11</v>
      </c>
      <c r="N56" s="44">
        <f t="shared" si="3"/>
        <v>9.3089999999999992E-2</v>
      </c>
      <c r="O56" s="4">
        <v>1243</v>
      </c>
      <c r="P56" s="4">
        <v>666</v>
      </c>
      <c r="Q56" s="4"/>
      <c r="R56" s="4"/>
      <c r="S56" s="4"/>
      <c r="T56" s="4"/>
      <c r="U56" s="4">
        <v>-4.7514000000000003</v>
      </c>
      <c r="V56" s="4">
        <v>1.2202</v>
      </c>
      <c r="W56" s="4">
        <v>1.6505000000000001</v>
      </c>
      <c r="X56" s="27">
        <f t="shared" si="15"/>
        <v>1.3288899999999999</v>
      </c>
      <c r="Y56" s="6"/>
      <c r="Z56" s="2"/>
      <c r="AA56" s="6"/>
      <c r="AB56" s="6"/>
      <c r="AC56" s="6"/>
      <c r="AD56" s="2"/>
      <c r="AE56" s="2"/>
    </row>
    <row r="57" spans="1:31" x14ac:dyDescent="0.25">
      <c r="A57" s="2">
        <f t="shared" si="16"/>
        <v>200000000</v>
      </c>
      <c r="B57" s="4">
        <v>15</v>
      </c>
      <c r="C57" s="21">
        <v>0.20619000000000001</v>
      </c>
      <c r="D57" s="4">
        <v>4326</v>
      </c>
      <c r="E57" s="62"/>
      <c r="F57" s="62"/>
      <c r="G57" s="62"/>
      <c r="H57" s="63"/>
      <c r="I57" s="25">
        <v>-0.47937000000000002</v>
      </c>
      <c r="J57" s="62"/>
      <c r="K57" s="63"/>
      <c r="L57" s="37"/>
      <c r="M57" s="66">
        <v>1.538E-10</v>
      </c>
      <c r="N57" s="44">
        <f t="shared" si="3"/>
        <v>0.15379999999999999</v>
      </c>
      <c r="O57" s="4">
        <v>1569</v>
      </c>
      <c r="P57" s="4">
        <v>784</v>
      </c>
      <c r="Q57" s="4"/>
      <c r="R57" s="4"/>
      <c r="S57" s="4"/>
      <c r="T57" s="4"/>
      <c r="U57" s="4">
        <v>-4.7018000000000004</v>
      </c>
      <c r="V57">
        <v>1.1639999999999999</v>
      </c>
      <c r="W57">
        <v>1.7286999999999999</v>
      </c>
      <c r="X57" s="27">
        <f t="shared" si="15"/>
        <v>1.3597999999999999</v>
      </c>
      <c r="Y57" s="6"/>
      <c r="Z57" s="2"/>
      <c r="AA57" s="6"/>
      <c r="AB57" s="6"/>
      <c r="AC57" s="6"/>
      <c r="AD57" s="2"/>
      <c r="AE57" s="2"/>
    </row>
    <row r="58" spans="1:31" x14ac:dyDescent="0.25">
      <c r="A58" s="2">
        <f t="shared" si="16"/>
        <v>200000000</v>
      </c>
      <c r="B58" s="4">
        <v>25</v>
      </c>
      <c r="C58" s="21">
        <v>0.20619000000000001</v>
      </c>
      <c r="D58" s="4">
        <v>4989</v>
      </c>
      <c r="E58" s="62"/>
      <c r="F58" s="62"/>
      <c r="G58" s="62"/>
      <c r="H58" s="63"/>
      <c r="I58" s="4">
        <v>-4.5507</v>
      </c>
      <c r="J58" s="62"/>
      <c r="K58" s="63"/>
      <c r="L58" s="37"/>
      <c r="M58" s="66">
        <v>3.0666999999999999E-10</v>
      </c>
      <c r="N58" s="44">
        <f t="shared" si="3"/>
        <v>0.30667</v>
      </c>
      <c r="O58" s="4">
        <v>1769</v>
      </c>
      <c r="P58" s="4">
        <v>873</v>
      </c>
      <c r="Q58" s="4"/>
      <c r="R58" s="4"/>
      <c r="S58" s="4"/>
      <c r="T58" s="4"/>
      <c r="U58" s="4">
        <v>-4.5507</v>
      </c>
      <c r="V58" s="4">
        <v>1.1235999999999999</v>
      </c>
      <c r="W58" s="4">
        <v>1.7405999999999999</v>
      </c>
      <c r="X58" s="27">
        <f t="shared" si="15"/>
        <v>1.38202</v>
      </c>
      <c r="Y58" s="6"/>
      <c r="Z58" s="2"/>
      <c r="AA58" s="6"/>
      <c r="AB58" s="6"/>
      <c r="AC58" s="6"/>
      <c r="AD58" s="2"/>
      <c r="AE58" s="2"/>
    </row>
    <row r="59" spans="1:31" x14ac:dyDescent="0.25">
      <c r="A59" s="2">
        <f t="shared" si="16"/>
        <v>200000000</v>
      </c>
      <c r="B59" s="4">
        <v>35</v>
      </c>
      <c r="C59" s="21">
        <v>0.20619000000000001</v>
      </c>
      <c r="D59" s="4">
        <v>5414</v>
      </c>
      <c r="E59" s="62"/>
      <c r="F59" s="62"/>
      <c r="G59" s="62"/>
      <c r="H59" s="63"/>
      <c r="I59" s="4">
        <v>-4.5099</v>
      </c>
      <c r="J59" s="62"/>
      <c r="K59" s="63"/>
      <c r="L59" s="37"/>
      <c r="M59" s="66">
        <v>5.4239000000000003E-10</v>
      </c>
      <c r="N59" s="44">
        <f t="shared" si="3"/>
        <v>0.54239000000000004</v>
      </c>
      <c r="O59" s="4">
        <v>1901</v>
      </c>
      <c r="P59" s="4">
        <v>995</v>
      </c>
      <c r="Q59" s="4"/>
      <c r="R59" s="4"/>
      <c r="S59" s="4"/>
      <c r="T59" s="4"/>
      <c r="U59" s="4">
        <v>-4.3442999999999996</v>
      </c>
      <c r="V59" s="4">
        <v>1.0921000000000001</v>
      </c>
      <c r="W59" s="4">
        <v>1.7523</v>
      </c>
      <c r="X59" s="27">
        <f t="shared" si="15"/>
        <v>1.3993449999999998</v>
      </c>
      <c r="Y59" s="6"/>
      <c r="Z59" s="2"/>
      <c r="AA59" s="6"/>
      <c r="AB59" s="6"/>
      <c r="AC59" s="6"/>
      <c r="AD59" s="2"/>
      <c r="AE59" s="2"/>
    </row>
    <row r="60" spans="1:31" x14ac:dyDescent="0.25">
      <c r="A60" s="3">
        <f t="shared" si="16"/>
        <v>200000000</v>
      </c>
      <c r="B60" s="5">
        <v>50</v>
      </c>
      <c r="C60" s="24">
        <v>0.20619000000000001</v>
      </c>
      <c r="D60" s="5">
        <v>5533</v>
      </c>
      <c r="E60" s="36"/>
      <c r="F60" s="36"/>
      <c r="G60" s="36"/>
      <c r="H60" s="64"/>
      <c r="I60" s="5">
        <v>-4.4105999999999996</v>
      </c>
      <c r="J60" s="36"/>
      <c r="K60" s="64"/>
      <c r="L60" s="35"/>
      <c r="M60" s="42">
        <v>8.4029E-10</v>
      </c>
      <c r="N60" s="47">
        <f t="shared" si="3"/>
        <v>0.84028999999999998</v>
      </c>
      <c r="O60" s="5">
        <v>2035</v>
      </c>
      <c r="P60" s="5">
        <v>984</v>
      </c>
      <c r="Q60" s="5"/>
      <c r="R60" s="5"/>
      <c r="S60" s="5"/>
      <c r="T60" s="5"/>
      <c r="U60" s="5">
        <v>-4.1124999999999998</v>
      </c>
      <c r="V60" s="5">
        <v>1.0871</v>
      </c>
      <c r="W60" s="5">
        <v>1.7997000000000001</v>
      </c>
      <c r="X60" s="27">
        <f t="shared" si="15"/>
        <v>1.4020950000000001</v>
      </c>
      <c r="Y60" s="71"/>
      <c r="Z60" s="3"/>
      <c r="AA60" s="1"/>
      <c r="AB60" s="1"/>
      <c r="AC60" s="1"/>
      <c r="AD60" s="3"/>
      <c r="AE60" s="3"/>
    </row>
    <row r="61" spans="1:31" x14ac:dyDescent="0.25">
      <c r="N61" s="44"/>
      <c r="Y61" s="6"/>
      <c r="AA61" s="6"/>
      <c r="AB61" s="6"/>
      <c r="AC61" s="6"/>
      <c r="AD61" s="6"/>
      <c r="AE61" s="2"/>
    </row>
    <row r="62" spans="1:31" ht="19.5" x14ac:dyDescent="0.3">
      <c r="A62" s="87" t="s">
        <v>23</v>
      </c>
      <c r="B62" s="87"/>
      <c r="C62" s="12" t="s">
        <v>31</v>
      </c>
      <c r="D62" s="33">
        <v>200000000</v>
      </c>
      <c r="N62" s="44"/>
    </row>
    <row r="63" spans="1:31" ht="18" thickBot="1" x14ac:dyDescent="0.35">
      <c r="A63" s="7" t="s">
        <v>0</v>
      </c>
      <c r="B63" s="8" t="s">
        <v>1</v>
      </c>
      <c r="C63" s="8" t="s">
        <v>2</v>
      </c>
      <c r="D63" s="8" t="s">
        <v>3</v>
      </c>
      <c r="E63" s="7" t="s">
        <v>4</v>
      </c>
      <c r="F63" s="9" t="s">
        <v>5</v>
      </c>
      <c r="G63" s="7" t="s">
        <v>6</v>
      </c>
      <c r="H63" s="10" t="s">
        <v>11</v>
      </c>
      <c r="I63" s="8" t="s">
        <v>7</v>
      </c>
      <c r="J63" s="9" t="s">
        <v>8</v>
      </c>
      <c r="K63" s="7" t="s">
        <v>9</v>
      </c>
      <c r="L63" s="11" t="s">
        <v>10</v>
      </c>
      <c r="M63" s="20" t="s">
        <v>30</v>
      </c>
      <c r="N63" s="20" t="s">
        <v>42</v>
      </c>
      <c r="O63" s="20" t="s">
        <v>18</v>
      </c>
      <c r="P63" s="20" t="s">
        <v>19</v>
      </c>
      <c r="Q63" s="20"/>
      <c r="R63" s="20"/>
      <c r="S63" s="20"/>
      <c r="T63" s="20"/>
      <c r="U63" s="11" t="s">
        <v>20</v>
      </c>
      <c r="V63" s="11" t="s">
        <v>12</v>
      </c>
      <c r="W63" s="10" t="s">
        <v>13</v>
      </c>
      <c r="X63" s="20" t="s">
        <v>29</v>
      </c>
      <c r="Y63" s="18" t="s">
        <v>14</v>
      </c>
      <c r="Z63" s="17" t="s">
        <v>16</v>
      </c>
      <c r="AA63" s="16" t="s">
        <v>34</v>
      </c>
      <c r="AB63" s="74" t="s">
        <v>15</v>
      </c>
      <c r="AC63" s="18" t="s">
        <v>41</v>
      </c>
      <c r="AD63" s="18" t="s">
        <v>40</v>
      </c>
      <c r="AE63" s="17" t="s">
        <v>17</v>
      </c>
    </row>
    <row r="64" spans="1:31" ht="15.75" thickTop="1" x14ac:dyDescent="0.25">
      <c r="A64" s="2">
        <f>2*10^8</f>
        <v>200000000</v>
      </c>
      <c r="B64" s="4">
        <v>0</v>
      </c>
      <c r="C64" s="21">
        <v>0.20619000000000001</v>
      </c>
      <c r="D64" s="4">
        <v>2705</v>
      </c>
      <c r="E64" s="63">
        <v>486.22899999999998</v>
      </c>
      <c r="F64" s="63">
        <v>243.09030000000001</v>
      </c>
      <c r="G64" s="63">
        <v>243.1387</v>
      </c>
      <c r="H64" s="63">
        <v>1.5464E-2</v>
      </c>
      <c r="I64" s="4">
        <v>-4.7965</v>
      </c>
      <c r="J64" s="37">
        <v>16.631399999999999</v>
      </c>
      <c r="K64" s="63">
        <v>3.0928000000000001E-3</v>
      </c>
      <c r="L64" s="37">
        <v>-2</v>
      </c>
      <c r="M64" s="4">
        <f>0.0000000000507</f>
        <v>5.0699999999999997E-11</v>
      </c>
      <c r="N64" s="44">
        <f t="shared" si="3"/>
        <v>5.0699999999999995E-2</v>
      </c>
      <c r="O64" s="4">
        <v>916</v>
      </c>
      <c r="P64" s="4">
        <v>523</v>
      </c>
      <c r="Q64" s="4"/>
      <c r="R64" s="4"/>
      <c r="S64" s="4"/>
      <c r="T64" s="4"/>
      <c r="U64" s="4">
        <v>-4.7731000000000003</v>
      </c>
      <c r="V64" s="4">
        <v>1.2511000000000001</v>
      </c>
      <c r="W64">
        <v>1.6850000000000001</v>
      </c>
      <c r="X64" s="73">
        <f t="shared" ref="X64:X71" si="17">-0.55*V64+2</f>
        <v>1.3118949999999998</v>
      </c>
      <c r="Y64" s="6"/>
      <c r="Z64" s="2"/>
      <c r="AA64" s="6"/>
      <c r="AB64" s="6"/>
      <c r="AC64" s="6"/>
      <c r="AD64" s="2"/>
      <c r="AE64" s="2"/>
    </row>
    <row r="65" spans="1:31" x14ac:dyDescent="0.25">
      <c r="A65" s="2">
        <f t="shared" ref="A65:A71" si="18">2*10^8</f>
        <v>200000000</v>
      </c>
      <c r="B65" s="4">
        <v>2</v>
      </c>
      <c r="C65" s="21">
        <v>0.20619000000000001</v>
      </c>
      <c r="D65" s="4">
        <v>3339</v>
      </c>
      <c r="E65" s="63">
        <v>492.49299999999999</v>
      </c>
      <c r="F65" s="63">
        <v>243.83969999999999</v>
      </c>
      <c r="G65" s="63">
        <v>248.85329999999999</v>
      </c>
      <c r="H65" s="63">
        <v>1.5464E-2</v>
      </c>
      <c r="I65" s="4">
        <v>-4.6860999999999997</v>
      </c>
      <c r="J65" s="37">
        <v>133.476</v>
      </c>
      <c r="K65" s="63">
        <v>6.1856000000000003E-3</v>
      </c>
      <c r="L65" s="37">
        <v>0.57899999999999996</v>
      </c>
      <c r="M65" s="66">
        <v>6.7699999999999996E-11</v>
      </c>
      <c r="N65" s="44">
        <f t="shared" si="3"/>
        <v>6.7699999999999996E-2</v>
      </c>
      <c r="O65" s="4">
        <v>1073</v>
      </c>
      <c r="P65" s="4">
        <v>334</v>
      </c>
      <c r="Q65" s="4"/>
      <c r="R65" s="4"/>
      <c r="S65" s="4"/>
      <c r="T65" s="4"/>
      <c r="U65" s="4">
        <v>-4.5315000000000003</v>
      </c>
      <c r="V65" s="4">
        <v>1.2001999999999999</v>
      </c>
      <c r="W65">
        <v>1.6335999999999999</v>
      </c>
      <c r="X65" s="72">
        <f t="shared" si="17"/>
        <v>1.33989</v>
      </c>
      <c r="Y65" s="6"/>
      <c r="Z65" s="2"/>
      <c r="AA65" s="6"/>
      <c r="AB65" s="6"/>
      <c r="AC65" s="6"/>
      <c r="AD65" s="2"/>
      <c r="AE65" s="2"/>
    </row>
    <row r="66" spans="1:31" x14ac:dyDescent="0.25">
      <c r="A66" s="2">
        <f t="shared" si="18"/>
        <v>200000000</v>
      </c>
      <c r="B66" s="4">
        <v>5</v>
      </c>
      <c r="C66" s="21">
        <v>0.20619000000000001</v>
      </c>
      <c r="D66" s="4">
        <v>3339</v>
      </c>
      <c r="E66" s="62"/>
      <c r="F66" s="62"/>
      <c r="G66" s="62"/>
      <c r="H66" s="63"/>
      <c r="I66" s="4">
        <v>-4.9440999999999997</v>
      </c>
      <c r="J66" s="62"/>
      <c r="K66" s="63"/>
      <c r="L66" s="37"/>
      <c r="M66" s="66">
        <v>1.012E-10</v>
      </c>
      <c r="N66" s="44">
        <f t="shared" si="3"/>
        <v>0.1012</v>
      </c>
      <c r="O66" s="4">
        <v>1250</v>
      </c>
      <c r="P66" s="4">
        <v>611</v>
      </c>
      <c r="Q66" s="4"/>
      <c r="R66" s="4"/>
      <c r="S66" s="4"/>
      <c r="T66" s="4"/>
      <c r="U66" s="4">
        <v>-4.726</v>
      </c>
      <c r="V66" s="4">
        <v>1.1262000000000001</v>
      </c>
      <c r="W66">
        <v>1.7010000000000001</v>
      </c>
      <c r="X66" s="72">
        <f t="shared" si="17"/>
        <v>1.3805899999999998</v>
      </c>
      <c r="Y66" s="6"/>
      <c r="Z66" s="2"/>
      <c r="AA66" s="6"/>
      <c r="AB66" s="6"/>
      <c r="AC66" s="6"/>
      <c r="AD66" s="2"/>
      <c r="AE66" s="2"/>
    </row>
    <row r="67" spans="1:31" x14ac:dyDescent="0.25">
      <c r="A67" s="2">
        <f t="shared" si="18"/>
        <v>200000000</v>
      </c>
      <c r="B67" s="4">
        <v>10</v>
      </c>
      <c r="C67" s="21">
        <v>0.20619000000000001</v>
      </c>
      <c r="D67" s="4">
        <v>3687</v>
      </c>
      <c r="E67" s="62"/>
      <c r="F67" s="62"/>
      <c r="G67" s="62"/>
      <c r="H67" s="63"/>
      <c r="I67" s="4">
        <v>-4.5753000000000004</v>
      </c>
      <c r="J67" s="62"/>
      <c r="K67" s="63"/>
      <c r="L67" s="37"/>
      <c r="M67" s="66">
        <v>1.773E-10</v>
      </c>
      <c r="N67" s="44">
        <f t="shared" si="3"/>
        <v>0.17729999999999999</v>
      </c>
      <c r="O67" s="4">
        <v>1405</v>
      </c>
      <c r="P67" s="4">
        <v>669</v>
      </c>
      <c r="Q67" s="4"/>
      <c r="R67" s="4"/>
      <c r="S67" s="4"/>
      <c r="T67" s="4"/>
      <c r="U67" s="4">
        <v>-4.5548999999999999</v>
      </c>
      <c r="V67" s="4">
        <v>1.1083000000000001</v>
      </c>
      <c r="W67">
        <v>1.7007000000000001</v>
      </c>
      <c r="X67" s="72">
        <f t="shared" si="17"/>
        <v>1.3904349999999999</v>
      </c>
      <c r="Y67" s="6"/>
      <c r="Z67" s="2"/>
      <c r="AA67" s="6"/>
      <c r="AB67" s="6"/>
      <c r="AC67" s="6"/>
      <c r="AD67" s="2"/>
      <c r="AE67" s="2"/>
    </row>
    <row r="68" spans="1:31" x14ac:dyDescent="0.25">
      <c r="A68" s="2">
        <f t="shared" si="18"/>
        <v>200000000</v>
      </c>
      <c r="B68" s="4">
        <v>15</v>
      </c>
      <c r="C68" s="21">
        <v>0.20619000000000001</v>
      </c>
      <c r="D68" s="4">
        <v>4185</v>
      </c>
      <c r="E68" s="62"/>
      <c r="F68" s="62"/>
      <c r="G68" s="62"/>
      <c r="H68" s="63"/>
      <c r="I68" s="4">
        <v>-4.5529000000000002</v>
      </c>
      <c r="J68" s="62"/>
      <c r="K68" s="63"/>
      <c r="L68" s="37"/>
      <c r="M68" s="66">
        <v>2.5660000000000002E-10</v>
      </c>
      <c r="N68" s="44">
        <f t="shared" si="3"/>
        <v>0.25660000000000005</v>
      </c>
      <c r="O68" s="4">
        <v>1591</v>
      </c>
      <c r="P68" s="4">
        <v>774</v>
      </c>
      <c r="Q68" s="4"/>
      <c r="R68" s="4"/>
      <c r="S68" s="4"/>
      <c r="T68" s="4"/>
      <c r="U68" s="4">
        <v>-4.5186000000000002</v>
      </c>
      <c r="V68" s="4">
        <v>1.0740000000000001</v>
      </c>
      <c r="W68" s="25">
        <v>1.7131000000000001</v>
      </c>
      <c r="X68" s="72">
        <f t="shared" si="17"/>
        <v>1.4093</v>
      </c>
      <c r="Y68" s="6"/>
      <c r="Z68" s="2"/>
      <c r="AA68" s="6"/>
      <c r="AB68" s="6"/>
      <c r="AC68" s="6"/>
      <c r="AD68" s="2"/>
      <c r="AE68" s="2"/>
    </row>
    <row r="69" spans="1:31" x14ac:dyDescent="0.25">
      <c r="A69" s="2">
        <f t="shared" si="18"/>
        <v>200000000</v>
      </c>
      <c r="B69" s="4">
        <v>25</v>
      </c>
      <c r="C69" s="21">
        <v>0.20619000000000001</v>
      </c>
      <c r="D69" s="4">
        <v>4673</v>
      </c>
      <c r="E69" s="62"/>
      <c r="F69" s="62"/>
      <c r="G69" s="62"/>
      <c r="H69" s="63"/>
      <c r="I69" s="4">
        <v>-4.5016999999999996</v>
      </c>
      <c r="J69" s="62"/>
      <c r="K69" s="63"/>
      <c r="L69" s="37"/>
      <c r="M69" s="66">
        <v>4.3209999999999999E-10</v>
      </c>
      <c r="N69" s="44">
        <f t="shared" si="3"/>
        <v>0.43209999999999998</v>
      </c>
      <c r="O69" s="4">
        <v>1757</v>
      </c>
      <c r="P69" s="4">
        <v>802</v>
      </c>
      <c r="Q69" s="4"/>
      <c r="R69" s="4"/>
      <c r="S69" s="4"/>
      <c r="T69" s="4"/>
      <c r="U69" s="4">
        <v>-4.3992000000000004</v>
      </c>
      <c r="V69" s="4">
        <v>1.0465</v>
      </c>
      <c r="W69" s="2">
        <v>1.7726999999999999</v>
      </c>
      <c r="X69" s="27">
        <f t="shared" si="17"/>
        <v>1.4244249999999998</v>
      </c>
      <c r="Y69" s="6"/>
      <c r="Z69" s="2"/>
      <c r="AA69" s="6"/>
      <c r="AB69" s="6"/>
      <c r="AC69" s="6"/>
      <c r="AD69" s="2"/>
      <c r="AE69" s="2"/>
    </row>
    <row r="70" spans="1:31" x14ac:dyDescent="0.25">
      <c r="A70" s="2">
        <f t="shared" si="18"/>
        <v>200000000</v>
      </c>
      <c r="B70" s="4">
        <v>35</v>
      </c>
      <c r="C70" s="21">
        <v>0.20619000000000001</v>
      </c>
      <c r="D70" s="4">
        <v>5257</v>
      </c>
      <c r="E70" s="62"/>
      <c r="F70" s="62"/>
      <c r="G70" s="62"/>
      <c r="H70" s="63"/>
      <c r="I70" s="4">
        <v>-4.3015999999999996</v>
      </c>
      <c r="J70" s="62"/>
      <c r="K70" s="63"/>
      <c r="L70" s="37"/>
      <c r="M70" s="66">
        <v>8.1629999999999996E-10</v>
      </c>
      <c r="N70" s="44">
        <f t="shared" si="3"/>
        <v>0.81629999999999991</v>
      </c>
      <c r="O70" s="4">
        <v>2023</v>
      </c>
      <c r="P70" s="4">
        <v>947</v>
      </c>
      <c r="Q70" s="4"/>
      <c r="R70" s="4"/>
      <c r="S70" s="4"/>
      <c r="T70" s="4"/>
      <c r="U70" s="4">
        <v>-4.2558999999999996</v>
      </c>
      <c r="V70" s="4">
        <v>1.0066999999999999</v>
      </c>
      <c r="W70" s="2">
        <v>1.7853000000000001</v>
      </c>
      <c r="X70" s="27">
        <f t="shared" si="17"/>
        <v>1.446315</v>
      </c>
      <c r="Y70" s="6"/>
      <c r="Z70" s="2"/>
      <c r="AA70" s="6"/>
      <c r="AB70" s="6"/>
      <c r="AC70" s="6"/>
      <c r="AD70" s="2"/>
      <c r="AE70" s="2"/>
    </row>
    <row r="71" spans="1:31" x14ac:dyDescent="0.25">
      <c r="A71" s="3">
        <f t="shared" si="18"/>
        <v>200000000</v>
      </c>
      <c r="B71" s="5">
        <v>50</v>
      </c>
      <c r="C71" s="24">
        <v>0.20619000000000001</v>
      </c>
      <c r="D71" s="5">
        <v>5342</v>
      </c>
      <c r="E71" s="36"/>
      <c r="F71" s="36"/>
      <c r="G71" s="36"/>
      <c r="H71" s="64"/>
      <c r="I71" s="5">
        <v>-4.1891999999999996</v>
      </c>
      <c r="J71" s="36"/>
      <c r="K71" s="64"/>
      <c r="L71" s="35"/>
      <c r="M71" s="42">
        <v>1.1522E-9</v>
      </c>
      <c r="N71" s="56">
        <f t="shared" si="3"/>
        <v>1.1522000000000001</v>
      </c>
      <c r="O71" s="5">
        <v>2076</v>
      </c>
      <c r="P71" s="5">
        <v>901</v>
      </c>
      <c r="Q71" s="5"/>
      <c r="R71" s="5"/>
      <c r="S71" s="5"/>
      <c r="T71" s="5"/>
      <c r="U71" s="5">
        <v>-4.0163000000000002</v>
      </c>
      <c r="V71" s="5">
        <v>0.98377999999999999</v>
      </c>
      <c r="W71" s="5">
        <v>1.7897000000000001</v>
      </c>
      <c r="X71" s="27">
        <f t="shared" si="17"/>
        <v>1.4589209999999999</v>
      </c>
      <c r="Y71" s="71"/>
      <c r="Z71" s="3"/>
      <c r="AA71" s="1"/>
      <c r="AB71" s="1"/>
      <c r="AC71" s="1"/>
      <c r="AD71" s="3"/>
      <c r="AE71" s="3"/>
    </row>
    <row r="72" spans="1:31" x14ac:dyDescent="0.25">
      <c r="N72" s="44"/>
      <c r="Z72" s="6"/>
      <c r="AA72" s="6"/>
      <c r="AB72" s="6"/>
      <c r="AC72" s="6"/>
      <c r="AD72" s="6"/>
      <c r="AE72" s="6"/>
    </row>
    <row r="73" spans="1:31" x14ac:dyDescent="0.25">
      <c r="N73" s="44"/>
    </row>
    <row r="74" spans="1:31" x14ac:dyDescent="0.25">
      <c r="N74" s="44"/>
    </row>
    <row r="75" spans="1:31" x14ac:dyDescent="0.25">
      <c r="N75" s="44"/>
    </row>
    <row r="76" spans="1:31" x14ac:dyDescent="0.25">
      <c r="N76" s="44"/>
    </row>
    <row r="77" spans="1:31" x14ac:dyDescent="0.25">
      <c r="N77" s="44"/>
    </row>
    <row r="78" spans="1:31" x14ac:dyDescent="0.25">
      <c r="N78" s="44"/>
    </row>
    <row r="117" spans="26:96" x14ac:dyDescent="0.25">
      <c r="Z117">
        <v>0</v>
      </c>
    </row>
    <row r="122" spans="26:96" x14ac:dyDescent="0.25">
      <c r="CR122">
        <v>1</v>
      </c>
    </row>
  </sheetData>
  <mergeCells count="5">
    <mergeCell ref="A51:B51"/>
    <mergeCell ref="A62:B62"/>
    <mergeCell ref="A7:B7"/>
    <mergeCell ref="A39:B39"/>
    <mergeCell ref="A45:B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S17" sqref="S17"/>
    </sheetView>
  </sheetViews>
  <sheetFormatPr defaultRowHeight="15" x14ac:dyDescent="0.25"/>
  <sheetData>
    <row r="1" spans="1:9" x14ac:dyDescent="0.25">
      <c r="A1">
        <v>1.0309278350515501E-3</v>
      </c>
      <c r="B1">
        <v>14.2705</v>
      </c>
      <c r="C1">
        <v>15.4207</v>
      </c>
      <c r="D1">
        <v>16.686900000000001</v>
      </c>
      <c r="E1">
        <v>18.2483</v>
      </c>
      <c r="F1">
        <v>19.5535</v>
      </c>
      <c r="G1">
        <v>21.9986</v>
      </c>
      <c r="H1">
        <v>24.283300000000001</v>
      </c>
      <c r="I1">
        <v>27.6402</v>
      </c>
    </row>
    <row r="2" spans="1:9" x14ac:dyDescent="0.25">
      <c r="A2">
        <v>2.0618556701030898E-3</v>
      </c>
      <c r="B2">
        <v>17.385300000000001</v>
      </c>
      <c r="C2">
        <v>18.900099999999998</v>
      </c>
      <c r="D2">
        <v>20.417400000000001</v>
      </c>
      <c r="E2">
        <v>22.2913</v>
      </c>
      <c r="F2">
        <v>23.7455</v>
      </c>
      <c r="G2">
        <v>26.379100000000001</v>
      </c>
      <c r="H2">
        <v>28.8767</v>
      </c>
      <c r="I2">
        <v>32.938000000000002</v>
      </c>
    </row>
    <row r="3" spans="1:9" x14ac:dyDescent="0.25">
      <c r="A3">
        <v>3.0927835051546399E-3</v>
      </c>
      <c r="B3">
        <v>19.857800000000001</v>
      </c>
      <c r="C3">
        <v>21.655200000000001</v>
      </c>
      <c r="D3">
        <v>23.404399999999999</v>
      </c>
      <c r="E3">
        <v>25.4925</v>
      </c>
      <c r="F3">
        <v>27.072600000000001</v>
      </c>
      <c r="G3">
        <v>29.973700000000001</v>
      </c>
      <c r="H3">
        <v>32.678100000000001</v>
      </c>
      <c r="I3">
        <v>37.897500000000001</v>
      </c>
    </row>
    <row r="4" spans="1:9" x14ac:dyDescent="0.25">
      <c r="A4">
        <v>4.12371134020619E-3</v>
      </c>
      <c r="B4">
        <v>22.0916</v>
      </c>
      <c r="C4">
        <v>24.145299999999999</v>
      </c>
      <c r="D4">
        <v>26.126899999999999</v>
      </c>
      <c r="E4">
        <v>28.465800000000002</v>
      </c>
      <c r="F4">
        <v>30.122900000000001</v>
      </c>
      <c r="G4">
        <v>33.296700000000001</v>
      </c>
      <c r="H4">
        <v>36.841799999999999</v>
      </c>
      <c r="I4">
        <v>42.675400000000003</v>
      </c>
    </row>
    <row r="5" spans="1:9" x14ac:dyDescent="0.25">
      <c r="A5">
        <v>5.1546391752577301E-3</v>
      </c>
      <c r="B5">
        <v>24.281099999999999</v>
      </c>
      <c r="C5">
        <v>26.581700000000001</v>
      </c>
      <c r="D5">
        <v>28.845400000000001</v>
      </c>
      <c r="E5">
        <v>31.576599999999999</v>
      </c>
      <c r="F5">
        <v>33.611800000000002</v>
      </c>
      <c r="G5">
        <v>36.966000000000001</v>
      </c>
      <c r="H5">
        <v>40.781799999999997</v>
      </c>
      <c r="I5">
        <v>47.2727</v>
      </c>
    </row>
    <row r="6" spans="1:9" x14ac:dyDescent="0.25">
      <c r="A6">
        <v>6.1855670103092798E-3</v>
      </c>
      <c r="B6">
        <v>26.502400000000002</v>
      </c>
      <c r="C6">
        <v>29.0471</v>
      </c>
      <c r="D6">
        <v>31.517900000000001</v>
      </c>
      <c r="E6">
        <v>34.407699999999998</v>
      </c>
      <c r="F6">
        <v>36.510300000000001</v>
      </c>
      <c r="G6">
        <v>40.871099999999998</v>
      </c>
      <c r="H6">
        <v>45.336300000000001</v>
      </c>
      <c r="I6">
        <v>51.111400000000003</v>
      </c>
    </row>
    <row r="7" spans="1:9" x14ac:dyDescent="0.25">
      <c r="A7">
        <v>7.2164948453608303E-3</v>
      </c>
      <c r="B7">
        <v>28.825299999999999</v>
      </c>
      <c r="C7">
        <v>31.568200000000001</v>
      </c>
      <c r="D7">
        <v>34.347299999999997</v>
      </c>
      <c r="E7">
        <v>37.759399999999999</v>
      </c>
      <c r="F7">
        <v>40.186500000000002</v>
      </c>
      <c r="G7">
        <v>44.567100000000003</v>
      </c>
      <c r="H7">
        <v>48.496099999999998</v>
      </c>
      <c r="I7">
        <v>54.691000000000003</v>
      </c>
    </row>
    <row r="8" spans="1:9" x14ac:dyDescent="0.25">
      <c r="A8">
        <v>8.2474226804123696E-3</v>
      </c>
      <c r="B8">
        <v>31.256900000000002</v>
      </c>
      <c r="C8">
        <v>34.205300000000001</v>
      </c>
      <c r="D8">
        <v>37.364800000000002</v>
      </c>
      <c r="E8">
        <v>41.149900000000002</v>
      </c>
      <c r="F8">
        <v>43.872</v>
      </c>
      <c r="G8">
        <v>48.627099999999999</v>
      </c>
      <c r="H8">
        <v>52.695300000000003</v>
      </c>
      <c r="I8">
        <v>58.6997</v>
      </c>
    </row>
    <row r="9" spans="1:9" x14ac:dyDescent="0.25">
      <c r="A9">
        <v>9.2783505154639193E-3</v>
      </c>
      <c r="B9">
        <v>33.758600000000001</v>
      </c>
      <c r="C9">
        <v>36.889499999999998</v>
      </c>
      <c r="D9">
        <v>40.274700000000003</v>
      </c>
      <c r="E9">
        <v>44.386600000000001</v>
      </c>
      <c r="F9">
        <v>47.387799999999999</v>
      </c>
      <c r="G9">
        <v>52.372</v>
      </c>
      <c r="H9">
        <v>56.694600000000001</v>
      </c>
      <c r="I9">
        <v>62.523699999999998</v>
      </c>
    </row>
    <row r="10" spans="1:9" x14ac:dyDescent="0.25">
      <c r="A10">
        <v>1.03092783505155E-2</v>
      </c>
      <c r="B10">
        <v>36.352200000000003</v>
      </c>
      <c r="C10">
        <v>39.597000000000001</v>
      </c>
      <c r="D10">
        <v>43.2059</v>
      </c>
      <c r="E10">
        <v>47.431699999999999</v>
      </c>
      <c r="F10">
        <v>50.451500000000003</v>
      </c>
      <c r="G10">
        <v>55.677199999999999</v>
      </c>
      <c r="H10">
        <v>60.067300000000003</v>
      </c>
      <c r="I10">
        <v>66.085700000000003</v>
      </c>
    </row>
    <row r="11" spans="1:9" x14ac:dyDescent="0.25">
      <c r="A11">
        <v>1.1340206185567E-2</v>
      </c>
      <c r="B11">
        <v>39.026299999999999</v>
      </c>
      <c r="C11">
        <v>42.322200000000002</v>
      </c>
      <c r="D11">
        <v>46.140300000000003</v>
      </c>
      <c r="E11">
        <v>50.432099999999998</v>
      </c>
      <c r="F11">
        <v>53.551299999999998</v>
      </c>
      <c r="G11">
        <v>58.814399999999999</v>
      </c>
      <c r="H11">
        <v>63.505699999999997</v>
      </c>
      <c r="I11">
        <v>70.104200000000006</v>
      </c>
    </row>
    <row r="12" spans="1:9" x14ac:dyDescent="0.25">
      <c r="A12">
        <v>1.2371134020618599E-2</v>
      </c>
      <c r="B12">
        <v>41.780200000000001</v>
      </c>
      <c r="C12">
        <v>45.2714</v>
      </c>
      <c r="D12">
        <v>49.305799999999998</v>
      </c>
      <c r="E12">
        <v>54.011000000000003</v>
      </c>
      <c r="F12">
        <v>57.271700000000003</v>
      </c>
      <c r="G12">
        <v>62.648000000000003</v>
      </c>
      <c r="H12">
        <v>67.734899999999996</v>
      </c>
      <c r="I12">
        <v>74.588099999999997</v>
      </c>
    </row>
    <row r="13" spans="1:9" x14ac:dyDescent="0.25">
      <c r="A13">
        <v>1.3402061855670101E-2</v>
      </c>
      <c r="B13">
        <v>44.603900000000003</v>
      </c>
      <c r="C13">
        <v>48.3292</v>
      </c>
      <c r="D13">
        <v>52.520200000000003</v>
      </c>
      <c r="E13">
        <v>57.408299999999997</v>
      </c>
      <c r="F13">
        <v>60.838000000000001</v>
      </c>
      <c r="G13">
        <v>66.284000000000006</v>
      </c>
      <c r="H13">
        <v>71.506699999999995</v>
      </c>
      <c r="I13">
        <v>78.593800000000002</v>
      </c>
    </row>
    <row r="14" spans="1:9" x14ac:dyDescent="0.25">
      <c r="A14">
        <v>1.4432989690721701E-2</v>
      </c>
      <c r="B14">
        <v>47.491900000000001</v>
      </c>
      <c r="C14">
        <v>51.378900000000002</v>
      </c>
      <c r="D14">
        <v>55.263100000000001</v>
      </c>
      <c r="E14">
        <v>60.665900000000001</v>
      </c>
      <c r="F14">
        <v>64.129000000000005</v>
      </c>
      <c r="G14">
        <v>69.513199999999998</v>
      </c>
      <c r="H14">
        <v>74.672300000000007</v>
      </c>
      <c r="I14">
        <v>81.701099999999997</v>
      </c>
    </row>
    <row r="15" spans="1:9" x14ac:dyDescent="0.25">
      <c r="A15">
        <v>1.54639175257732E-2</v>
      </c>
      <c r="B15">
        <v>50.441800000000001</v>
      </c>
      <c r="C15">
        <v>54.505299999999998</v>
      </c>
      <c r="D15">
        <v>58.862000000000002</v>
      </c>
      <c r="E15">
        <v>64.313100000000006</v>
      </c>
      <c r="F15">
        <v>67.817300000000003</v>
      </c>
      <c r="G15">
        <v>73.255700000000004</v>
      </c>
      <c r="H15">
        <v>78.260099999999994</v>
      </c>
      <c r="I15">
        <v>85.066900000000004</v>
      </c>
    </row>
    <row r="16" spans="1:9" x14ac:dyDescent="0.25">
      <c r="A16">
        <v>1.6494845360824701E-2</v>
      </c>
      <c r="B16">
        <v>53.456200000000003</v>
      </c>
      <c r="C16">
        <v>57.612000000000002</v>
      </c>
      <c r="D16">
        <v>62.0471</v>
      </c>
      <c r="E16">
        <v>67.809200000000004</v>
      </c>
      <c r="F16">
        <v>71.405600000000007</v>
      </c>
      <c r="G16">
        <v>76.5809</v>
      </c>
      <c r="H16">
        <v>81.304000000000002</v>
      </c>
      <c r="I16">
        <v>87.778099999999995</v>
      </c>
    </row>
    <row r="17" spans="1:9" x14ac:dyDescent="0.25">
      <c r="A17">
        <v>1.7525773195876299E-2</v>
      </c>
      <c r="B17">
        <v>56.0503</v>
      </c>
      <c r="C17">
        <v>60.388599999999997</v>
      </c>
      <c r="D17">
        <v>65.371600000000001</v>
      </c>
      <c r="E17">
        <v>70.554100000000005</v>
      </c>
      <c r="F17">
        <v>74.893500000000003</v>
      </c>
      <c r="G17">
        <v>80.093999999999994</v>
      </c>
      <c r="H17">
        <v>84.7089</v>
      </c>
      <c r="I17">
        <v>90.7196</v>
      </c>
    </row>
    <row r="18" spans="1:9" x14ac:dyDescent="0.25">
      <c r="A18">
        <v>1.85567010309278E-2</v>
      </c>
      <c r="B18">
        <v>58.988300000000002</v>
      </c>
      <c r="C18">
        <v>63.5623</v>
      </c>
      <c r="D18" s="39">
        <v>68.574700000000007</v>
      </c>
      <c r="E18">
        <v>74.512699999999995</v>
      </c>
      <c r="F18">
        <v>78.598299999999995</v>
      </c>
      <c r="G18">
        <v>83.944400000000002</v>
      </c>
      <c r="H18">
        <v>88.586299999999994</v>
      </c>
      <c r="I18">
        <v>94.293800000000005</v>
      </c>
    </row>
    <row r="19" spans="1:9" x14ac:dyDescent="0.25">
      <c r="A19">
        <v>1.9587628865979399E-2</v>
      </c>
      <c r="B19">
        <v>62.083199999999998</v>
      </c>
      <c r="C19">
        <v>66.648899999999998</v>
      </c>
      <c r="D19">
        <v>71.769400000000005</v>
      </c>
      <c r="E19">
        <v>77.876599999999996</v>
      </c>
      <c r="F19">
        <v>81.626499999999993</v>
      </c>
      <c r="G19">
        <v>87.8416</v>
      </c>
      <c r="H19">
        <v>92.629900000000006</v>
      </c>
      <c r="I19">
        <v>98.390900000000002</v>
      </c>
    </row>
    <row r="20" spans="1:9" x14ac:dyDescent="0.25">
      <c r="A20">
        <v>2.06185567010309E-2</v>
      </c>
      <c r="B20">
        <v>65.011499999999998</v>
      </c>
      <c r="C20">
        <v>69.497699999999995</v>
      </c>
      <c r="D20">
        <v>74.9114</v>
      </c>
      <c r="E20">
        <v>81.3994</v>
      </c>
      <c r="F20">
        <v>85.143900000000002</v>
      </c>
      <c r="G20">
        <v>92.025999999999996</v>
      </c>
      <c r="H20">
        <v>96.812899999999999</v>
      </c>
      <c r="I20">
        <v>102.696</v>
      </c>
    </row>
    <row r="21" spans="1:9" x14ac:dyDescent="0.25">
      <c r="A21">
        <v>2.1649484536082501E-2</v>
      </c>
      <c r="B21">
        <v>67.772400000000005</v>
      </c>
      <c r="C21">
        <v>72.0505</v>
      </c>
      <c r="D21">
        <v>78.110699999999994</v>
      </c>
      <c r="E21">
        <v>84.404300000000006</v>
      </c>
      <c r="F21">
        <v>89.120199999999997</v>
      </c>
      <c r="G21">
        <v>95.517099999999999</v>
      </c>
      <c r="H21">
        <v>100.961</v>
      </c>
      <c r="I21">
        <v>107.07299999999999</v>
      </c>
    </row>
    <row r="22" spans="1:9" x14ac:dyDescent="0.25">
      <c r="A22">
        <v>2.2680412371133999E-2</v>
      </c>
      <c r="B22">
        <v>70.2226</v>
      </c>
      <c r="C22">
        <v>75.231899999999996</v>
      </c>
      <c r="D22">
        <v>80.8643</v>
      </c>
      <c r="E22">
        <v>88.228999999999999</v>
      </c>
      <c r="F22">
        <v>92.485200000000006</v>
      </c>
      <c r="G22">
        <v>100.535</v>
      </c>
      <c r="H22">
        <v>106.372</v>
      </c>
      <c r="I22">
        <v>112.431</v>
      </c>
    </row>
    <row r="23" spans="1:9" x14ac:dyDescent="0.25">
      <c r="A23">
        <v>2.3711340206185601E-2</v>
      </c>
      <c r="B23">
        <v>72.665199999999999</v>
      </c>
      <c r="C23">
        <v>77.569199999999995</v>
      </c>
      <c r="D23">
        <v>83.459500000000006</v>
      </c>
      <c r="E23">
        <v>91.162099999999995</v>
      </c>
      <c r="F23">
        <v>95.476500000000001</v>
      </c>
      <c r="G23">
        <v>103.304</v>
      </c>
      <c r="H23">
        <v>110.81100000000001</v>
      </c>
      <c r="I23">
        <v>118.393</v>
      </c>
    </row>
    <row r="24" spans="1:9" x14ac:dyDescent="0.25">
      <c r="A24">
        <v>2.4742268041237098E-2</v>
      </c>
      <c r="B24">
        <v>74.693700000000007</v>
      </c>
      <c r="C24">
        <v>80.146500000000003</v>
      </c>
      <c r="D24">
        <v>86.016000000000005</v>
      </c>
      <c r="E24">
        <v>94.248900000000006</v>
      </c>
      <c r="F24">
        <v>100.4</v>
      </c>
      <c r="G24">
        <v>108.128</v>
      </c>
      <c r="H24">
        <v>114.78700000000001</v>
      </c>
      <c r="I24">
        <v>123.816</v>
      </c>
    </row>
    <row r="25" spans="1:9" x14ac:dyDescent="0.25">
      <c r="A25">
        <v>2.57731958762887E-2</v>
      </c>
      <c r="B25">
        <v>77.414299999999997</v>
      </c>
      <c r="C25">
        <v>82.2072</v>
      </c>
      <c r="D25">
        <v>87.706199999999995</v>
      </c>
      <c r="E25">
        <v>97.166200000000003</v>
      </c>
      <c r="F25">
        <v>102.64400000000001</v>
      </c>
      <c r="G25">
        <v>111.63800000000001</v>
      </c>
      <c r="H25">
        <v>118.925</v>
      </c>
      <c r="I25">
        <v>129.21700000000001</v>
      </c>
    </row>
    <row r="26" spans="1:9" x14ac:dyDescent="0.25">
      <c r="A26">
        <v>2.6804123711340201E-2</v>
      </c>
      <c r="B26">
        <v>79.351299999999995</v>
      </c>
      <c r="C26">
        <v>83.758700000000005</v>
      </c>
      <c r="D26">
        <v>89.969200000000001</v>
      </c>
      <c r="E26">
        <v>98.6785</v>
      </c>
      <c r="F26">
        <v>104.42100000000001</v>
      </c>
      <c r="G26">
        <v>111.669</v>
      </c>
      <c r="H26">
        <v>122.081</v>
      </c>
      <c r="I26">
        <v>132.18</v>
      </c>
    </row>
    <row r="27" spans="1:9" x14ac:dyDescent="0.25">
      <c r="A27">
        <v>2.7835051546391799E-2</v>
      </c>
      <c r="B27">
        <v>81.787300000000002</v>
      </c>
      <c r="C27">
        <v>84.999300000000005</v>
      </c>
      <c r="D27">
        <v>91.725999999999999</v>
      </c>
      <c r="E27">
        <v>100.432</v>
      </c>
      <c r="F27">
        <v>106.584</v>
      </c>
      <c r="G27">
        <v>117.163</v>
      </c>
      <c r="H27">
        <v>125.44199999999999</v>
      </c>
      <c r="I27">
        <v>134.30600000000001</v>
      </c>
    </row>
    <row r="28" spans="1:9" x14ac:dyDescent="0.25">
      <c r="A28">
        <v>2.88659793814433E-2</v>
      </c>
      <c r="B28">
        <v>83.790199999999999</v>
      </c>
      <c r="C28">
        <v>85.687899999999999</v>
      </c>
      <c r="D28">
        <v>94.377799999999993</v>
      </c>
      <c r="E28">
        <v>102.378</v>
      </c>
      <c r="F28">
        <v>109.414</v>
      </c>
      <c r="G28">
        <v>119.363</v>
      </c>
      <c r="H28">
        <v>127.233</v>
      </c>
      <c r="I28">
        <v>139.16499999999999</v>
      </c>
    </row>
    <row r="29" spans="1:9" x14ac:dyDescent="0.25">
      <c r="A29">
        <v>2.9896907216494802E-2</v>
      </c>
      <c r="B29">
        <v>83.230599999999995</v>
      </c>
      <c r="C29">
        <v>87.323099999999997</v>
      </c>
      <c r="D29">
        <v>95.380700000000004</v>
      </c>
      <c r="E29">
        <v>104.392</v>
      </c>
      <c r="F29">
        <v>110.312</v>
      </c>
      <c r="G29">
        <v>122.241</v>
      </c>
      <c r="H29">
        <v>129.785</v>
      </c>
      <c r="I29">
        <v>141.69800000000001</v>
      </c>
    </row>
    <row r="30" spans="1:9" x14ac:dyDescent="0.25">
      <c r="A30">
        <v>3.09278350515464E-2</v>
      </c>
      <c r="B30">
        <v>84.379900000000006</v>
      </c>
      <c r="C30">
        <v>87.843999999999994</v>
      </c>
      <c r="D30">
        <v>94.257400000000004</v>
      </c>
      <c r="E30">
        <v>104.831</v>
      </c>
      <c r="F30">
        <v>112.684</v>
      </c>
      <c r="G30">
        <v>124.98699999999999</v>
      </c>
      <c r="H30">
        <v>133.9</v>
      </c>
      <c r="I30">
        <v>146.125</v>
      </c>
    </row>
    <row r="31" spans="1:9" x14ac:dyDescent="0.25">
      <c r="A31">
        <v>3.1958762886597901E-2</v>
      </c>
      <c r="B31">
        <v>84.461699999999993</v>
      </c>
      <c r="C31">
        <v>88.768100000000004</v>
      </c>
      <c r="D31">
        <v>95.567899999999995</v>
      </c>
      <c r="E31">
        <v>105.792</v>
      </c>
      <c r="F31">
        <v>112.334</v>
      </c>
      <c r="G31">
        <v>126.461</v>
      </c>
      <c r="H31">
        <v>137.02199999999999</v>
      </c>
      <c r="I31">
        <v>149.11099999999999</v>
      </c>
    </row>
    <row r="32" spans="1:9" x14ac:dyDescent="0.25">
      <c r="A32">
        <v>3.2989690721649499E-2</v>
      </c>
      <c r="B32">
        <v>82.454400000000007</v>
      </c>
      <c r="C32">
        <v>88.202799999999996</v>
      </c>
      <c r="D32">
        <v>94.427599999999998</v>
      </c>
      <c r="E32">
        <v>105.812</v>
      </c>
      <c r="F32">
        <v>112.194</v>
      </c>
      <c r="G32">
        <v>128.27000000000001</v>
      </c>
      <c r="H32">
        <v>138.92400000000001</v>
      </c>
      <c r="I32">
        <v>150.57900000000001</v>
      </c>
    </row>
    <row r="33" spans="1:9" x14ac:dyDescent="0.25">
      <c r="A33">
        <v>3.4020618556701E-2</v>
      </c>
      <c r="B33">
        <v>82.187200000000004</v>
      </c>
      <c r="C33">
        <v>86.674700000000001</v>
      </c>
      <c r="D33">
        <v>95.715100000000007</v>
      </c>
      <c r="E33">
        <v>105.381</v>
      </c>
      <c r="F33">
        <v>115.423</v>
      </c>
      <c r="G33">
        <v>129.68199999999999</v>
      </c>
      <c r="H33">
        <v>141.04</v>
      </c>
      <c r="I33">
        <v>154.56700000000001</v>
      </c>
    </row>
    <row r="34" spans="1:9" x14ac:dyDescent="0.25">
      <c r="A34">
        <v>3.5051546391752599E-2</v>
      </c>
      <c r="B34">
        <v>80.2804</v>
      </c>
      <c r="C34">
        <v>83.239199999999997</v>
      </c>
      <c r="D34">
        <v>94.291799999999995</v>
      </c>
      <c r="E34">
        <v>104.96899999999999</v>
      </c>
      <c r="F34">
        <v>116.879</v>
      </c>
      <c r="G34">
        <v>128.88399999999999</v>
      </c>
      <c r="H34">
        <v>142.089</v>
      </c>
      <c r="I34">
        <v>156.78899999999999</v>
      </c>
    </row>
    <row r="35" spans="1:9" x14ac:dyDescent="0.25">
      <c r="A35">
        <v>3.60824742268041E-2</v>
      </c>
      <c r="B35">
        <v>78.119399999999999</v>
      </c>
      <c r="C35">
        <v>81.756600000000006</v>
      </c>
      <c r="D35">
        <v>92.517399999999995</v>
      </c>
      <c r="E35">
        <v>104.682</v>
      </c>
      <c r="F35">
        <v>115.598</v>
      </c>
      <c r="G35">
        <v>129.13499999999999</v>
      </c>
      <c r="H35">
        <v>145.67400000000001</v>
      </c>
      <c r="I35">
        <v>157.429</v>
      </c>
    </row>
    <row r="36" spans="1:9" x14ac:dyDescent="0.25">
      <c r="A36">
        <v>3.7113402061855698E-2</v>
      </c>
      <c r="B36">
        <v>75.634100000000004</v>
      </c>
      <c r="C36">
        <v>79.683499999999995</v>
      </c>
      <c r="D36">
        <v>91.634100000000004</v>
      </c>
      <c r="E36">
        <v>105.5</v>
      </c>
      <c r="F36">
        <v>115.795</v>
      </c>
      <c r="G36">
        <v>130.22999999999999</v>
      </c>
      <c r="H36">
        <v>149.328</v>
      </c>
      <c r="I36">
        <v>161.184</v>
      </c>
    </row>
    <row r="37" spans="1:9" x14ac:dyDescent="0.25">
      <c r="A37">
        <v>3.8144329896907199E-2</v>
      </c>
      <c r="B37">
        <v>73.9238</v>
      </c>
      <c r="C37">
        <v>75.927000000000007</v>
      </c>
      <c r="D37">
        <v>89.931200000000004</v>
      </c>
      <c r="E37">
        <v>103.197</v>
      </c>
      <c r="F37">
        <v>114.786</v>
      </c>
      <c r="G37">
        <v>131.42699999999999</v>
      </c>
      <c r="H37">
        <v>148.125</v>
      </c>
      <c r="I37">
        <v>164.458</v>
      </c>
    </row>
    <row r="38" spans="1:9" x14ac:dyDescent="0.25">
      <c r="A38">
        <v>3.9175257731958797E-2</v>
      </c>
      <c r="B38">
        <v>71.258200000000002</v>
      </c>
      <c r="C38">
        <v>72.5197</v>
      </c>
      <c r="D38">
        <v>88.8048</v>
      </c>
      <c r="E38">
        <v>104.529</v>
      </c>
      <c r="F38">
        <v>111.64100000000001</v>
      </c>
      <c r="G38">
        <v>130.06</v>
      </c>
      <c r="H38">
        <v>149.22200000000001</v>
      </c>
      <c r="I38">
        <v>167.90600000000001</v>
      </c>
    </row>
    <row r="39" spans="1:9" x14ac:dyDescent="0.25">
      <c r="A39">
        <v>4.0206185567010298E-2</v>
      </c>
      <c r="B39">
        <v>67.305300000000003</v>
      </c>
      <c r="C39">
        <v>71.256200000000007</v>
      </c>
      <c r="D39">
        <v>86.547200000000004</v>
      </c>
      <c r="E39">
        <v>103.764</v>
      </c>
      <c r="F39">
        <v>110.57899999999999</v>
      </c>
      <c r="G39">
        <v>130.471</v>
      </c>
      <c r="H39">
        <v>150.447</v>
      </c>
      <c r="I39">
        <v>170.767</v>
      </c>
    </row>
    <row r="40" spans="1:9" x14ac:dyDescent="0.25">
      <c r="A40">
        <v>4.1237113402061903E-2</v>
      </c>
      <c r="B40">
        <v>64.764700000000005</v>
      </c>
      <c r="C40">
        <v>69.205399999999997</v>
      </c>
      <c r="D40">
        <v>85.156899999999993</v>
      </c>
      <c r="E40">
        <v>100.495</v>
      </c>
      <c r="F40">
        <v>109.97199999999999</v>
      </c>
      <c r="G40">
        <v>130.97</v>
      </c>
      <c r="H40">
        <v>152.54499999999999</v>
      </c>
      <c r="I40">
        <v>171.49100000000001</v>
      </c>
    </row>
    <row r="41" spans="1:9" x14ac:dyDescent="0.25">
      <c r="A41">
        <v>4.2268041237113398E-2</v>
      </c>
      <c r="B41">
        <v>61.765099999999997</v>
      </c>
      <c r="C41">
        <v>65.742000000000004</v>
      </c>
      <c r="D41">
        <v>83.555000000000007</v>
      </c>
      <c r="E41">
        <v>98.709599999999995</v>
      </c>
      <c r="F41">
        <v>108.779</v>
      </c>
      <c r="G41">
        <v>130.81899999999999</v>
      </c>
      <c r="H41">
        <v>152.07</v>
      </c>
      <c r="I41">
        <v>172.35</v>
      </c>
    </row>
    <row r="42" spans="1:9" x14ac:dyDescent="0.25">
      <c r="A42">
        <v>4.3298969072165003E-2</v>
      </c>
      <c r="B42">
        <v>58.713099999999997</v>
      </c>
      <c r="C42">
        <v>63.3262</v>
      </c>
      <c r="D42">
        <v>79.223399999999998</v>
      </c>
      <c r="E42">
        <v>96.686199999999999</v>
      </c>
      <c r="F42">
        <v>107.176</v>
      </c>
      <c r="G42">
        <v>130.22900000000001</v>
      </c>
      <c r="H42">
        <v>152.40799999999999</v>
      </c>
      <c r="I42">
        <v>173.05699999999999</v>
      </c>
    </row>
    <row r="43" spans="1:9" x14ac:dyDescent="0.25">
      <c r="A43">
        <v>4.4329896907216497E-2</v>
      </c>
      <c r="B43">
        <v>56.475299999999997</v>
      </c>
      <c r="C43">
        <v>61.512500000000003</v>
      </c>
      <c r="D43">
        <v>77.649199999999993</v>
      </c>
      <c r="E43">
        <v>93.703900000000004</v>
      </c>
      <c r="F43">
        <v>104.137</v>
      </c>
      <c r="G43">
        <v>130.31200000000001</v>
      </c>
      <c r="H43">
        <v>152.631</v>
      </c>
      <c r="I43">
        <v>175.374</v>
      </c>
    </row>
    <row r="44" spans="1:9" x14ac:dyDescent="0.25">
      <c r="A44">
        <v>4.5360824742267998E-2</v>
      </c>
      <c r="B44">
        <v>55.149700000000003</v>
      </c>
      <c r="C44">
        <v>60.443100000000001</v>
      </c>
      <c r="D44">
        <v>75.898899999999998</v>
      </c>
      <c r="E44">
        <v>91.660399999999996</v>
      </c>
      <c r="F44">
        <v>99.637500000000003</v>
      </c>
      <c r="G44">
        <v>128.988</v>
      </c>
      <c r="H44">
        <v>148.62</v>
      </c>
      <c r="I44">
        <v>174.92099999999999</v>
      </c>
    </row>
    <row r="45" spans="1:9" x14ac:dyDescent="0.25">
      <c r="A45">
        <v>4.6391752577319603E-2</v>
      </c>
      <c r="B45">
        <v>53.522300000000001</v>
      </c>
      <c r="C45">
        <v>59.204599999999999</v>
      </c>
      <c r="D45">
        <v>73.264799999999994</v>
      </c>
      <c r="E45">
        <v>89.714799999999997</v>
      </c>
      <c r="F45">
        <v>97.255799999999994</v>
      </c>
      <c r="G45">
        <v>130.08199999999999</v>
      </c>
      <c r="H45">
        <v>150.19</v>
      </c>
      <c r="I45">
        <v>178.429</v>
      </c>
    </row>
    <row r="46" spans="1:9" x14ac:dyDescent="0.25">
      <c r="A46">
        <v>4.7422680412371097E-2</v>
      </c>
      <c r="B46">
        <v>51.432499999999997</v>
      </c>
      <c r="C46">
        <v>58.476100000000002</v>
      </c>
      <c r="D46">
        <v>69.224999999999994</v>
      </c>
      <c r="E46">
        <v>87.973200000000006</v>
      </c>
      <c r="F46">
        <v>94.2791</v>
      </c>
      <c r="G46">
        <v>128.96299999999999</v>
      </c>
      <c r="H46">
        <v>149.99799999999999</v>
      </c>
      <c r="I46">
        <v>178.81399999999999</v>
      </c>
    </row>
    <row r="47" spans="1:9" x14ac:dyDescent="0.25">
      <c r="A47">
        <v>4.8453608247422703E-2</v>
      </c>
      <c r="B47">
        <v>48.866700000000002</v>
      </c>
      <c r="C47">
        <v>57.325600000000001</v>
      </c>
      <c r="D47">
        <v>67.471999999999994</v>
      </c>
      <c r="E47">
        <v>85.921400000000006</v>
      </c>
      <c r="F47">
        <v>91.199200000000005</v>
      </c>
      <c r="G47">
        <v>127.71599999999999</v>
      </c>
      <c r="H47">
        <v>148.51300000000001</v>
      </c>
      <c r="I47">
        <v>176.96</v>
      </c>
    </row>
    <row r="48" spans="1:9" x14ac:dyDescent="0.25">
      <c r="A48">
        <v>4.9484536082474197E-2</v>
      </c>
      <c r="B48">
        <v>46.004100000000001</v>
      </c>
      <c r="C48">
        <v>55.860399999999998</v>
      </c>
      <c r="D48">
        <v>65.507499999999993</v>
      </c>
      <c r="E48">
        <v>83.056700000000006</v>
      </c>
      <c r="F48">
        <v>88.490600000000001</v>
      </c>
      <c r="G48">
        <v>126.124</v>
      </c>
      <c r="H48">
        <v>147.90199999999999</v>
      </c>
      <c r="I48">
        <v>178.452</v>
      </c>
    </row>
    <row r="49" spans="1:9" x14ac:dyDescent="0.25">
      <c r="A49">
        <v>5.0515463917525802E-2</v>
      </c>
      <c r="B49">
        <v>43.495100000000001</v>
      </c>
      <c r="C49">
        <v>54.706699999999998</v>
      </c>
      <c r="D49">
        <v>64.501499999999993</v>
      </c>
      <c r="E49">
        <v>80.100999999999999</v>
      </c>
      <c r="F49">
        <v>86.480699999999999</v>
      </c>
      <c r="G49">
        <v>124.36</v>
      </c>
      <c r="H49">
        <v>146.91800000000001</v>
      </c>
      <c r="I49">
        <v>179.73599999999999</v>
      </c>
    </row>
    <row r="50" spans="1:9" x14ac:dyDescent="0.25">
      <c r="A50">
        <v>5.1546391752577303E-2</v>
      </c>
      <c r="B50">
        <v>41.5792</v>
      </c>
      <c r="C50">
        <v>53.028799999999997</v>
      </c>
      <c r="D50">
        <v>62.239600000000003</v>
      </c>
      <c r="E50">
        <v>77.339299999999994</v>
      </c>
      <c r="F50">
        <v>83.170199999999994</v>
      </c>
      <c r="G50">
        <v>121.80500000000001</v>
      </c>
      <c r="H50">
        <v>148.393</v>
      </c>
      <c r="I50">
        <v>180.797</v>
      </c>
    </row>
    <row r="51" spans="1:9" x14ac:dyDescent="0.25">
      <c r="A51">
        <v>5.2577319587628901E-2</v>
      </c>
      <c r="B51">
        <v>40.084000000000003</v>
      </c>
      <c r="C51">
        <v>50.277099999999997</v>
      </c>
      <c r="D51">
        <v>61.1858</v>
      </c>
      <c r="E51">
        <v>76.655900000000003</v>
      </c>
      <c r="F51">
        <v>81.298199999999994</v>
      </c>
      <c r="G51">
        <v>116.676</v>
      </c>
      <c r="H51">
        <v>148.095</v>
      </c>
      <c r="I51">
        <v>181.36500000000001</v>
      </c>
    </row>
    <row r="52" spans="1:9" x14ac:dyDescent="0.25">
      <c r="A52">
        <v>5.3608247422680402E-2</v>
      </c>
      <c r="B52">
        <v>38.876399999999997</v>
      </c>
      <c r="C52">
        <v>48.591500000000003</v>
      </c>
      <c r="D52">
        <v>59.48</v>
      </c>
      <c r="E52">
        <v>74.516599999999997</v>
      </c>
      <c r="F52">
        <v>77.192499999999995</v>
      </c>
      <c r="G52">
        <v>112.84</v>
      </c>
      <c r="H52">
        <v>145.38499999999999</v>
      </c>
      <c r="I52">
        <v>183.85300000000001</v>
      </c>
    </row>
    <row r="53" spans="1:9" x14ac:dyDescent="0.25">
      <c r="A53">
        <v>5.4639175257732001E-2</v>
      </c>
      <c r="B53">
        <v>37.680999999999997</v>
      </c>
      <c r="C53">
        <v>47.762799999999999</v>
      </c>
      <c r="D53">
        <v>57.155999999999999</v>
      </c>
      <c r="E53">
        <v>72.328299999999999</v>
      </c>
      <c r="F53">
        <v>74.537700000000001</v>
      </c>
      <c r="G53">
        <v>108.327</v>
      </c>
      <c r="H53">
        <v>144.18899999999999</v>
      </c>
      <c r="I53">
        <v>184.001</v>
      </c>
    </row>
    <row r="54" spans="1:9" x14ac:dyDescent="0.25">
      <c r="A54">
        <v>5.5670103092783502E-2</v>
      </c>
      <c r="B54">
        <v>36.161700000000003</v>
      </c>
      <c r="C54">
        <v>47.123100000000001</v>
      </c>
      <c r="D54">
        <v>54.447099999999999</v>
      </c>
      <c r="E54">
        <v>70.710400000000007</v>
      </c>
      <c r="F54">
        <v>71.847999999999999</v>
      </c>
      <c r="G54">
        <v>101.626</v>
      </c>
      <c r="H54">
        <v>142.71899999999999</v>
      </c>
      <c r="I54">
        <v>183.66399999999999</v>
      </c>
    </row>
    <row r="55" spans="1:9" x14ac:dyDescent="0.25">
      <c r="A55">
        <v>5.67010309278351E-2</v>
      </c>
      <c r="B55">
        <v>35.216200000000001</v>
      </c>
      <c r="C55">
        <v>45.802399999999999</v>
      </c>
      <c r="D55">
        <v>53.292299999999997</v>
      </c>
      <c r="E55">
        <v>69.851200000000006</v>
      </c>
      <c r="F55">
        <v>70.106300000000005</v>
      </c>
      <c r="G55">
        <v>97.581100000000006</v>
      </c>
      <c r="H55">
        <v>141.05699999999999</v>
      </c>
      <c r="I55">
        <v>182.786</v>
      </c>
    </row>
    <row r="56" spans="1:9" x14ac:dyDescent="0.25">
      <c r="A56">
        <v>5.7731958762886601E-2</v>
      </c>
      <c r="B56">
        <v>34.323999999999998</v>
      </c>
      <c r="C56">
        <v>44.366999999999997</v>
      </c>
      <c r="D56">
        <v>52.048499999999997</v>
      </c>
      <c r="E56">
        <v>68.472999999999999</v>
      </c>
      <c r="F56">
        <v>68.860299999999995</v>
      </c>
      <c r="G56">
        <v>96.146000000000001</v>
      </c>
      <c r="H56">
        <v>141.00700000000001</v>
      </c>
      <c r="I56">
        <v>180.643</v>
      </c>
    </row>
    <row r="57" spans="1:9" x14ac:dyDescent="0.25">
      <c r="A57">
        <v>5.8762886597938199E-2</v>
      </c>
      <c r="B57">
        <v>33.250399999999999</v>
      </c>
      <c r="C57">
        <v>43.208500000000001</v>
      </c>
      <c r="D57">
        <v>50.848999999999997</v>
      </c>
      <c r="E57">
        <v>66.8643</v>
      </c>
      <c r="F57">
        <v>67.618499999999997</v>
      </c>
      <c r="G57">
        <v>94.460599999999999</v>
      </c>
      <c r="H57">
        <v>139.798</v>
      </c>
      <c r="I57">
        <v>177.65100000000001</v>
      </c>
    </row>
    <row r="58" spans="1:9" x14ac:dyDescent="0.25">
      <c r="A58">
        <v>5.97938144329897E-2</v>
      </c>
      <c r="B58">
        <v>32.482700000000001</v>
      </c>
      <c r="C58">
        <v>41.9026</v>
      </c>
      <c r="D58">
        <v>48.711799999999997</v>
      </c>
      <c r="E58">
        <v>66.167400000000001</v>
      </c>
      <c r="F58">
        <v>67.263099999999994</v>
      </c>
      <c r="G58">
        <v>93.143199999999993</v>
      </c>
      <c r="H58">
        <v>135.94900000000001</v>
      </c>
      <c r="I58">
        <v>174.89699999999999</v>
      </c>
    </row>
    <row r="59" spans="1:9" x14ac:dyDescent="0.25">
      <c r="A59">
        <v>6.0824742268041201E-2</v>
      </c>
      <c r="B59">
        <v>32.267800000000001</v>
      </c>
      <c r="C59">
        <v>40.666400000000003</v>
      </c>
      <c r="D59">
        <v>47.021999999999998</v>
      </c>
      <c r="E59">
        <v>64.937799999999996</v>
      </c>
      <c r="F59">
        <v>67.959800000000001</v>
      </c>
      <c r="G59">
        <v>91.225999999999999</v>
      </c>
      <c r="H59">
        <v>130.679</v>
      </c>
      <c r="I59">
        <v>172.66</v>
      </c>
    </row>
    <row r="60" spans="1:9" x14ac:dyDescent="0.25">
      <c r="A60">
        <v>6.18556701030928E-2</v>
      </c>
      <c r="B60">
        <v>31.864599999999999</v>
      </c>
      <c r="C60">
        <v>39.2117</v>
      </c>
      <c r="D60" s="39">
        <v>45.933900000000001</v>
      </c>
      <c r="E60">
        <v>62.601700000000001</v>
      </c>
      <c r="F60">
        <v>68.113600000000005</v>
      </c>
      <c r="G60">
        <v>89.736900000000006</v>
      </c>
      <c r="H60">
        <v>124.812</v>
      </c>
      <c r="I60">
        <v>171.65299999999999</v>
      </c>
    </row>
    <row r="61" spans="1:9" x14ac:dyDescent="0.25">
      <c r="A61">
        <v>6.2886597938144301E-2</v>
      </c>
      <c r="B61">
        <v>31.488299999999999</v>
      </c>
      <c r="C61">
        <v>38.1173</v>
      </c>
      <c r="D61">
        <v>45.540500000000002</v>
      </c>
      <c r="E61">
        <v>60.564599999999999</v>
      </c>
      <c r="F61">
        <v>68.294200000000004</v>
      </c>
      <c r="G61">
        <v>88.078400000000002</v>
      </c>
      <c r="H61">
        <v>122.441</v>
      </c>
      <c r="I61">
        <v>171.39599999999999</v>
      </c>
    </row>
    <row r="62" spans="1:9" x14ac:dyDescent="0.25">
      <c r="A62">
        <v>6.3917525773195899E-2</v>
      </c>
      <c r="B62">
        <v>31.030200000000001</v>
      </c>
      <c r="C62">
        <v>37.417999999999999</v>
      </c>
      <c r="D62" s="39">
        <v>45.408000000000001</v>
      </c>
      <c r="E62">
        <v>59.336799999999997</v>
      </c>
      <c r="F62">
        <v>68.126099999999994</v>
      </c>
      <c r="G62">
        <v>84.576099999999997</v>
      </c>
      <c r="H62">
        <v>121.621</v>
      </c>
      <c r="I62">
        <v>168.96299999999999</v>
      </c>
    </row>
    <row r="63" spans="1:9" x14ac:dyDescent="0.25">
      <c r="A63">
        <v>6.49484536082474E-2</v>
      </c>
      <c r="B63">
        <v>30.682500000000001</v>
      </c>
      <c r="C63">
        <v>37.061300000000003</v>
      </c>
      <c r="D63" s="39">
        <v>45.945</v>
      </c>
      <c r="E63">
        <v>58.123600000000003</v>
      </c>
      <c r="F63">
        <v>66.491799999999998</v>
      </c>
      <c r="G63">
        <v>82.303799999999995</v>
      </c>
      <c r="H63">
        <v>119.851</v>
      </c>
      <c r="I63">
        <v>167.84700000000001</v>
      </c>
    </row>
    <row r="64" spans="1:9" x14ac:dyDescent="0.25">
      <c r="A64">
        <v>6.5979381443298998E-2</v>
      </c>
      <c r="B64">
        <v>30.359500000000001</v>
      </c>
      <c r="C64">
        <v>37.287300000000002</v>
      </c>
      <c r="D64">
        <v>46.334899999999998</v>
      </c>
      <c r="E64">
        <v>56.982999999999997</v>
      </c>
      <c r="F64">
        <v>66.1233</v>
      </c>
      <c r="G64">
        <v>81.006200000000007</v>
      </c>
      <c r="H64">
        <v>117.17700000000001</v>
      </c>
      <c r="I64">
        <v>166.833</v>
      </c>
    </row>
    <row r="65" spans="1:9" x14ac:dyDescent="0.25">
      <c r="A65">
        <v>6.7010309278350499E-2</v>
      </c>
      <c r="B65">
        <v>30.0716</v>
      </c>
      <c r="C65">
        <v>37.607599999999998</v>
      </c>
      <c r="D65" s="39">
        <v>46.222200000000001</v>
      </c>
      <c r="E65">
        <v>56.426000000000002</v>
      </c>
      <c r="F65">
        <v>64.608999999999995</v>
      </c>
      <c r="G65">
        <v>79.578400000000002</v>
      </c>
      <c r="H65">
        <v>114.92700000000001</v>
      </c>
      <c r="I65">
        <v>161.696</v>
      </c>
    </row>
    <row r="66" spans="1:9" x14ac:dyDescent="0.25">
      <c r="A66">
        <v>6.8041237113402098E-2</v>
      </c>
      <c r="B66">
        <v>29.901</v>
      </c>
      <c r="C66">
        <v>37.589100000000002</v>
      </c>
      <c r="D66">
        <v>46.194000000000003</v>
      </c>
      <c r="E66">
        <v>55.897100000000002</v>
      </c>
      <c r="F66">
        <v>63.571100000000001</v>
      </c>
      <c r="G66">
        <v>80.083299999999994</v>
      </c>
      <c r="H66">
        <v>113.294</v>
      </c>
      <c r="I66">
        <v>158.827</v>
      </c>
    </row>
    <row r="67" spans="1:9" x14ac:dyDescent="0.25">
      <c r="A67">
        <v>6.9072164948453599E-2</v>
      </c>
      <c r="B67">
        <v>29.802299999999999</v>
      </c>
      <c r="C67">
        <v>37.226300000000002</v>
      </c>
      <c r="D67" s="39">
        <v>46.441699999999997</v>
      </c>
      <c r="E67">
        <v>55.764299999999999</v>
      </c>
      <c r="F67">
        <v>62.953600000000002</v>
      </c>
      <c r="G67">
        <v>79.437899999999999</v>
      </c>
      <c r="H67">
        <v>112.702</v>
      </c>
      <c r="I67">
        <v>156.767</v>
      </c>
    </row>
    <row r="68" spans="1:9" x14ac:dyDescent="0.25">
      <c r="A68">
        <v>7.0103092783505197E-2</v>
      </c>
      <c r="B68">
        <v>29.7271</v>
      </c>
      <c r="C68">
        <v>37.023800000000001</v>
      </c>
      <c r="D68">
        <v>46.421300000000002</v>
      </c>
      <c r="E68">
        <v>55.520299999999999</v>
      </c>
      <c r="F68">
        <v>62.518500000000003</v>
      </c>
      <c r="G68">
        <v>78.390500000000003</v>
      </c>
      <c r="H68">
        <v>112.858</v>
      </c>
      <c r="I68">
        <v>154.38499999999999</v>
      </c>
    </row>
    <row r="69" spans="1:9" x14ac:dyDescent="0.25">
      <c r="A69">
        <v>7.1134020618556698E-2</v>
      </c>
      <c r="B69">
        <v>29.481100000000001</v>
      </c>
      <c r="C69">
        <v>36.621299999999998</v>
      </c>
      <c r="D69">
        <v>45.929000000000002</v>
      </c>
      <c r="E69">
        <v>55.1053</v>
      </c>
      <c r="F69">
        <v>62.015999999999998</v>
      </c>
      <c r="G69">
        <v>77.240799999999993</v>
      </c>
      <c r="H69">
        <v>111.91500000000001</v>
      </c>
      <c r="I69">
        <v>150.251</v>
      </c>
    </row>
    <row r="70" spans="1:9" x14ac:dyDescent="0.25">
      <c r="A70">
        <v>7.2164948453608296E-2</v>
      </c>
      <c r="B70">
        <v>28.921199999999999</v>
      </c>
      <c r="C70">
        <v>36.091000000000001</v>
      </c>
      <c r="D70">
        <v>45.133299999999998</v>
      </c>
      <c r="E70">
        <v>54.407499999999999</v>
      </c>
      <c r="F70">
        <v>61.869199999999999</v>
      </c>
      <c r="G70">
        <v>76.885900000000007</v>
      </c>
      <c r="H70">
        <v>112.349</v>
      </c>
      <c r="I70">
        <v>147.45099999999999</v>
      </c>
    </row>
    <row r="71" spans="1:9" x14ac:dyDescent="0.25">
      <c r="A71">
        <v>7.3195876288659797E-2</v>
      </c>
      <c r="B71">
        <v>28.237500000000001</v>
      </c>
      <c r="C71">
        <v>35.587800000000001</v>
      </c>
      <c r="D71" s="39">
        <v>44.710799999999999</v>
      </c>
      <c r="E71">
        <v>53.672699999999999</v>
      </c>
      <c r="F71">
        <v>61.612699999999997</v>
      </c>
      <c r="G71">
        <v>76.388599999999997</v>
      </c>
      <c r="H71">
        <v>111.039</v>
      </c>
      <c r="I71">
        <v>146.88</v>
      </c>
    </row>
    <row r="72" spans="1:9" x14ac:dyDescent="0.25">
      <c r="A72">
        <v>7.4226804123711299E-2</v>
      </c>
      <c r="B72">
        <v>28.075600000000001</v>
      </c>
      <c r="C72">
        <v>35.152799999999999</v>
      </c>
      <c r="D72" s="39">
        <v>44.261800000000001</v>
      </c>
      <c r="E72">
        <v>53.709000000000003</v>
      </c>
      <c r="F72">
        <v>62.6997</v>
      </c>
      <c r="G72">
        <v>76.501999999999995</v>
      </c>
      <c r="H72">
        <v>109.48099999999999</v>
      </c>
      <c r="I72">
        <v>146.661</v>
      </c>
    </row>
    <row r="73" spans="1:9" x14ac:dyDescent="0.25">
      <c r="A73">
        <v>7.5257731958762897E-2</v>
      </c>
      <c r="B73">
        <v>27.811399999999999</v>
      </c>
      <c r="C73">
        <v>34.817100000000003</v>
      </c>
      <c r="D73" s="39">
        <v>43.939</v>
      </c>
      <c r="E73">
        <v>54.073799999999999</v>
      </c>
      <c r="F73">
        <v>62.270800000000001</v>
      </c>
      <c r="G73">
        <v>77.365799999999993</v>
      </c>
      <c r="H73">
        <v>104.32299999999999</v>
      </c>
      <c r="I73">
        <v>144.11699999999999</v>
      </c>
    </row>
    <row r="74" spans="1:9" x14ac:dyDescent="0.25">
      <c r="A74">
        <v>7.6288659793814398E-2</v>
      </c>
      <c r="B74">
        <v>27.635300000000001</v>
      </c>
      <c r="C74">
        <v>34.979599999999998</v>
      </c>
      <c r="D74" s="39">
        <v>43.5276</v>
      </c>
      <c r="E74">
        <v>54.443899999999999</v>
      </c>
      <c r="F74">
        <v>60.828299999999999</v>
      </c>
      <c r="G74">
        <v>78.910700000000006</v>
      </c>
      <c r="H74">
        <v>103.05200000000001</v>
      </c>
      <c r="I74">
        <v>142.13999999999999</v>
      </c>
    </row>
    <row r="75" spans="1:9" x14ac:dyDescent="0.25">
      <c r="A75">
        <v>7.7319587628865996E-2</v>
      </c>
      <c r="B75">
        <v>27.043199999999999</v>
      </c>
      <c r="C75">
        <v>34.984200000000001</v>
      </c>
      <c r="D75">
        <v>43.158200000000001</v>
      </c>
      <c r="E75">
        <v>54.770699999999998</v>
      </c>
      <c r="F75">
        <v>60.2684</v>
      </c>
      <c r="G75">
        <v>79.021500000000003</v>
      </c>
      <c r="H75">
        <v>104.08</v>
      </c>
      <c r="I75">
        <v>141.79</v>
      </c>
    </row>
    <row r="76" spans="1:9" x14ac:dyDescent="0.25">
      <c r="A76">
        <v>7.8350515463917497E-2</v>
      </c>
      <c r="B76">
        <v>26.988600000000002</v>
      </c>
      <c r="C76">
        <v>34.704900000000002</v>
      </c>
      <c r="D76" s="39">
        <v>42.9377</v>
      </c>
      <c r="E76">
        <v>54.211799999999997</v>
      </c>
      <c r="F76">
        <v>60.789200000000001</v>
      </c>
      <c r="G76">
        <v>78.641999999999996</v>
      </c>
      <c r="H76">
        <v>103.214</v>
      </c>
      <c r="I76">
        <v>143.29499999999999</v>
      </c>
    </row>
    <row r="77" spans="1:9" x14ac:dyDescent="0.25">
      <c r="A77">
        <v>7.9381443298969095E-2</v>
      </c>
      <c r="B77">
        <v>27.254999999999999</v>
      </c>
      <c r="C77">
        <v>34.180999999999997</v>
      </c>
      <c r="D77" s="39">
        <v>43.142000000000003</v>
      </c>
      <c r="E77">
        <v>54.185099999999998</v>
      </c>
      <c r="F77">
        <v>61.915999999999997</v>
      </c>
      <c r="G77">
        <v>77.240499999999997</v>
      </c>
      <c r="H77">
        <v>102.744</v>
      </c>
      <c r="I77">
        <v>143.46600000000001</v>
      </c>
    </row>
    <row r="78" spans="1:9" x14ac:dyDescent="0.25">
      <c r="A78">
        <v>8.0412371134020597E-2</v>
      </c>
      <c r="B78">
        <v>27.454899999999999</v>
      </c>
      <c r="C78">
        <v>33.572499999999998</v>
      </c>
      <c r="D78" s="39">
        <v>43.391399999999997</v>
      </c>
      <c r="E78">
        <v>54.6524</v>
      </c>
      <c r="F78">
        <v>62.790599999999998</v>
      </c>
      <c r="G78">
        <v>76.046800000000005</v>
      </c>
      <c r="H78">
        <v>100.825</v>
      </c>
      <c r="I78">
        <v>142.41499999999999</v>
      </c>
    </row>
    <row r="79" spans="1:9" x14ac:dyDescent="0.25">
      <c r="A79">
        <v>8.1443298969072195E-2</v>
      </c>
      <c r="B79">
        <v>27.5976</v>
      </c>
      <c r="C79">
        <v>33.643599999999999</v>
      </c>
      <c r="D79">
        <v>43.755000000000003</v>
      </c>
      <c r="E79">
        <v>55.389899999999997</v>
      </c>
      <c r="F79">
        <v>62.172199999999997</v>
      </c>
      <c r="G79">
        <v>76.233500000000006</v>
      </c>
      <c r="H79">
        <v>100.65300000000001</v>
      </c>
      <c r="I79">
        <v>142.48500000000001</v>
      </c>
    </row>
    <row r="80" spans="1:9" x14ac:dyDescent="0.25">
      <c r="A80">
        <v>8.2474226804123696E-2</v>
      </c>
      <c r="B80">
        <v>27.8355</v>
      </c>
      <c r="C80">
        <v>33.441400000000002</v>
      </c>
      <c r="D80">
        <v>43.892400000000002</v>
      </c>
      <c r="E80">
        <v>54.674700000000001</v>
      </c>
      <c r="F80">
        <v>61.846499999999999</v>
      </c>
      <c r="G80">
        <v>75.986000000000004</v>
      </c>
      <c r="H80">
        <v>101.057</v>
      </c>
      <c r="I80">
        <v>143.375</v>
      </c>
    </row>
    <row r="81" spans="1:9" x14ac:dyDescent="0.25">
      <c r="A81">
        <v>8.3505154639175294E-2</v>
      </c>
      <c r="B81">
        <v>28.0608</v>
      </c>
      <c r="C81">
        <v>33.399900000000002</v>
      </c>
      <c r="D81" s="39">
        <v>43.609900000000003</v>
      </c>
      <c r="E81">
        <v>54.517499999999998</v>
      </c>
      <c r="F81">
        <v>62.764299999999999</v>
      </c>
      <c r="G81">
        <v>75.228700000000003</v>
      </c>
      <c r="H81">
        <v>99.277299999999997</v>
      </c>
      <c r="I81">
        <v>143.94900000000001</v>
      </c>
    </row>
    <row r="82" spans="1:9" x14ac:dyDescent="0.25">
      <c r="A82">
        <v>8.4536082474226795E-2</v>
      </c>
      <c r="B82">
        <v>28.544699999999999</v>
      </c>
      <c r="C82">
        <v>33.808999999999997</v>
      </c>
      <c r="D82" s="39">
        <v>43.493899999999996</v>
      </c>
      <c r="E82">
        <v>55.310699999999997</v>
      </c>
      <c r="F82">
        <v>63.127099999999999</v>
      </c>
      <c r="G82">
        <v>73.473299999999995</v>
      </c>
      <c r="H82">
        <v>98.213800000000006</v>
      </c>
      <c r="I82">
        <v>142.90299999999999</v>
      </c>
    </row>
    <row r="83" spans="1:9" x14ac:dyDescent="0.25">
      <c r="A83">
        <v>8.5567010309278393E-2</v>
      </c>
      <c r="B83">
        <v>28.853000000000002</v>
      </c>
      <c r="C83">
        <v>34.234900000000003</v>
      </c>
      <c r="D83" s="39">
        <v>43.3643</v>
      </c>
      <c r="E83">
        <v>56.019599999999997</v>
      </c>
      <c r="F83">
        <v>62.9114</v>
      </c>
      <c r="G83">
        <v>74.882099999999994</v>
      </c>
      <c r="H83">
        <v>96.087100000000007</v>
      </c>
      <c r="I83">
        <v>143.45099999999999</v>
      </c>
    </row>
    <row r="84" spans="1:9" x14ac:dyDescent="0.25">
      <c r="A84">
        <v>8.6597938144329895E-2</v>
      </c>
      <c r="B84">
        <v>28.8917</v>
      </c>
      <c r="C84">
        <v>34.746899999999997</v>
      </c>
      <c r="D84" s="39">
        <v>43.568899999999999</v>
      </c>
      <c r="E84">
        <v>56.551900000000003</v>
      </c>
      <c r="F84">
        <v>62.9694</v>
      </c>
      <c r="G84">
        <v>75.656800000000004</v>
      </c>
      <c r="H84">
        <v>97.301400000000001</v>
      </c>
      <c r="I84">
        <v>143.78800000000001</v>
      </c>
    </row>
    <row r="85" spans="1:9" x14ac:dyDescent="0.25">
      <c r="A85">
        <v>8.7628865979381507E-2</v>
      </c>
      <c r="B85">
        <v>29.0321</v>
      </c>
      <c r="C85">
        <v>34.940300000000001</v>
      </c>
      <c r="D85">
        <v>44.0794</v>
      </c>
      <c r="E85">
        <v>56.818899999999999</v>
      </c>
      <c r="F85">
        <v>63.805100000000003</v>
      </c>
      <c r="G85">
        <v>76.586699999999993</v>
      </c>
      <c r="H85">
        <v>99.460999999999999</v>
      </c>
      <c r="I85">
        <v>144.51400000000001</v>
      </c>
    </row>
    <row r="86" spans="1:9" x14ac:dyDescent="0.25">
      <c r="A86">
        <v>8.8659793814432994E-2</v>
      </c>
      <c r="B86">
        <v>28.8049</v>
      </c>
      <c r="C86">
        <v>35.220799999999997</v>
      </c>
      <c r="D86">
        <v>44.0505</v>
      </c>
      <c r="E86">
        <v>56.058500000000002</v>
      </c>
      <c r="F86">
        <v>63.640799999999999</v>
      </c>
      <c r="G86">
        <v>77.827600000000004</v>
      </c>
      <c r="H86">
        <v>98.763499999999993</v>
      </c>
      <c r="I86">
        <v>147.042</v>
      </c>
    </row>
    <row r="87" spans="1:9" x14ac:dyDescent="0.25">
      <c r="A87">
        <v>8.9690721649484606E-2</v>
      </c>
      <c r="B87">
        <v>28.2849</v>
      </c>
      <c r="C87">
        <v>35.246899999999997</v>
      </c>
      <c r="D87">
        <v>44.167499999999997</v>
      </c>
      <c r="E87">
        <v>54.572099999999999</v>
      </c>
      <c r="F87">
        <v>63.9026</v>
      </c>
      <c r="G87">
        <v>77.020899999999997</v>
      </c>
      <c r="H87">
        <v>96.980400000000003</v>
      </c>
      <c r="I87">
        <v>148.55699999999999</v>
      </c>
    </row>
    <row r="88" spans="1:9" x14ac:dyDescent="0.25">
      <c r="A88">
        <v>9.0721649484536093E-2</v>
      </c>
      <c r="B88">
        <v>28.0489</v>
      </c>
      <c r="C88">
        <v>35.2303</v>
      </c>
      <c r="D88">
        <v>44.274299999999997</v>
      </c>
      <c r="E88">
        <v>53.948300000000003</v>
      </c>
      <c r="F88">
        <v>63.076799999999999</v>
      </c>
      <c r="G88">
        <v>76.442499999999995</v>
      </c>
      <c r="H88">
        <v>92.289599999999993</v>
      </c>
      <c r="I88">
        <v>148.66399999999999</v>
      </c>
    </row>
    <row r="89" spans="1:9" x14ac:dyDescent="0.25">
      <c r="A89">
        <v>9.1752577319587594E-2</v>
      </c>
      <c r="B89">
        <v>27.3279</v>
      </c>
      <c r="C89">
        <v>35.307400000000001</v>
      </c>
      <c r="D89" s="39">
        <v>44.399099999999997</v>
      </c>
      <c r="E89">
        <v>53.945999999999998</v>
      </c>
      <c r="F89">
        <v>62.9482</v>
      </c>
      <c r="G89">
        <v>74.553700000000006</v>
      </c>
      <c r="H89">
        <v>91.9041</v>
      </c>
      <c r="I89">
        <v>145.53100000000001</v>
      </c>
    </row>
    <row r="90" spans="1:9" x14ac:dyDescent="0.25">
      <c r="A90">
        <v>9.2783505154639206E-2</v>
      </c>
      <c r="B90">
        <v>27.027799999999999</v>
      </c>
      <c r="C90">
        <v>35.578099999999999</v>
      </c>
      <c r="D90" s="39">
        <v>44.787599999999998</v>
      </c>
      <c r="E90">
        <v>53.750599999999999</v>
      </c>
      <c r="F90">
        <v>62.245100000000001</v>
      </c>
      <c r="G90">
        <v>74.030799999999999</v>
      </c>
      <c r="H90">
        <v>91.895600000000002</v>
      </c>
      <c r="I90">
        <v>146.42599999999999</v>
      </c>
    </row>
    <row r="91" spans="1:9" x14ac:dyDescent="0.25">
      <c r="A91">
        <v>9.3814432989690694E-2</v>
      </c>
      <c r="B91">
        <v>26.849900000000002</v>
      </c>
      <c r="C91">
        <v>35.799999999999997</v>
      </c>
      <c r="D91" s="39">
        <v>45.367199999999997</v>
      </c>
      <c r="E91">
        <v>53.029400000000003</v>
      </c>
      <c r="F91">
        <v>62.072699999999998</v>
      </c>
      <c r="G91">
        <v>74.139300000000006</v>
      </c>
      <c r="H91">
        <v>92.361599999999996</v>
      </c>
      <c r="I91">
        <v>147.20599999999999</v>
      </c>
    </row>
    <row r="92" spans="1:9" x14ac:dyDescent="0.25">
      <c r="A92">
        <v>9.4845360824742306E-2</v>
      </c>
      <c r="B92">
        <v>26.642600000000002</v>
      </c>
      <c r="C92">
        <v>35.816600000000001</v>
      </c>
      <c r="D92" s="39">
        <v>45.9298</v>
      </c>
      <c r="E92">
        <v>52.2074</v>
      </c>
      <c r="F92">
        <v>62.594099999999997</v>
      </c>
      <c r="G92">
        <v>74.2072</v>
      </c>
      <c r="H92">
        <v>91.170599999999993</v>
      </c>
      <c r="I92">
        <v>147.52600000000001</v>
      </c>
    </row>
    <row r="93" spans="1:9" x14ac:dyDescent="0.25">
      <c r="A93">
        <v>9.5876288659793807E-2</v>
      </c>
      <c r="B93">
        <v>26.586200000000002</v>
      </c>
      <c r="C93">
        <v>35.838099999999997</v>
      </c>
      <c r="D93">
        <v>46.306600000000003</v>
      </c>
      <c r="E93">
        <v>52.427500000000002</v>
      </c>
      <c r="F93">
        <v>62.516599999999997</v>
      </c>
      <c r="G93">
        <v>74.921499999999995</v>
      </c>
      <c r="H93">
        <v>91.658500000000004</v>
      </c>
      <c r="I93">
        <v>147.81</v>
      </c>
    </row>
    <row r="94" spans="1:9" x14ac:dyDescent="0.25">
      <c r="A94">
        <v>9.6907216494845405E-2</v>
      </c>
      <c r="B94">
        <v>26.1922</v>
      </c>
      <c r="C94">
        <v>35.6128</v>
      </c>
      <c r="D94" s="39">
        <v>45.9191</v>
      </c>
      <c r="E94">
        <v>53.249899999999997</v>
      </c>
      <c r="F94">
        <v>61.770299999999999</v>
      </c>
      <c r="G94">
        <v>75.535600000000002</v>
      </c>
      <c r="H94">
        <v>91.324399999999997</v>
      </c>
      <c r="I94">
        <v>148.16900000000001</v>
      </c>
    </row>
    <row r="95" spans="1:9" x14ac:dyDescent="0.25">
      <c r="A95">
        <v>9.7938144329896906E-2</v>
      </c>
      <c r="B95">
        <v>25.703199999999999</v>
      </c>
      <c r="C95">
        <v>35.0762</v>
      </c>
      <c r="D95" s="39">
        <v>46.064100000000003</v>
      </c>
      <c r="E95">
        <v>53.147100000000002</v>
      </c>
      <c r="F95">
        <v>61.433599999999998</v>
      </c>
      <c r="G95">
        <v>76.442700000000002</v>
      </c>
      <c r="H95">
        <v>91.863699999999994</v>
      </c>
      <c r="I95">
        <v>146.881</v>
      </c>
    </row>
    <row r="96" spans="1:9" x14ac:dyDescent="0.25">
      <c r="A96">
        <v>9.8969072164948504E-2</v>
      </c>
      <c r="B96">
        <v>25.627500000000001</v>
      </c>
      <c r="C96">
        <v>34.036499999999997</v>
      </c>
      <c r="D96" s="39">
        <v>45.756500000000003</v>
      </c>
      <c r="E96">
        <v>53.732100000000003</v>
      </c>
      <c r="F96">
        <v>61.2744</v>
      </c>
      <c r="G96">
        <v>76.834400000000002</v>
      </c>
      <c r="H96">
        <v>90.651799999999994</v>
      </c>
      <c r="I96">
        <v>145.26900000000001</v>
      </c>
    </row>
    <row r="97" spans="1:9" x14ac:dyDescent="0.25">
      <c r="A97">
        <v>0.1</v>
      </c>
      <c r="B97">
        <v>25.856300000000001</v>
      </c>
      <c r="C97">
        <v>33.641500000000001</v>
      </c>
      <c r="D97" s="39">
        <v>45.642899999999997</v>
      </c>
      <c r="E97">
        <v>53.4589</v>
      </c>
      <c r="F97">
        <v>60.279400000000003</v>
      </c>
      <c r="G97">
        <v>76.947699999999998</v>
      </c>
      <c r="H97">
        <v>90.170100000000005</v>
      </c>
      <c r="I97">
        <v>144.256</v>
      </c>
    </row>
    <row r="98" spans="1:9" x14ac:dyDescent="0.25">
      <c r="A98">
        <v>0.10103092783505201</v>
      </c>
      <c r="B98">
        <v>26.036200000000001</v>
      </c>
      <c r="C98">
        <v>33.204999999999998</v>
      </c>
      <c r="D98">
        <v>45.730899999999998</v>
      </c>
      <c r="E98">
        <v>53.488199999999999</v>
      </c>
      <c r="F98">
        <v>59.445700000000002</v>
      </c>
      <c r="G98">
        <v>77.316599999999994</v>
      </c>
      <c r="H98">
        <v>90.069599999999994</v>
      </c>
      <c r="I98">
        <v>140.71100000000001</v>
      </c>
    </row>
    <row r="99" spans="1:9" x14ac:dyDescent="0.25">
      <c r="A99">
        <v>0.10206185567010299</v>
      </c>
      <c r="B99">
        <v>26.084900000000001</v>
      </c>
      <c r="C99">
        <v>32.478200000000001</v>
      </c>
      <c r="D99" s="39">
        <v>45.454599999999999</v>
      </c>
      <c r="E99">
        <v>52.868099999999998</v>
      </c>
      <c r="F99">
        <v>58.7104</v>
      </c>
      <c r="G99">
        <v>77.424000000000007</v>
      </c>
      <c r="H99">
        <v>88.400700000000001</v>
      </c>
      <c r="I99">
        <v>137.30000000000001</v>
      </c>
    </row>
    <row r="100" spans="1:9" x14ac:dyDescent="0.25">
      <c r="A100">
        <v>0.10309278350515499</v>
      </c>
      <c r="B100">
        <v>26.24</v>
      </c>
      <c r="C100">
        <v>31.497499999999999</v>
      </c>
      <c r="D100">
        <v>45.4465</v>
      </c>
      <c r="E100">
        <v>52.656599999999997</v>
      </c>
      <c r="F100">
        <v>58.2254</v>
      </c>
      <c r="G100">
        <v>75.652900000000002</v>
      </c>
      <c r="H100">
        <v>87.800700000000006</v>
      </c>
      <c r="I100">
        <v>135.23500000000001</v>
      </c>
    </row>
    <row r="101" spans="1:9" x14ac:dyDescent="0.25">
      <c r="A101">
        <v>0.104123711340206</v>
      </c>
      <c r="B101">
        <v>26.299299999999999</v>
      </c>
      <c r="C101">
        <v>30.353300000000001</v>
      </c>
      <c r="D101" s="39">
        <v>46.066499999999998</v>
      </c>
      <c r="E101">
        <v>52.626199999999997</v>
      </c>
      <c r="F101">
        <v>58.388399999999997</v>
      </c>
      <c r="G101">
        <v>75.576400000000007</v>
      </c>
      <c r="H101">
        <v>86.905100000000004</v>
      </c>
      <c r="I101">
        <v>131.60599999999999</v>
      </c>
    </row>
    <row r="102" spans="1:9" x14ac:dyDescent="0.25">
      <c r="A102">
        <v>0.105154639175258</v>
      </c>
      <c r="B102">
        <v>26.5579</v>
      </c>
      <c r="C102">
        <v>29.7316</v>
      </c>
      <c r="D102" s="39">
        <v>46.284599999999998</v>
      </c>
      <c r="E102">
        <v>51.177500000000002</v>
      </c>
      <c r="F102">
        <v>58.5336</v>
      </c>
      <c r="G102">
        <v>76.268699999999995</v>
      </c>
      <c r="H102">
        <v>87.6738</v>
      </c>
      <c r="I102">
        <v>128.749</v>
      </c>
    </row>
    <row r="103" spans="1:9" x14ac:dyDescent="0.25">
      <c r="A103">
        <v>0.106185567010309</v>
      </c>
      <c r="B103">
        <v>26.898900000000001</v>
      </c>
      <c r="C103">
        <v>29.8368</v>
      </c>
      <c r="D103" s="39">
        <v>46.267400000000002</v>
      </c>
      <c r="E103">
        <v>50.393500000000003</v>
      </c>
      <c r="F103">
        <v>58.6601</v>
      </c>
      <c r="G103">
        <v>76.659000000000006</v>
      </c>
      <c r="H103">
        <v>89.574700000000007</v>
      </c>
      <c r="I103">
        <v>126.75</v>
      </c>
    </row>
    <row r="104" spans="1:9" x14ac:dyDescent="0.25">
      <c r="A104">
        <v>0.107216494845361</v>
      </c>
      <c r="B104">
        <v>27.346699999999998</v>
      </c>
      <c r="C104">
        <v>29.817699999999999</v>
      </c>
      <c r="D104">
        <v>45.530500000000004</v>
      </c>
      <c r="E104">
        <v>49.861499999999999</v>
      </c>
      <c r="F104">
        <v>58.700099999999999</v>
      </c>
      <c r="G104">
        <v>75.6738</v>
      </c>
      <c r="H104">
        <v>90.932400000000001</v>
      </c>
      <c r="I104">
        <v>125.86</v>
      </c>
    </row>
    <row r="105" spans="1:9" x14ac:dyDescent="0.25">
      <c r="A105">
        <v>0.108247422680412</v>
      </c>
      <c r="B105">
        <v>27.7104</v>
      </c>
      <c r="C105">
        <v>29.710100000000001</v>
      </c>
      <c r="D105" s="39">
        <v>44.408799999999999</v>
      </c>
      <c r="E105">
        <v>49.542499999999997</v>
      </c>
      <c r="F105">
        <v>58.180399999999999</v>
      </c>
      <c r="G105">
        <v>76.093199999999996</v>
      </c>
      <c r="H105">
        <v>93.127099999999999</v>
      </c>
      <c r="I105">
        <v>126.123</v>
      </c>
    </row>
    <row r="106" spans="1:9" x14ac:dyDescent="0.25">
      <c r="A106">
        <v>0.109278350515464</v>
      </c>
      <c r="B106">
        <v>27.962</v>
      </c>
      <c r="C106">
        <v>29.734300000000001</v>
      </c>
      <c r="D106">
        <v>43.074800000000003</v>
      </c>
      <c r="E106">
        <v>49.7044</v>
      </c>
      <c r="F106">
        <v>56.481400000000001</v>
      </c>
      <c r="G106">
        <v>76.572299999999998</v>
      </c>
      <c r="H106">
        <v>94.830399999999997</v>
      </c>
      <c r="I106">
        <v>126.28700000000001</v>
      </c>
    </row>
    <row r="107" spans="1:9" x14ac:dyDescent="0.25">
      <c r="A107">
        <v>0.110309278350515</v>
      </c>
      <c r="B107">
        <v>27.946899999999999</v>
      </c>
      <c r="C107">
        <v>29.8582</v>
      </c>
      <c r="D107" s="39">
        <v>42.0107</v>
      </c>
      <c r="E107">
        <v>49.552799999999998</v>
      </c>
      <c r="F107">
        <v>55.943399999999997</v>
      </c>
      <c r="G107">
        <v>77.769199999999998</v>
      </c>
      <c r="H107">
        <v>96.593699999999998</v>
      </c>
      <c r="I107">
        <v>126.767</v>
      </c>
    </row>
    <row r="108" spans="1:9" x14ac:dyDescent="0.25">
      <c r="A108">
        <v>0.111340206185567</v>
      </c>
      <c r="B108">
        <v>28.0032</v>
      </c>
      <c r="C108">
        <v>29.944099999999999</v>
      </c>
      <c r="D108" s="39">
        <v>42.012099999999997</v>
      </c>
      <c r="E108">
        <v>49.223300000000002</v>
      </c>
      <c r="F108">
        <v>56.369599999999998</v>
      </c>
      <c r="G108">
        <v>77.001000000000005</v>
      </c>
      <c r="H108">
        <v>96.978999999999999</v>
      </c>
      <c r="I108">
        <v>126.95099999999999</v>
      </c>
    </row>
    <row r="109" spans="1:9" x14ac:dyDescent="0.25">
      <c r="A109">
        <v>0.112371134020619</v>
      </c>
      <c r="B109">
        <v>28.1037</v>
      </c>
      <c r="C109">
        <v>29.706299999999999</v>
      </c>
      <c r="D109">
        <v>42.348500000000001</v>
      </c>
      <c r="E109">
        <v>49.225000000000001</v>
      </c>
      <c r="F109">
        <v>56.6785</v>
      </c>
      <c r="G109">
        <v>76.739199999999997</v>
      </c>
      <c r="H109">
        <v>98.537099999999995</v>
      </c>
      <c r="I109">
        <v>127.816</v>
      </c>
    </row>
    <row r="110" spans="1:9" x14ac:dyDescent="0.25">
      <c r="A110">
        <v>0.11340206185567001</v>
      </c>
      <c r="B110">
        <v>27.618099999999998</v>
      </c>
      <c r="C110">
        <v>29.961400000000001</v>
      </c>
      <c r="D110">
        <v>41.905099999999997</v>
      </c>
      <c r="E110">
        <v>49.849899999999998</v>
      </c>
      <c r="F110">
        <v>56.448599999999999</v>
      </c>
      <c r="G110">
        <v>77.637299999999996</v>
      </c>
      <c r="H110">
        <v>99.239900000000006</v>
      </c>
      <c r="I110">
        <v>128.10900000000001</v>
      </c>
    </row>
    <row r="111" spans="1:9" x14ac:dyDescent="0.25">
      <c r="A111">
        <v>0.11443298969072201</v>
      </c>
      <c r="B111">
        <v>27.7456</v>
      </c>
      <c r="C111">
        <v>30.131799999999998</v>
      </c>
      <c r="D111">
        <v>42.200800000000001</v>
      </c>
      <c r="E111">
        <v>50.474600000000002</v>
      </c>
      <c r="F111">
        <v>56.560899999999997</v>
      </c>
      <c r="G111">
        <v>78.302999999999997</v>
      </c>
      <c r="H111">
        <v>99.050399999999996</v>
      </c>
      <c r="I111">
        <v>129.78</v>
      </c>
    </row>
    <row r="112" spans="1:9" x14ac:dyDescent="0.25">
      <c r="A112">
        <v>0.11546391752577299</v>
      </c>
      <c r="B112">
        <v>27.919899999999998</v>
      </c>
      <c r="C112">
        <v>29.6846</v>
      </c>
      <c r="D112" s="39">
        <v>42.305</v>
      </c>
      <c r="E112">
        <v>50.748600000000003</v>
      </c>
      <c r="F112">
        <v>55.353299999999997</v>
      </c>
      <c r="G112">
        <v>79.708299999999994</v>
      </c>
      <c r="H112">
        <v>98.516800000000003</v>
      </c>
      <c r="I112">
        <v>130.434</v>
      </c>
    </row>
    <row r="113" spans="1:9" x14ac:dyDescent="0.25">
      <c r="A113">
        <v>0.11649484536082499</v>
      </c>
      <c r="B113">
        <v>27.965900000000001</v>
      </c>
      <c r="C113">
        <v>30.0839</v>
      </c>
      <c r="D113" s="39">
        <v>42.630200000000002</v>
      </c>
      <c r="E113">
        <v>50.608600000000003</v>
      </c>
      <c r="F113">
        <v>55.5777</v>
      </c>
      <c r="G113">
        <v>80.037999999999997</v>
      </c>
      <c r="H113">
        <v>97.746399999999994</v>
      </c>
      <c r="I113">
        <v>132.036</v>
      </c>
    </row>
    <row r="114" spans="1:9" x14ac:dyDescent="0.25">
      <c r="A114">
        <v>0.117525773195876</v>
      </c>
      <c r="B114">
        <v>28.0745</v>
      </c>
      <c r="C114">
        <v>30.680399999999999</v>
      </c>
      <c r="D114">
        <v>41.857799999999997</v>
      </c>
      <c r="E114">
        <v>50.429400000000001</v>
      </c>
      <c r="F114">
        <v>54.744500000000002</v>
      </c>
      <c r="G114">
        <v>79.510199999999998</v>
      </c>
      <c r="H114">
        <v>96.984200000000001</v>
      </c>
      <c r="I114">
        <v>133.613</v>
      </c>
    </row>
    <row r="115" spans="1:9" x14ac:dyDescent="0.25">
      <c r="A115">
        <v>0.118556701030928</v>
      </c>
      <c r="B115">
        <v>28.259899999999998</v>
      </c>
      <c r="C115">
        <v>30.813700000000001</v>
      </c>
      <c r="D115" s="39">
        <v>42.004899999999999</v>
      </c>
      <c r="E115">
        <v>50.396000000000001</v>
      </c>
      <c r="F115">
        <v>53.636099999999999</v>
      </c>
      <c r="G115">
        <v>77.426900000000003</v>
      </c>
      <c r="H115">
        <v>96.864999999999995</v>
      </c>
      <c r="I115">
        <v>133.48599999999999</v>
      </c>
    </row>
    <row r="116" spans="1:9" x14ac:dyDescent="0.25">
      <c r="A116">
        <v>0.119587628865979</v>
      </c>
      <c r="B116">
        <v>28.297499999999999</v>
      </c>
      <c r="C116">
        <v>30.913699999999999</v>
      </c>
      <c r="D116" s="39">
        <v>42.550199999999997</v>
      </c>
      <c r="E116">
        <v>50.2363</v>
      </c>
      <c r="F116">
        <v>53.4285</v>
      </c>
      <c r="G116">
        <v>76.579599999999999</v>
      </c>
      <c r="H116">
        <v>97.389399999999995</v>
      </c>
      <c r="I116">
        <v>132.916</v>
      </c>
    </row>
    <row r="117" spans="1:9" x14ac:dyDescent="0.25">
      <c r="A117">
        <v>0.120618556701031</v>
      </c>
      <c r="B117">
        <v>28.234200000000001</v>
      </c>
      <c r="C117">
        <v>31.264099999999999</v>
      </c>
      <c r="D117">
        <v>42.769300000000001</v>
      </c>
      <c r="E117">
        <v>49.647500000000001</v>
      </c>
      <c r="F117">
        <v>53.764600000000002</v>
      </c>
      <c r="G117">
        <v>75.212699999999998</v>
      </c>
      <c r="H117">
        <v>97.216700000000003</v>
      </c>
      <c r="I117">
        <v>134.089</v>
      </c>
    </row>
    <row r="118" spans="1:9" x14ac:dyDescent="0.25">
      <c r="A118">
        <v>0.121649484536082</v>
      </c>
      <c r="B118">
        <v>28.085899999999999</v>
      </c>
      <c r="C118">
        <v>31.688099999999999</v>
      </c>
      <c r="D118" s="39">
        <v>42.367800000000003</v>
      </c>
      <c r="E118">
        <v>49.298099999999998</v>
      </c>
      <c r="F118">
        <v>53.880699999999997</v>
      </c>
      <c r="G118">
        <v>75.587400000000002</v>
      </c>
      <c r="H118">
        <v>94.691199999999995</v>
      </c>
      <c r="I118">
        <v>134.327</v>
      </c>
    </row>
    <row r="119" spans="1:9" x14ac:dyDescent="0.25">
      <c r="A119">
        <v>0.122680412371134</v>
      </c>
      <c r="B119">
        <v>27.708300000000001</v>
      </c>
      <c r="C119">
        <v>32.061799999999998</v>
      </c>
      <c r="D119">
        <v>41.2273</v>
      </c>
      <c r="E119">
        <v>49.404499999999999</v>
      </c>
      <c r="F119">
        <v>54.624499999999998</v>
      </c>
      <c r="G119">
        <v>75.555899999999994</v>
      </c>
      <c r="H119">
        <v>93.039599999999993</v>
      </c>
      <c r="I119">
        <v>134.93899999999999</v>
      </c>
    </row>
    <row r="120" spans="1:9" x14ac:dyDescent="0.25">
      <c r="A120">
        <v>0.123711340206186</v>
      </c>
      <c r="B120">
        <v>27.468399999999999</v>
      </c>
      <c r="C120">
        <v>31.632200000000001</v>
      </c>
      <c r="D120">
        <v>41.465400000000002</v>
      </c>
      <c r="E120">
        <v>49.323</v>
      </c>
      <c r="F120">
        <v>55.308100000000003</v>
      </c>
      <c r="G120">
        <v>74.261300000000006</v>
      </c>
      <c r="H120">
        <v>92.318799999999996</v>
      </c>
      <c r="I120">
        <v>132.19399999999999</v>
      </c>
    </row>
    <row r="121" spans="1:9" x14ac:dyDescent="0.25">
      <c r="A121">
        <v>0.124742268041237</v>
      </c>
      <c r="B121">
        <v>27.4298</v>
      </c>
      <c r="C121">
        <v>31.230699999999999</v>
      </c>
      <c r="D121">
        <v>41.463700000000003</v>
      </c>
      <c r="E121">
        <v>49.806100000000001</v>
      </c>
      <c r="F121">
        <v>53.880899999999997</v>
      </c>
      <c r="G121">
        <v>74.296300000000002</v>
      </c>
      <c r="H121">
        <v>92.649299999999997</v>
      </c>
      <c r="I121">
        <v>130.602</v>
      </c>
    </row>
    <row r="122" spans="1:9" x14ac:dyDescent="0.25">
      <c r="A122">
        <v>0.12577319587628899</v>
      </c>
      <c r="B122">
        <v>27.659400000000002</v>
      </c>
      <c r="C122">
        <v>30.995100000000001</v>
      </c>
      <c r="D122" s="39">
        <v>41.713000000000001</v>
      </c>
      <c r="E122">
        <v>51.527700000000003</v>
      </c>
      <c r="F122">
        <v>55.226700000000001</v>
      </c>
      <c r="G122">
        <v>74.627200000000002</v>
      </c>
      <c r="H122">
        <v>92.040099999999995</v>
      </c>
      <c r="I122">
        <v>127.78400000000001</v>
      </c>
    </row>
    <row r="123" spans="1:9" x14ac:dyDescent="0.25">
      <c r="A123">
        <v>0.12680412371134001</v>
      </c>
      <c r="B123">
        <v>27.7971</v>
      </c>
      <c r="C123">
        <v>31.2133</v>
      </c>
      <c r="D123">
        <v>41.395699999999998</v>
      </c>
      <c r="E123">
        <v>52.392499999999998</v>
      </c>
      <c r="F123">
        <v>56.240200000000002</v>
      </c>
      <c r="G123">
        <v>75.417400000000001</v>
      </c>
      <c r="H123">
        <v>91.813999999999993</v>
      </c>
      <c r="I123">
        <v>126.25700000000001</v>
      </c>
    </row>
    <row r="124" spans="1:9" x14ac:dyDescent="0.25">
      <c r="A124">
        <v>0.12783505154639199</v>
      </c>
      <c r="B124">
        <v>26.499199999999998</v>
      </c>
      <c r="C124">
        <v>31.652200000000001</v>
      </c>
      <c r="D124">
        <v>39.976100000000002</v>
      </c>
      <c r="E124">
        <v>52.866399999999999</v>
      </c>
      <c r="F124">
        <v>57.082900000000002</v>
      </c>
      <c r="G124">
        <v>75.927599999999998</v>
      </c>
      <c r="H124">
        <v>91.040999999999997</v>
      </c>
      <c r="I124">
        <v>125.041</v>
      </c>
    </row>
    <row r="125" spans="1:9" x14ac:dyDescent="0.25">
      <c r="A125">
        <v>0.12886597938144301</v>
      </c>
      <c r="B125">
        <v>25.485199999999999</v>
      </c>
      <c r="C125">
        <v>32.086399999999998</v>
      </c>
      <c r="D125" s="39">
        <v>38.8797</v>
      </c>
      <c r="E125">
        <v>53.740600000000001</v>
      </c>
      <c r="F125">
        <v>56.687199999999997</v>
      </c>
      <c r="G125">
        <v>77.016599999999997</v>
      </c>
      <c r="H125">
        <v>91.744299999999996</v>
      </c>
      <c r="I125">
        <v>123.99</v>
      </c>
    </row>
    <row r="126" spans="1:9" x14ac:dyDescent="0.25">
      <c r="A126">
        <v>0.12989690721649499</v>
      </c>
      <c r="B126">
        <v>25.591799999999999</v>
      </c>
      <c r="C126">
        <v>32.670099999999998</v>
      </c>
      <c r="D126" s="39">
        <v>39.161299999999997</v>
      </c>
      <c r="E126">
        <v>53.821599999999997</v>
      </c>
      <c r="F126">
        <v>57.450400000000002</v>
      </c>
      <c r="G126">
        <v>77.346400000000003</v>
      </c>
      <c r="H126">
        <v>92.0792</v>
      </c>
      <c r="I126">
        <v>122.678</v>
      </c>
    </row>
    <row r="127" spans="1:9" x14ac:dyDescent="0.25">
      <c r="A127">
        <v>0.13092783505154601</v>
      </c>
      <c r="B127">
        <v>25.5076</v>
      </c>
      <c r="C127">
        <v>32.747100000000003</v>
      </c>
      <c r="D127">
        <v>39.052799999999998</v>
      </c>
      <c r="E127">
        <v>53.843299999999999</v>
      </c>
      <c r="F127">
        <v>57.313499999999998</v>
      </c>
      <c r="G127">
        <v>77.795000000000002</v>
      </c>
      <c r="H127">
        <v>92.146699999999996</v>
      </c>
      <c r="I127">
        <v>119.29900000000001</v>
      </c>
    </row>
    <row r="128" spans="1:9" x14ac:dyDescent="0.25">
      <c r="A128">
        <v>0.131958762886598</v>
      </c>
      <c r="B128">
        <v>25.180199999999999</v>
      </c>
      <c r="C128">
        <v>32.774000000000001</v>
      </c>
      <c r="D128" s="39">
        <v>39.354300000000002</v>
      </c>
      <c r="E128">
        <v>53.388100000000001</v>
      </c>
      <c r="F128">
        <v>56.547800000000002</v>
      </c>
      <c r="G128">
        <v>78.355500000000006</v>
      </c>
      <c r="H128">
        <v>91.1631</v>
      </c>
      <c r="I128">
        <v>120.63</v>
      </c>
    </row>
    <row r="129" spans="1:9" x14ac:dyDescent="0.25">
      <c r="A129">
        <v>0.13298969072164901</v>
      </c>
      <c r="B129">
        <v>25.012599999999999</v>
      </c>
      <c r="C129">
        <v>33.037700000000001</v>
      </c>
      <c r="D129">
        <v>38.661700000000003</v>
      </c>
      <c r="E129">
        <v>53.163600000000002</v>
      </c>
      <c r="F129">
        <v>55.670499999999997</v>
      </c>
      <c r="G129">
        <v>78.452100000000002</v>
      </c>
      <c r="H129">
        <v>90.5227</v>
      </c>
      <c r="I129">
        <v>120.539</v>
      </c>
    </row>
    <row r="130" spans="1:9" x14ac:dyDescent="0.25">
      <c r="A130">
        <v>0.134020618556701</v>
      </c>
      <c r="B130">
        <v>24.761399999999998</v>
      </c>
      <c r="C130">
        <v>33.242699999999999</v>
      </c>
      <c r="D130">
        <v>38.738500000000002</v>
      </c>
      <c r="E130">
        <v>53.567999999999998</v>
      </c>
      <c r="F130">
        <v>55.836500000000001</v>
      </c>
      <c r="G130">
        <v>78.138900000000007</v>
      </c>
      <c r="H130">
        <v>89.739900000000006</v>
      </c>
      <c r="I130">
        <v>120.158</v>
      </c>
    </row>
    <row r="131" spans="1:9" x14ac:dyDescent="0.25">
      <c r="A131">
        <v>0.13505154639175301</v>
      </c>
      <c r="B131">
        <v>24.143999999999998</v>
      </c>
      <c r="C131">
        <v>33.239199999999997</v>
      </c>
      <c r="D131" s="39">
        <v>39.057899999999997</v>
      </c>
      <c r="E131">
        <v>53.9238</v>
      </c>
      <c r="F131">
        <v>54.933199999999999</v>
      </c>
      <c r="G131">
        <v>79.426199999999994</v>
      </c>
      <c r="H131">
        <v>90.155500000000004</v>
      </c>
      <c r="I131">
        <v>120.009</v>
      </c>
    </row>
    <row r="132" spans="1:9" x14ac:dyDescent="0.25">
      <c r="A132">
        <v>0.136082474226804</v>
      </c>
      <c r="B132">
        <v>23.8171</v>
      </c>
      <c r="C132">
        <v>32.775599999999997</v>
      </c>
      <c r="D132" s="39">
        <v>39.3947</v>
      </c>
      <c r="E132">
        <v>52.517499999999998</v>
      </c>
      <c r="F132">
        <v>54.2712</v>
      </c>
      <c r="G132">
        <v>80.499499999999998</v>
      </c>
      <c r="H132">
        <v>89.692099999999996</v>
      </c>
      <c r="I132">
        <v>119.824</v>
      </c>
    </row>
    <row r="133" spans="1:9" x14ac:dyDescent="0.25">
      <c r="A133">
        <v>0.13711340206185599</v>
      </c>
      <c r="B133">
        <v>23.533300000000001</v>
      </c>
      <c r="C133">
        <v>32.892000000000003</v>
      </c>
      <c r="D133" s="39">
        <v>39.923000000000002</v>
      </c>
      <c r="E133">
        <v>52.077199999999998</v>
      </c>
      <c r="F133">
        <v>54.0779</v>
      </c>
      <c r="G133">
        <v>79.745500000000007</v>
      </c>
      <c r="H133">
        <v>88.858999999999995</v>
      </c>
      <c r="I133">
        <v>120.31</v>
      </c>
    </row>
    <row r="134" spans="1:9" x14ac:dyDescent="0.25">
      <c r="A134">
        <v>0.138144329896907</v>
      </c>
      <c r="B134">
        <v>23.512499999999999</v>
      </c>
      <c r="C134">
        <v>33.004600000000003</v>
      </c>
      <c r="D134">
        <v>39.709699999999998</v>
      </c>
      <c r="E134">
        <v>50.8078</v>
      </c>
      <c r="F134">
        <v>54.933399999999999</v>
      </c>
      <c r="G134">
        <v>80.006900000000002</v>
      </c>
      <c r="H134">
        <v>90.15</v>
      </c>
      <c r="I134">
        <v>121.21899999999999</v>
      </c>
    </row>
    <row r="135" spans="1:9" x14ac:dyDescent="0.25">
      <c r="A135">
        <v>0.13917525773195899</v>
      </c>
      <c r="B135">
        <v>23.353999999999999</v>
      </c>
      <c r="C135">
        <v>32.262099999999997</v>
      </c>
      <c r="D135" s="39">
        <v>39.181399999999996</v>
      </c>
      <c r="E135">
        <v>49.153199999999998</v>
      </c>
      <c r="F135">
        <v>55.761099999999999</v>
      </c>
      <c r="G135">
        <v>80.3566</v>
      </c>
      <c r="H135">
        <v>90.615300000000005</v>
      </c>
      <c r="I135">
        <v>121.68600000000001</v>
      </c>
    </row>
    <row r="136" spans="1:9" x14ac:dyDescent="0.25">
      <c r="A136">
        <v>0.14020618556701001</v>
      </c>
      <c r="B136">
        <v>23.2104</v>
      </c>
      <c r="C136">
        <v>32.058199999999999</v>
      </c>
      <c r="D136">
        <v>38.958100000000002</v>
      </c>
      <c r="E136">
        <v>47.884</v>
      </c>
      <c r="F136">
        <v>56.589500000000001</v>
      </c>
      <c r="G136">
        <v>79.305199999999999</v>
      </c>
      <c r="H136">
        <v>89.936899999999994</v>
      </c>
      <c r="I136">
        <v>121.91800000000001</v>
      </c>
    </row>
    <row r="137" spans="1:9" x14ac:dyDescent="0.25">
      <c r="A137">
        <v>0.14123711340206199</v>
      </c>
      <c r="B137">
        <v>23.0288</v>
      </c>
      <c r="C137">
        <v>32.0642</v>
      </c>
      <c r="D137">
        <v>39.187399999999997</v>
      </c>
      <c r="E137">
        <v>47.551400000000001</v>
      </c>
      <c r="F137">
        <v>57.4178</v>
      </c>
      <c r="G137">
        <v>79.465900000000005</v>
      </c>
      <c r="H137">
        <v>86.607799999999997</v>
      </c>
      <c r="I137">
        <v>120.27200000000001</v>
      </c>
    </row>
    <row r="138" spans="1:9" x14ac:dyDescent="0.25">
      <c r="A138">
        <v>0.14226804123711301</v>
      </c>
      <c r="B138">
        <v>22.885400000000001</v>
      </c>
      <c r="C138">
        <v>32.248699999999999</v>
      </c>
      <c r="D138" s="39">
        <v>39.186700000000002</v>
      </c>
      <c r="E138">
        <v>47.0167</v>
      </c>
      <c r="F138">
        <v>58.255299999999998</v>
      </c>
      <c r="G138">
        <v>78.933499999999995</v>
      </c>
      <c r="H138">
        <v>87.087100000000007</v>
      </c>
      <c r="I138">
        <v>119.613</v>
      </c>
    </row>
    <row r="139" spans="1:9" x14ac:dyDescent="0.25">
      <c r="A139">
        <v>0.14329896907216499</v>
      </c>
      <c r="B139">
        <v>22.7789</v>
      </c>
      <c r="C139">
        <v>31.565000000000001</v>
      </c>
      <c r="D139" s="39">
        <v>39.295000000000002</v>
      </c>
      <c r="E139">
        <v>47.366399999999999</v>
      </c>
      <c r="F139">
        <v>57.701000000000001</v>
      </c>
      <c r="G139">
        <v>78.902100000000004</v>
      </c>
      <c r="H139">
        <v>87.0364</v>
      </c>
      <c r="I139">
        <v>118.496</v>
      </c>
    </row>
    <row r="140" spans="1:9" x14ac:dyDescent="0.25">
      <c r="A140">
        <v>0.14432989690721701</v>
      </c>
      <c r="B140">
        <v>22.738499999999998</v>
      </c>
      <c r="C140">
        <v>31.369399999999999</v>
      </c>
      <c r="D140" s="39">
        <v>39.277200000000001</v>
      </c>
      <c r="E140">
        <v>47.7896</v>
      </c>
      <c r="F140">
        <v>57.043399999999998</v>
      </c>
      <c r="G140">
        <v>78.137600000000006</v>
      </c>
      <c r="H140">
        <v>88.086200000000005</v>
      </c>
      <c r="I140">
        <v>120.92400000000001</v>
      </c>
    </row>
    <row r="141" spans="1:9" x14ac:dyDescent="0.25">
      <c r="A141">
        <v>0.145360824742268</v>
      </c>
      <c r="B141">
        <v>22.8718</v>
      </c>
      <c r="C141">
        <v>31.348299999999998</v>
      </c>
      <c r="D141">
        <v>38.927199999999999</v>
      </c>
      <c r="E141">
        <v>48.381799999999998</v>
      </c>
      <c r="F141">
        <v>56.670499999999997</v>
      </c>
      <c r="G141">
        <v>76.910700000000006</v>
      </c>
      <c r="H141">
        <v>88.274100000000004</v>
      </c>
      <c r="I141">
        <v>122.86499999999999</v>
      </c>
    </row>
    <row r="142" spans="1:9" x14ac:dyDescent="0.25">
      <c r="A142">
        <v>0.14639175257732001</v>
      </c>
      <c r="B142">
        <v>23.319600000000001</v>
      </c>
      <c r="C142">
        <v>31.248899999999999</v>
      </c>
      <c r="D142" s="39">
        <v>39.481999999999999</v>
      </c>
      <c r="E142">
        <v>49.389899999999997</v>
      </c>
      <c r="F142">
        <v>56.272199999999998</v>
      </c>
      <c r="G142">
        <v>77.337599999999995</v>
      </c>
      <c r="H142">
        <v>88.002799999999993</v>
      </c>
      <c r="I142">
        <v>124.08199999999999</v>
      </c>
    </row>
    <row r="143" spans="1:9" x14ac:dyDescent="0.25">
      <c r="A143">
        <v>0.147422680412371</v>
      </c>
      <c r="B143">
        <v>23.376200000000001</v>
      </c>
      <c r="C143">
        <v>31.7423</v>
      </c>
      <c r="D143">
        <v>39.088200000000001</v>
      </c>
      <c r="E143">
        <v>49.881900000000002</v>
      </c>
      <c r="F143">
        <v>56.011800000000001</v>
      </c>
      <c r="G143">
        <v>77.497100000000003</v>
      </c>
      <c r="H143">
        <v>87.7684</v>
      </c>
      <c r="I143">
        <v>125.71899999999999</v>
      </c>
    </row>
    <row r="144" spans="1:9" x14ac:dyDescent="0.25">
      <c r="A144">
        <v>0.14845360824742301</v>
      </c>
      <c r="B144">
        <v>23.421199999999999</v>
      </c>
      <c r="C144">
        <v>31.9574</v>
      </c>
      <c r="D144">
        <v>38.8354</v>
      </c>
      <c r="E144">
        <v>50.040100000000002</v>
      </c>
      <c r="F144">
        <v>54.048299999999998</v>
      </c>
      <c r="G144">
        <v>77.447699999999998</v>
      </c>
      <c r="H144">
        <v>86.533299999999997</v>
      </c>
      <c r="I144">
        <v>126.41200000000001</v>
      </c>
    </row>
    <row r="145" spans="1:9" x14ac:dyDescent="0.25">
      <c r="A145">
        <v>0.149484536082474</v>
      </c>
      <c r="B145">
        <v>23.598199999999999</v>
      </c>
      <c r="C145">
        <v>32.4895</v>
      </c>
      <c r="D145">
        <v>39.085299999999997</v>
      </c>
      <c r="E145">
        <v>49.653399999999998</v>
      </c>
      <c r="F145">
        <v>51.588099999999997</v>
      </c>
      <c r="G145">
        <v>78.392600000000002</v>
      </c>
      <c r="H145">
        <v>87.229699999999994</v>
      </c>
      <c r="I145">
        <v>126.72499999999999</v>
      </c>
    </row>
    <row r="146" spans="1:9" x14ac:dyDescent="0.25">
      <c r="A146">
        <v>0.15051546391752599</v>
      </c>
      <c r="B146">
        <v>23.735199999999999</v>
      </c>
      <c r="C146">
        <v>32.990699999999997</v>
      </c>
      <c r="D146" s="39">
        <v>39.464700000000001</v>
      </c>
      <c r="E146">
        <v>49.393500000000003</v>
      </c>
      <c r="F146">
        <v>51.338700000000003</v>
      </c>
      <c r="G146">
        <v>79.357600000000005</v>
      </c>
      <c r="H146">
        <v>87.686099999999996</v>
      </c>
      <c r="I146">
        <v>126.09</v>
      </c>
    </row>
    <row r="147" spans="1:9" x14ac:dyDescent="0.25">
      <c r="A147">
        <v>0.151546391752577</v>
      </c>
      <c r="B147">
        <v>23.4603</v>
      </c>
      <c r="C147">
        <v>33.226100000000002</v>
      </c>
      <c r="D147" s="39">
        <v>39.4602</v>
      </c>
      <c r="E147">
        <v>49.202399999999997</v>
      </c>
      <c r="F147">
        <v>52.010800000000003</v>
      </c>
      <c r="G147">
        <v>80.459599999999995</v>
      </c>
      <c r="H147">
        <v>87.412999999999997</v>
      </c>
      <c r="I147">
        <v>125.30500000000001</v>
      </c>
    </row>
    <row r="148" spans="1:9" x14ac:dyDescent="0.25">
      <c r="A148">
        <v>0.15257731958762899</v>
      </c>
      <c r="B148">
        <v>23.275200000000002</v>
      </c>
      <c r="C148">
        <v>33.018300000000004</v>
      </c>
      <c r="D148" s="39">
        <v>39.813400000000001</v>
      </c>
      <c r="E148">
        <v>48.892200000000003</v>
      </c>
      <c r="F148">
        <v>52.060400000000001</v>
      </c>
      <c r="G148">
        <v>80.142200000000003</v>
      </c>
      <c r="H148">
        <v>88.3917</v>
      </c>
      <c r="I148">
        <v>123.923</v>
      </c>
    </row>
    <row r="149" spans="1:9" x14ac:dyDescent="0.25">
      <c r="A149">
        <v>0.15360824742268001</v>
      </c>
      <c r="B149">
        <v>23.037400000000002</v>
      </c>
      <c r="C149">
        <v>32.968400000000003</v>
      </c>
      <c r="D149" s="39">
        <v>40.274099999999997</v>
      </c>
      <c r="E149">
        <v>48.895400000000002</v>
      </c>
      <c r="F149">
        <v>52.228200000000001</v>
      </c>
      <c r="G149">
        <v>81.042299999999997</v>
      </c>
      <c r="H149">
        <v>89.2684</v>
      </c>
      <c r="I149">
        <v>123.56399999999999</v>
      </c>
    </row>
    <row r="150" spans="1:9" x14ac:dyDescent="0.25">
      <c r="A150">
        <v>0.15463917525773199</v>
      </c>
      <c r="B150">
        <v>22.919799999999999</v>
      </c>
      <c r="C150">
        <v>33.053199999999997</v>
      </c>
      <c r="D150">
        <v>40.644300000000001</v>
      </c>
      <c r="E150">
        <v>49.052</v>
      </c>
      <c r="F150">
        <v>52.252400000000002</v>
      </c>
      <c r="G150">
        <v>81.281099999999995</v>
      </c>
      <c r="H150">
        <v>90.884900000000002</v>
      </c>
      <c r="I150">
        <v>125.51900000000001</v>
      </c>
    </row>
    <row r="151" spans="1:9" x14ac:dyDescent="0.25">
      <c r="A151">
        <v>0.15567010309278401</v>
      </c>
      <c r="B151">
        <v>22.815999999999999</v>
      </c>
      <c r="C151">
        <v>32.822099999999999</v>
      </c>
      <c r="D151">
        <v>40.139600000000002</v>
      </c>
      <c r="E151">
        <v>48.863199999999999</v>
      </c>
      <c r="F151">
        <v>52.902799999999999</v>
      </c>
      <c r="G151">
        <v>82.279799999999994</v>
      </c>
      <c r="H151">
        <v>91.284300000000002</v>
      </c>
      <c r="I151">
        <v>126.505</v>
      </c>
    </row>
    <row r="152" spans="1:9" x14ac:dyDescent="0.25">
      <c r="A152">
        <v>0.15670103092783499</v>
      </c>
      <c r="B152">
        <v>23.020700000000001</v>
      </c>
      <c r="C152">
        <v>31.7578</v>
      </c>
      <c r="D152">
        <v>40.645699999999998</v>
      </c>
      <c r="E152">
        <v>48.690199999999997</v>
      </c>
      <c r="F152">
        <v>53.307899999999997</v>
      </c>
      <c r="G152">
        <v>83.698499999999996</v>
      </c>
      <c r="H152">
        <v>92.441900000000004</v>
      </c>
      <c r="I152">
        <v>122.467</v>
      </c>
    </row>
    <row r="153" spans="1:9" x14ac:dyDescent="0.25">
      <c r="A153">
        <v>0.15773195876288701</v>
      </c>
      <c r="B153">
        <v>22.572299999999998</v>
      </c>
      <c r="C153">
        <v>31.140599999999999</v>
      </c>
      <c r="D153" s="39">
        <v>41.173200000000001</v>
      </c>
      <c r="E153">
        <v>48.598399999999998</v>
      </c>
      <c r="F153">
        <v>54.061999999999998</v>
      </c>
      <c r="G153">
        <v>85.092100000000002</v>
      </c>
      <c r="H153">
        <v>94.013099999999994</v>
      </c>
      <c r="I153">
        <v>121.998</v>
      </c>
    </row>
    <row r="154" spans="1:9" x14ac:dyDescent="0.25">
      <c r="A154">
        <v>0.158762886597938</v>
      </c>
      <c r="B154">
        <v>23.2498</v>
      </c>
      <c r="C154">
        <v>30.786999999999999</v>
      </c>
      <c r="D154" s="39">
        <v>41.3842</v>
      </c>
      <c r="E154">
        <v>49.029200000000003</v>
      </c>
      <c r="F154">
        <v>54.432099999999998</v>
      </c>
      <c r="G154">
        <v>85.630300000000005</v>
      </c>
      <c r="H154">
        <v>94.911000000000001</v>
      </c>
      <c r="I154">
        <v>123.485</v>
      </c>
    </row>
    <row r="155" spans="1:9" x14ac:dyDescent="0.25">
      <c r="A155">
        <v>0.15979381443299001</v>
      </c>
      <c r="B155">
        <v>23.997800000000002</v>
      </c>
      <c r="C155">
        <v>31.076899999999998</v>
      </c>
      <c r="D155" s="39">
        <v>41.399299999999997</v>
      </c>
      <c r="E155">
        <v>49.055900000000001</v>
      </c>
      <c r="F155">
        <v>54.561700000000002</v>
      </c>
      <c r="G155">
        <v>85.010599999999997</v>
      </c>
      <c r="H155">
        <v>96.265199999999993</v>
      </c>
      <c r="I155">
        <v>123.452</v>
      </c>
    </row>
    <row r="156" spans="1:9" x14ac:dyDescent="0.25">
      <c r="A156">
        <v>0.160824742268041</v>
      </c>
      <c r="B156">
        <v>24.460799999999999</v>
      </c>
      <c r="C156">
        <v>31.1873</v>
      </c>
      <c r="D156" s="39">
        <v>41.6126</v>
      </c>
      <c r="E156">
        <v>48.905900000000003</v>
      </c>
      <c r="F156">
        <v>54.722799999999999</v>
      </c>
      <c r="G156">
        <v>83.909400000000005</v>
      </c>
      <c r="H156">
        <v>96.746499999999997</v>
      </c>
      <c r="I156">
        <v>123.551</v>
      </c>
    </row>
    <row r="157" spans="1:9" x14ac:dyDescent="0.25">
      <c r="A157">
        <v>0.16185567010309301</v>
      </c>
      <c r="B157">
        <v>24.743200000000002</v>
      </c>
      <c r="C157">
        <v>31.165600000000001</v>
      </c>
      <c r="D157">
        <v>41.049199999999999</v>
      </c>
      <c r="E157">
        <v>48.755099999999999</v>
      </c>
      <c r="F157">
        <v>55.706800000000001</v>
      </c>
      <c r="G157">
        <v>82.627600000000001</v>
      </c>
      <c r="H157">
        <v>94.118200000000002</v>
      </c>
      <c r="I157">
        <v>121.878</v>
      </c>
    </row>
    <row r="158" spans="1:9" x14ac:dyDescent="0.25">
      <c r="A158">
        <v>0.162886597938144</v>
      </c>
      <c r="B158">
        <v>24.623200000000001</v>
      </c>
      <c r="C158">
        <v>31.122199999999999</v>
      </c>
      <c r="D158" s="39">
        <v>40.378500000000003</v>
      </c>
      <c r="E158">
        <v>48.589599999999997</v>
      </c>
      <c r="F158">
        <v>54.413400000000003</v>
      </c>
      <c r="G158">
        <v>80.485200000000006</v>
      </c>
      <c r="H158">
        <v>93.396900000000002</v>
      </c>
      <c r="I158">
        <v>121.196</v>
      </c>
    </row>
    <row r="159" spans="1:9" x14ac:dyDescent="0.25">
      <c r="A159">
        <v>0.16391752577319599</v>
      </c>
      <c r="B159">
        <v>24.699400000000001</v>
      </c>
      <c r="C159">
        <v>30.549199999999999</v>
      </c>
      <c r="D159">
        <v>39.884</v>
      </c>
      <c r="E159">
        <v>48.619100000000003</v>
      </c>
      <c r="F159">
        <v>53.973199999999999</v>
      </c>
      <c r="G159">
        <v>80.168099999999995</v>
      </c>
      <c r="H159">
        <v>94.018699999999995</v>
      </c>
      <c r="I159">
        <v>122.04600000000001</v>
      </c>
    </row>
    <row r="160" spans="1:9" x14ac:dyDescent="0.25">
      <c r="A160">
        <v>0.164948453608247</v>
      </c>
      <c r="B160">
        <v>25.047000000000001</v>
      </c>
      <c r="C160">
        <v>30.3992</v>
      </c>
      <c r="D160" s="39">
        <v>39.257100000000001</v>
      </c>
      <c r="E160">
        <v>48.546799999999998</v>
      </c>
      <c r="F160">
        <v>54.857700000000001</v>
      </c>
      <c r="G160">
        <v>78.642399999999995</v>
      </c>
      <c r="H160">
        <v>95.622699999999995</v>
      </c>
      <c r="I160">
        <v>122.696</v>
      </c>
    </row>
    <row r="161" spans="1:9" x14ac:dyDescent="0.25">
      <c r="A161">
        <v>0.16597938144329899</v>
      </c>
      <c r="B161">
        <v>25.133400000000002</v>
      </c>
      <c r="C161">
        <v>30.544499999999999</v>
      </c>
      <c r="D161" s="39">
        <v>38.185499999999998</v>
      </c>
      <c r="E161">
        <v>48.294699999999999</v>
      </c>
      <c r="F161">
        <v>55.834600000000002</v>
      </c>
      <c r="G161">
        <v>77.789000000000001</v>
      </c>
      <c r="H161">
        <v>96.232500000000002</v>
      </c>
      <c r="I161">
        <v>123.41</v>
      </c>
    </row>
    <row r="162" spans="1:9" x14ac:dyDescent="0.25">
      <c r="A162">
        <v>0.167010309278351</v>
      </c>
      <c r="B162">
        <v>25.434999999999999</v>
      </c>
      <c r="C162">
        <v>30.157900000000001</v>
      </c>
      <c r="D162" s="39">
        <v>38.297199999999997</v>
      </c>
      <c r="E162">
        <v>48.263100000000001</v>
      </c>
      <c r="F162">
        <v>55.962800000000001</v>
      </c>
      <c r="G162">
        <v>75.987899999999996</v>
      </c>
      <c r="H162">
        <v>95.497200000000007</v>
      </c>
      <c r="I162">
        <v>121.636</v>
      </c>
    </row>
    <row r="163" spans="1:9" x14ac:dyDescent="0.25">
      <c r="A163">
        <v>0.16804123711340199</v>
      </c>
      <c r="B163">
        <v>25.614899999999999</v>
      </c>
      <c r="C163">
        <v>30.224299999999999</v>
      </c>
      <c r="D163">
        <v>37.908099999999997</v>
      </c>
      <c r="E163">
        <v>48.468899999999998</v>
      </c>
      <c r="F163">
        <v>56.389600000000002</v>
      </c>
      <c r="G163">
        <v>74.945300000000003</v>
      </c>
      <c r="H163">
        <v>95.498000000000005</v>
      </c>
      <c r="I163">
        <v>121.78100000000001</v>
      </c>
    </row>
    <row r="164" spans="1:9" x14ac:dyDescent="0.25">
      <c r="A164">
        <v>0.16907216494845401</v>
      </c>
      <c r="B164">
        <v>25.605599999999999</v>
      </c>
      <c r="C164">
        <v>30.149899999999999</v>
      </c>
      <c r="D164" s="39">
        <v>37.7821</v>
      </c>
      <c r="E164">
        <v>48.709499999999998</v>
      </c>
      <c r="F164">
        <v>56.645899999999997</v>
      </c>
      <c r="G164">
        <v>73.952600000000004</v>
      </c>
      <c r="H164">
        <v>95.768199999999993</v>
      </c>
      <c r="I164">
        <v>123.395</v>
      </c>
    </row>
    <row r="165" spans="1:9" x14ac:dyDescent="0.25">
      <c r="A165">
        <v>0.17010309278350499</v>
      </c>
      <c r="B165">
        <v>25.8005</v>
      </c>
      <c r="C165">
        <v>30.1342</v>
      </c>
      <c r="D165" s="39">
        <v>38.045400000000001</v>
      </c>
      <c r="E165">
        <v>48.392899999999997</v>
      </c>
      <c r="F165">
        <v>56.094999999999999</v>
      </c>
      <c r="G165">
        <v>74.131799999999998</v>
      </c>
      <c r="H165">
        <v>96.007199999999997</v>
      </c>
      <c r="I165">
        <v>125.139</v>
      </c>
    </row>
    <row r="166" spans="1:9" x14ac:dyDescent="0.25">
      <c r="A166">
        <v>0.17113402061855701</v>
      </c>
      <c r="B166">
        <v>25.6127</v>
      </c>
      <c r="C166">
        <v>29.7623</v>
      </c>
      <c r="D166" s="39">
        <v>38.440399999999997</v>
      </c>
      <c r="E166">
        <v>48.449599999999997</v>
      </c>
      <c r="F166">
        <v>56.404600000000002</v>
      </c>
      <c r="G166">
        <v>73.291399999999996</v>
      </c>
      <c r="H166">
        <v>91.183999999999997</v>
      </c>
      <c r="I166">
        <v>127.44</v>
      </c>
    </row>
    <row r="167" spans="1:9" x14ac:dyDescent="0.25">
      <c r="A167">
        <v>0.172164948453608</v>
      </c>
      <c r="B167">
        <v>25.0411</v>
      </c>
      <c r="C167">
        <v>29.332000000000001</v>
      </c>
      <c r="D167" s="39">
        <v>38.323999999999998</v>
      </c>
      <c r="E167">
        <v>47.598100000000002</v>
      </c>
      <c r="F167">
        <v>55.4786</v>
      </c>
      <c r="G167">
        <v>71.768299999999996</v>
      </c>
      <c r="H167">
        <v>89.965299999999999</v>
      </c>
      <c r="I167">
        <v>126.355</v>
      </c>
    </row>
    <row r="168" spans="1:9" x14ac:dyDescent="0.25">
      <c r="A168">
        <v>0.17319587628866001</v>
      </c>
      <c r="B168">
        <v>25.075700000000001</v>
      </c>
      <c r="C168">
        <v>28.728100000000001</v>
      </c>
      <c r="D168" s="39">
        <v>38.025199999999998</v>
      </c>
      <c r="E168">
        <v>46.198700000000002</v>
      </c>
      <c r="F168">
        <v>55.524000000000001</v>
      </c>
      <c r="G168">
        <v>70.723399999999998</v>
      </c>
      <c r="H168">
        <v>90.898399999999995</v>
      </c>
      <c r="I168">
        <v>125.033</v>
      </c>
    </row>
    <row r="169" spans="1:9" x14ac:dyDescent="0.25">
      <c r="A169">
        <v>0.174226804123711</v>
      </c>
      <c r="B169">
        <v>24.936299999999999</v>
      </c>
      <c r="C169">
        <v>28.451499999999999</v>
      </c>
      <c r="D169" s="39">
        <v>37.985399999999998</v>
      </c>
      <c r="E169">
        <v>44.886000000000003</v>
      </c>
      <c r="F169">
        <v>55.290300000000002</v>
      </c>
      <c r="G169">
        <v>69.398300000000006</v>
      </c>
      <c r="H169">
        <v>89.731999999999999</v>
      </c>
      <c r="I169">
        <v>125.258</v>
      </c>
    </row>
    <row r="170" spans="1:9" x14ac:dyDescent="0.25">
      <c r="A170">
        <v>0.17525773195876301</v>
      </c>
      <c r="B170">
        <v>24.7818</v>
      </c>
      <c r="C170">
        <v>28.984500000000001</v>
      </c>
      <c r="D170" s="39">
        <v>37.8307</v>
      </c>
      <c r="E170">
        <v>44.664000000000001</v>
      </c>
      <c r="F170">
        <v>53.980600000000003</v>
      </c>
      <c r="G170">
        <v>68.346100000000007</v>
      </c>
      <c r="H170">
        <v>89.722399999999993</v>
      </c>
      <c r="I170">
        <v>126.4</v>
      </c>
    </row>
    <row r="171" spans="1:9" x14ac:dyDescent="0.25">
      <c r="A171">
        <v>0.176288659793814</v>
      </c>
      <c r="B171">
        <v>24.750499999999999</v>
      </c>
      <c r="C171">
        <v>29.428000000000001</v>
      </c>
      <c r="D171">
        <v>37.846499999999999</v>
      </c>
      <c r="E171">
        <v>44.3658</v>
      </c>
      <c r="F171">
        <v>53.115900000000003</v>
      </c>
      <c r="G171">
        <v>67.649100000000004</v>
      </c>
      <c r="H171">
        <v>90.346299999999999</v>
      </c>
      <c r="I171">
        <v>127.68</v>
      </c>
    </row>
    <row r="172" spans="1:9" x14ac:dyDescent="0.25">
      <c r="A172">
        <v>0.17731958762886599</v>
      </c>
      <c r="B172">
        <v>24.9376</v>
      </c>
      <c r="C172">
        <v>29.243400000000001</v>
      </c>
      <c r="D172" s="39">
        <v>38.184199999999997</v>
      </c>
      <c r="E172">
        <v>44.288600000000002</v>
      </c>
      <c r="F172">
        <v>52.807899999999997</v>
      </c>
      <c r="G172">
        <v>66.484300000000005</v>
      </c>
      <c r="H172">
        <v>91.150199999999998</v>
      </c>
      <c r="I172">
        <v>128.721</v>
      </c>
    </row>
    <row r="173" spans="1:9" x14ac:dyDescent="0.25">
      <c r="A173">
        <v>0.178350515463918</v>
      </c>
      <c r="B173">
        <v>25.072600000000001</v>
      </c>
      <c r="C173">
        <v>29.229700000000001</v>
      </c>
      <c r="D173" s="39">
        <v>38.439900000000002</v>
      </c>
      <c r="E173">
        <v>44.124000000000002</v>
      </c>
      <c r="F173">
        <v>52.329700000000003</v>
      </c>
      <c r="G173">
        <v>63.248800000000003</v>
      </c>
      <c r="H173">
        <v>91.300700000000006</v>
      </c>
      <c r="I173">
        <v>129.858</v>
      </c>
    </row>
    <row r="174" spans="1:9" x14ac:dyDescent="0.25">
      <c r="A174">
        <v>0.17938144329896899</v>
      </c>
      <c r="B174">
        <v>25.313099999999999</v>
      </c>
      <c r="C174">
        <v>29.305099999999999</v>
      </c>
      <c r="D174">
        <v>37.858499999999999</v>
      </c>
      <c r="E174">
        <v>44.205599999999997</v>
      </c>
      <c r="F174">
        <v>51.9358</v>
      </c>
      <c r="G174">
        <v>61.615699999999997</v>
      </c>
      <c r="H174">
        <v>91.700500000000005</v>
      </c>
      <c r="I174">
        <v>131.13399999999999</v>
      </c>
    </row>
    <row r="175" spans="1:9" x14ac:dyDescent="0.25">
      <c r="A175">
        <v>0.180412371134021</v>
      </c>
      <c r="B175">
        <v>25.539400000000001</v>
      </c>
      <c r="C175">
        <v>28.8582</v>
      </c>
      <c r="D175" s="39">
        <v>37.329799999999999</v>
      </c>
      <c r="E175">
        <v>44.748600000000003</v>
      </c>
      <c r="F175">
        <v>50.9221</v>
      </c>
      <c r="G175">
        <v>62.422699999999999</v>
      </c>
      <c r="H175">
        <v>92.567899999999995</v>
      </c>
      <c r="I175">
        <v>130.30699999999999</v>
      </c>
    </row>
    <row r="176" spans="1:9" x14ac:dyDescent="0.25">
      <c r="A176">
        <v>0.18144329896907199</v>
      </c>
      <c r="B176">
        <v>25.818999999999999</v>
      </c>
      <c r="C176">
        <v>29.177099999999999</v>
      </c>
      <c r="D176" s="39">
        <v>37.030900000000003</v>
      </c>
      <c r="E176">
        <v>45.639000000000003</v>
      </c>
      <c r="F176">
        <v>51.1982</v>
      </c>
      <c r="G176">
        <v>63.833500000000001</v>
      </c>
      <c r="H176">
        <v>92.241399999999999</v>
      </c>
      <c r="I176">
        <v>131.18799999999999</v>
      </c>
    </row>
    <row r="177" spans="1:9" x14ac:dyDescent="0.25">
      <c r="A177">
        <v>0.18247422680412401</v>
      </c>
      <c r="B177">
        <v>25.286799999999999</v>
      </c>
      <c r="C177">
        <v>29.4924</v>
      </c>
      <c r="D177">
        <v>36.703899999999997</v>
      </c>
      <c r="E177">
        <v>46.691899999999997</v>
      </c>
      <c r="F177">
        <v>51.044199999999996</v>
      </c>
      <c r="G177">
        <v>65.290599999999998</v>
      </c>
      <c r="H177">
        <v>90.625900000000001</v>
      </c>
      <c r="I177">
        <v>130.774</v>
      </c>
    </row>
    <row r="178" spans="1:9" x14ac:dyDescent="0.25">
      <c r="A178">
        <v>0.18350515463917499</v>
      </c>
      <c r="B178">
        <v>25.231000000000002</v>
      </c>
      <c r="C178">
        <v>29.058700000000002</v>
      </c>
      <c r="D178">
        <v>36.954799999999999</v>
      </c>
      <c r="E178">
        <v>47.180900000000001</v>
      </c>
      <c r="F178">
        <v>50.6633</v>
      </c>
      <c r="G178">
        <v>66.0852</v>
      </c>
      <c r="H178">
        <v>89.659199999999998</v>
      </c>
      <c r="I178">
        <v>127.819</v>
      </c>
    </row>
    <row r="179" spans="1:9" x14ac:dyDescent="0.25">
      <c r="A179">
        <v>0.18453608247422701</v>
      </c>
      <c r="B179">
        <v>25.209399999999999</v>
      </c>
      <c r="C179">
        <v>28.964200000000002</v>
      </c>
      <c r="D179">
        <v>37.248100000000001</v>
      </c>
      <c r="E179">
        <v>48.06</v>
      </c>
      <c r="F179">
        <v>50.982300000000002</v>
      </c>
      <c r="G179">
        <v>68.0364</v>
      </c>
      <c r="H179">
        <v>89.352400000000003</v>
      </c>
      <c r="I179">
        <v>125.218</v>
      </c>
    </row>
    <row r="180" spans="1:9" x14ac:dyDescent="0.25">
      <c r="A180">
        <v>0.185567010309278</v>
      </c>
      <c r="B180">
        <v>25.630800000000001</v>
      </c>
      <c r="C180">
        <v>29.170999999999999</v>
      </c>
      <c r="D180">
        <v>36.835500000000003</v>
      </c>
      <c r="E180">
        <v>49.011099999999999</v>
      </c>
      <c r="F180">
        <v>50.859499999999997</v>
      </c>
      <c r="G180">
        <v>69.916899999999998</v>
      </c>
      <c r="H180">
        <v>87.775400000000005</v>
      </c>
      <c r="I180">
        <v>124.521</v>
      </c>
    </row>
    <row r="181" spans="1:9" x14ac:dyDescent="0.25">
      <c r="A181">
        <v>0.18659793814433001</v>
      </c>
      <c r="B181">
        <v>25.150099999999998</v>
      </c>
      <c r="C181">
        <v>29.151900000000001</v>
      </c>
      <c r="D181" s="39">
        <v>37.392699999999998</v>
      </c>
      <c r="E181">
        <v>49.454000000000001</v>
      </c>
      <c r="F181">
        <v>50.932600000000001</v>
      </c>
      <c r="G181">
        <v>71.734300000000005</v>
      </c>
      <c r="H181">
        <v>87.271299999999997</v>
      </c>
      <c r="I181">
        <v>122.42400000000001</v>
      </c>
    </row>
    <row r="182" spans="1:9" x14ac:dyDescent="0.25">
      <c r="A182">
        <v>0.187628865979381</v>
      </c>
      <c r="B182">
        <v>25.3461</v>
      </c>
      <c r="C182">
        <v>28.5639</v>
      </c>
      <c r="D182">
        <v>37.434199999999997</v>
      </c>
      <c r="E182">
        <v>49.263300000000001</v>
      </c>
      <c r="F182">
        <v>51.015999999999998</v>
      </c>
      <c r="G182">
        <v>73.224800000000002</v>
      </c>
      <c r="H182">
        <v>88.741100000000003</v>
      </c>
      <c r="I182">
        <v>120.60899999999999</v>
      </c>
    </row>
    <row r="183" spans="1:9" x14ac:dyDescent="0.25">
      <c r="A183">
        <v>0.18865979381443301</v>
      </c>
      <c r="B183">
        <v>25.638300000000001</v>
      </c>
      <c r="C183">
        <v>28.39</v>
      </c>
      <c r="D183" s="39">
        <v>38.046300000000002</v>
      </c>
      <c r="E183">
        <v>49.195999999999998</v>
      </c>
      <c r="F183">
        <v>51.664999999999999</v>
      </c>
      <c r="G183">
        <v>74.342799999999997</v>
      </c>
      <c r="H183">
        <v>89.575800000000001</v>
      </c>
      <c r="I183">
        <v>120.123</v>
      </c>
    </row>
    <row r="184" spans="1:9" x14ac:dyDescent="0.25">
      <c r="A184">
        <v>0.189690721649485</v>
      </c>
      <c r="B184">
        <v>25.605599999999999</v>
      </c>
      <c r="C184">
        <v>28.374199999999998</v>
      </c>
      <c r="D184">
        <v>38.2958</v>
      </c>
      <c r="E184">
        <v>49.1999</v>
      </c>
      <c r="F184">
        <v>52.531599999999997</v>
      </c>
      <c r="G184">
        <v>75.110600000000005</v>
      </c>
      <c r="H184">
        <v>90.504900000000006</v>
      </c>
      <c r="I184">
        <v>120.745</v>
      </c>
    </row>
    <row r="185" spans="1:9" x14ac:dyDescent="0.25">
      <c r="A185">
        <v>0.19072164948453599</v>
      </c>
      <c r="B185">
        <v>25.700099999999999</v>
      </c>
      <c r="C185">
        <v>28.536200000000001</v>
      </c>
      <c r="D185">
        <v>37.596499999999999</v>
      </c>
      <c r="E185">
        <v>49.660499999999999</v>
      </c>
      <c r="F185">
        <v>53.172199999999997</v>
      </c>
      <c r="G185">
        <v>75.746200000000002</v>
      </c>
      <c r="H185">
        <v>91.373500000000007</v>
      </c>
      <c r="I185">
        <v>122.854</v>
      </c>
    </row>
    <row r="186" spans="1:9" x14ac:dyDescent="0.25">
      <c r="A186">
        <v>0.191752577319588</v>
      </c>
      <c r="B186">
        <v>26.015699999999999</v>
      </c>
      <c r="C186">
        <v>29.003299999999999</v>
      </c>
      <c r="D186" s="39">
        <v>38.510100000000001</v>
      </c>
      <c r="E186">
        <v>49.841000000000001</v>
      </c>
      <c r="F186">
        <v>52.200800000000001</v>
      </c>
      <c r="G186">
        <v>74.572599999999994</v>
      </c>
      <c r="H186">
        <v>90.086600000000004</v>
      </c>
      <c r="I186">
        <v>124.559</v>
      </c>
    </row>
    <row r="187" spans="1:9" x14ac:dyDescent="0.25">
      <c r="A187">
        <v>0.19278350515463899</v>
      </c>
      <c r="B187">
        <v>26.217199999999998</v>
      </c>
      <c r="C187">
        <v>28.887699999999999</v>
      </c>
      <c r="D187">
        <v>38.639699999999998</v>
      </c>
      <c r="E187">
        <v>50.045299999999997</v>
      </c>
      <c r="F187">
        <v>53.321599999999997</v>
      </c>
      <c r="G187">
        <v>74.058700000000002</v>
      </c>
      <c r="H187">
        <v>87.5047</v>
      </c>
      <c r="I187">
        <v>123.476</v>
      </c>
    </row>
    <row r="188" spans="1:9" x14ac:dyDescent="0.25">
      <c r="A188">
        <v>0.193814432989691</v>
      </c>
      <c r="B188">
        <v>26.366199999999999</v>
      </c>
      <c r="C188">
        <v>28.664899999999999</v>
      </c>
      <c r="D188" s="39">
        <v>39.054900000000004</v>
      </c>
      <c r="E188">
        <v>49.261000000000003</v>
      </c>
      <c r="F188">
        <v>53.689100000000003</v>
      </c>
      <c r="G188">
        <v>72.718199999999996</v>
      </c>
      <c r="H188">
        <v>87.6233</v>
      </c>
      <c r="I188">
        <v>122.548</v>
      </c>
    </row>
    <row r="189" spans="1:9" x14ac:dyDescent="0.25">
      <c r="A189">
        <v>0.19484536082474199</v>
      </c>
      <c r="B189">
        <v>26.75</v>
      </c>
      <c r="C189">
        <v>28.4849</v>
      </c>
      <c r="D189" s="39">
        <v>39.371099999999998</v>
      </c>
      <c r="E189">
        <v>47.8553</v>
      </c>
      <c r="F189">
        <v>53.826999999999998</v>
      </c>
      <c r="G189">
        <v>71.340400000000002</v>
      </c>
      <c r="H189">
        <v>88.206199999999995</v>
      </c>
      <c r="I189">
        <v>122.31100000000001</v>
      </c>
    </row>
    <row r="190" spans="1:9" x14ac:dyDescent="0.25">
      <c r="A190">
        <v>0.19587628865979401</v>
      </c>
      <c r="B190">
        <v>26.857199999999999</v>
      </c>
      <c r="C190">
        <v>28.234100000000002</v>
      </c>
      <c r="D190" s="39">
        <v>39.7012</v>
      </c>
      <c r="E190">
        <v>46.9499</v>
      </c>
      <c r="F190">
        <v>54.250100000000003</v>
      </c>
      <c r="G190">
        <v>70.721199999999996</v>
      </c>
      <c r="H190">
        <v>88.532399999999996</v>
      </c>
      <c r="I190">
        <v>121.929</v>
      </c>
    </row>
    <row r="191" spans="1:9" x14ac:dyDescent="0.25">
      <c r="A191">
        <v>0.19690721649484499</v>
      </c>
      <c r="B191">
        <v>26.368500000000001</v>
      </c>
      <c r="C191">
        <v>27.9772</v>
      </c>
      <c r="D191" s="39">
        <v>39.9298</v>
      </c>
      <c r="E191">
        <v>45.464100000000002</v>
      </c>
      <c r="F191">
        <v>53.789000000000001</v>
      </c>
      <c r="G191">
        <v>70.218800000000002</v>
      </c>
      <c r="H191">
        <v>89.733000000000004</v>
      </c>
      <c r="I191">
        <v>120.07299999999999</v>
      </c>
    </row>
    <row r="192" spans="1:9" x14ac:dyDescent="0.25">
      <c r="A192">
        <v>0.19793814432989701</v>
      </c>
      <c r="B192">
        <v>25.825399999999998</v>
      </c>
      <c r="C192">
        <v>27.933499999999999</v>
      </c>
      <c r="D192" s="39">
        <v>39.738799999999998</v>
      </c>
      <c r="E192">
        <v>44.410299999999999</v>
      </c>
      <c r="F192">
        <v>54.964700000000001</v>
      </c>
      <c r="G192">
        <v>68.77</v>
      </c>
      <c r="H192">
        <v>91.341099999999997</v>
      </c>
      <c r="I192">
        <v>119.55800000000001</v>
      </c>
    </row>
    <row r="193" spans="1:9" x14ac:dyDescent="0.25">
      <c r="A193">
        <v>0.198969072164948</v>
      </c>
      <c r="B193">
        <v>25.479800000000001</v>
      </c>
      <c r="C193">
        <v>28.279699999999998</v>
      </c>
      <c r="D193" s="39">
        <v>40.118299999999998</v>
      </c>
      <c r="E193">
        <v>44.194000000000003</v>
      </c>
      <c r="F193">
        <v>56.378399999999999</v>
      </c>
      <c r="G193">
        <v>67.491100000000003</v>
      </c>
      <c r="H193">
        <v>91.126999999999995</v>
      </c>
      <c r="I193">
        <v>120.48399999999999</v>
      </c>
    </row>
    <row r="194" spans="1:9" x14ac:dyDescent="0.25">
      <c r="A194">
        <v>0.2</v>
      </c>
      <c r="B194">
        <v>25.481100000000001</v>
      </c>
      <c r="C194">
        <v>28.473800000000001</v>
      </c>
      <c r="D194" s="39">
        <v>40.494700000000002</v>
      </c>
      <c r="E194">
        <v>43.816899999999997</v>
      </c>
      <c r="F194">
        <v>56.8538</v>
      </c>
      <c r="G194">
        <v>66.353700000000003</v>
      </c>
      <c r="H194">
        <v>91.419799999999995</v>
      </c>
      <c r="I194">
        <v>121.541</v>
      </c>
    </row>
    <row r="195" spans="1:9" x14ac:dyDescent="0.25">
      <c r="A195">
        <v>0.201030927835052</v>
      </c>
      <c r="B195">
        <v>25.505600000000001</v>
      </c>
      <c r="C195">
        <v>28.241499999999998</v>
      </c>
      <c r="D195">
        <v>40.489600000000003</v>
      </c>
      <c r="E195">
        <v>43.936599999999999</v>
      </c>
      <c r="F195">
        <v>58.542700000000004</v>
      </c>
      <c r="G195">
        <v>66.208799999999997</v>
      </c>
      <c r="H195">
        <v>92.351699999999994</v>
      </c>
      <c r="I195">
        <v>121.381</v>
      </c>
    </row>
    <row r="196" spans="1:9" x14ac:dyDescent="0.25">
      <c r="A196">
        <v>0.20206185567010301</v>
      </c>
      <c r="B196">
        <v>24.9758</v>
      </c>
      <c r="C196">
        <v>27.484200000000001</v>
      </c>
      <c r="D196" s="39">
        <v>40.296500000000002</v>
      </c>
      <c r="E196">
        <v>43.855600000000003</v>
      </c>
      <c r="F196">
        <v>59.173000000000002</v>
      </c>
      <c r="G196">
        <v>65.136799999999994</v>
      </c>
      <c r="H196">
        <v>92.790899999999993</v>
      </c>
      <c r="I196">
        <v>120.812</v>
      </c>
    </row>
    <row r="197" spans="1:9" x14ac:dyDescent="0.25">
      <c r="A197">
        <v>0.203092783505155</v>
      </c>
      <c r="B197">
        <v>24.4117</v>
      </c>
      <c r="C197">
        <v>26.868300000000001</v>
      </c>
      <c r="D197" s="39">
        <v>39.895400000000002</v>
      </c>
      <c r="E197">
        <v>44.058199999999999</v>
      </c>
      <c r="F197">
        <v>58.909500000000001</v>
      </c>
      <c r="G197">
        <v>65.138000000000005</v>
      </c>
      <c r="H197">
        <v>93.463899999999995</v>
      </c>
      <c r="I197">
        <v>119.008</v>
      </c>
    </row>
    <row r="198" spans="1:9" x14ac:dyDescent="0.25">
      <c r="A198">
        <v>0.20412371134020599</v>
      </c>
      <c r="B198">
        <v>23.54</v>
      </c>
      <c r="C198">
        <v>27.3232</v>
      </c>
      <c r="D198" s="39">
        <v>39.739899999999999</v>
      </c>
      <c r="E198">
        <v>44.548999999999999</v>
      </c>
      <c r="F198">
        <v>59.014000000000003</v>
      </c>
      <c r="G198">
        <v>65.046899999999994</v>
      </c>
      <c r="H198">
        <v>93.834400000000002</v>
      </c>
      <c r="I198">
        <v>117.97</v>
      </c>
    </row>
    <row r="199" spans="1:9" x14ac:dyDescent="0.25">
      <c r="A199">
        <v>0.205154639175258</v>
      </c>
      <c r="B199">
        <v>23.403099999999998</v>
      </c>
      <c r="C199">
        <v>27.363099999999999</v>
      </c>
      <c r="D199" s="39">
        <v>39.915999999999997</v>
      </c>
      <c r="E199">
        <v>44.832299999999996</v>
      </c>
      <c r="F199">
        <v>59.1128</v>
      </c>
      <c r="G199">
        <v>65.345399999999998</v>
      </c>
      <c r="H199">
        <v>93.926900000000003</v>
      </c>
      <c r="I199">
        <v>117.815</v>
      </c>
    </row>
    <row r="200" spans="1:9" x14ac:dyDescent="0.25">
      <c r="A200">
        <v>0.20618556701030899</v>
      </c>
      <c r="B200">
        <v>22.936</v>
      </c>
      <c r="C200">
        <v>26.792400000000001</v>
      </c>
      <c r="D200" s="39">
        <v>40.238999999999997</v>
      </c>
      <c r="E200">
        <v>44.475999999999999</v>
      </c>
      <c r="F200">
        <v>59.200800000000001</v>
      </c>
      <c r="G200">
        <v>66.243700000000004</v>
      </c>
      <c r="H200">
        <v>92.889200000000002</v>
      </c>
      <c r="I200">
        <v>116.32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B22" zoomScale="66" zoomScaleNormal="66" workbookViewId="0">
      <selection activeCell="AQ73" sqref="AQ73"/>
    </sheetView>
  </sheetViews>
  <sheetFormatPr defaultRowHeight="15" x14ac:dyDescent="0.25"/>
  <cols>
    <col min="1" max="1" width="9.125" style="2"/>
    <col min="2" max="2" width="9.125" style="6"/>
    <col min="4" max="4" width="9.125" style="2"/>
    <col min="5" max="5" width="9.125" style="6"/>
    <col min="7" max="7" width="9.125" style="2"/>
    <col min="8" max="8" width="9.125" style="6"/>
    <col min="10" max="10" width="9.125" style="2"/>
  </cols>
  <sheetData>
    <row r="1" spans="1:10" x14ac:dyDescent="0.25">
      <c r="A1" s="2">
        <v>1.0309278350515501E-3</v>
      </c>
      <c r="B1" s="6">
        <v>2</v>
      </c>
      <c r="C1">
        <v>15.4207</v>
      </c>
      <c r="D1" s="2">
        <v>16.600100000000001</v>
      </c>
      <c r="E1" s="6">
        <v>10</v>
      </c>
      <c r="F1">
        <v>18.2483</v>
      </c>
      <c r="G1" s="2">
        <v>18.564699999999998</v>
      </c>
      <c r="H1" s="6">
        <v>35</v>
      </c>
      <c r="I1">
        <v>24.283300000000001</v>
      </c>
      <c r="J1" s="2">
        <v>23.433</v>
      </c>
    </row>
    <row r="2" spans="1:10" x14ac:dyDescent="0.25">
      <c r="A2" s="2">
        <v>2.0618556701030898E-3</v>
      </c>
      <c r="B2" s="6">
        <v>2</v>
      </c>
      <c r="C2">
        <v>18.900099999999998</v>
      </c>
      <c r="D2" s="2">
        <v>20.341000000000001</v>
      </c>
      <c r="E2" s="6">
        <v>10</v>
      </c>
      <c r="F2">
        <v>22.2913</v>
      </c>
      <c r="G2" s="2">
        <v>22.8626</v>
      </c>
      <c r="H2" s="6">
        <v>35</v>
      </c>
      <c r="I2">
        <v>28.8767</v>
      </c>
      <c r="J2" s="2">
        <v>28.2576</v>
      </c>
    </row>
    <row r="3" spans="1:10" x14ac:dyDescent="0.25">
      <c r="A3" s="2">
        <v>3.0927835051546399E-3</v>
      </c>
      <c r="B3" s="6">
        <v>2</v>
      </c>
      <c r="C3">
        <v>21.655200000000001</v>
      </c>
      <c r="D3" s="2">
        <v>23.3431</v>
      </c>
      <c r="E3" s="6">
        <v>10</v>
      </c>
      <c r="F3">
        <v>25.4925</v>
      </c>
      <c r="G3" s="2">
        <v>26.276499999999999</v>
      </c>
      <c r="H3" s="6">
        <v>35</v>
      </c>
      <c r="I3">
        <v>32.678100000000001</v>
      </c>
      <c r="J3" s="2">
        <v>32.474600000000002</v>
      </c>
    </row>
    <row r="4" spans="1:10" x14ac:dyDescent="0.25">
      <c r="A4" s="2">
        <v>4.12371134020619E-3</v>
      </c>
      <c r="B4" s="6">
        <v>2</v>
      </c>
      <c r="C4">
        <v>24.145299999999999</v>
      </c>
      <c r="D4" s="2">
        <v>26.113399999999999</v>
      </c>
      <c r="E4" s="6">
        <v>10</v>
      </c>
      <c r="F4">
        <v>28.465800000000002</v>
      </c>
      <c r="G4" s="2">
        <v>29.3901</v>
      </c>
      <c r="H4" s="6">
        <v>35</v>
      </c>
      <c r="I4">
        <v>36.841799999999999</v>
      </c>
      <c r="J4" s="2">
        <v>36.8977</v>
      </c>
    </row>
    <row r="5" spans="1:10" x14ac:dyDescent="0.25">
      <c r="A5" s="2">
        <v>5.1546391752577301E-3</v>
      </c>
      <c r="B5" s="6">
        <v>2</v>
      </c>
      <c r="C5">
        <v>26.581700000000001</v>
      </c>
      <c r="D5" s="2">
        <v>28.9391</v>
      </c>
      <c r="E5" s="6">
        <v>10</v>
      </c>
      <c r="F5">
        <v>31.576599999999999</v>
      </c>
      <c r="G5" s="2">
        <v>32.706000000000003</v>
      </c>
      <c r="H5" s="6">
        <v>35</v>
      </c>
      <c r="I5">
        <v>40.781799999999997</v>
      </c>
      <c r="J5" s="2">
        <v>41.379100000000001</v>
      </c>
    </row>
    <row r="6" spans="1:10" x14ac:dyDescent="0.25">
      <c r="A6" s="2">
        <v>6.1855670103092798E-3</v>
      </c>
      <c r="B6" s="6">
        <v>2</v>
      </c>
      <c r="C6">
        <v>29.0471</v>
      </c>
      <c r="D6" s="2">
        <v>31.854199999999999</v>
      </c>
      <c r="E6" s="6">
        <v>10</v>
      </c>
      <c r="F6">
        <v>34.407699999999998</v>
      </c>
      <c r="G6" s="2">
        <v>35.711300000000001</v>
      </c>
      <c r="H6" s="6">
        <v>35</v>
      </c>
      <c r="I6">
        <v>45.336300000000001</v>
      </c>
      <c r="J6" s="2">
        <v>45.742699999999999</v>
      </c>
    </row>
    <row r="7" spans="1:10" x14ac:dyDescent="0.25">
      <c r="A7" s="2">
        <v>7.2164948453608303E-3</v>
      </c>
      <c r="B7" s="6">
        <v>2</v>
      </c>
      <c r="C7">
        <v>31.568200000000001</v>
      </c>
      <c r="D7" s="2">
        <v>34.897100000000002</v>
      </c>
      <c r="E7" s="6">
        <v>10</v>
      </c>
      <c r="F7">
        <v>37.759399999999999</v>
      </c>
      <c r="G7" s="2">
        <v>39.263599999999997</v>
      </c>
      <c r="H7" s="6">
        <v>35</v>
      </c>
      <c r="I7">
        <v>48.496099999999998</v>
      </c>
      <c r="J7" s="2">
        <v>49.046300000000002</v>
      </c>
    </row>
    <row r="8" spans="1:10" x14ac:dyDescent="0.25">
      <c r="A8" s="2">
        <v>8.2474226804123696E-3</v>
      </c>
      <c r="B8" s="6">
        <v>2</v>
      </c>
      <c r="C8">
        <v>34.205300000000001</v>
      </c>
      <c r="D8" s="2">
        <v>38.079900000000002</v>
      </c>
      <c r="E8" s="6">
        <v>10</v>
      </c>
      <c r="F8">
        <v>41.149900000000002</v>
      </c>
      <c r="G8" s="2">
        <v>42.9255</v>
      </c>
      <c r="H8" s="6">
        <v>35</v>
      </c>
      <c r="I8">
        <v>52.695300000000003</v>
      </c>
      <c r="J8" s="2">
        <v>53.191099999999999</v>
      </c>
    </row>
    <row r="9" spans="1:10" x14ac:dyDescent="0.25">
      <c r="A9" s="2">
        <v>9.2783505154639193E-3</v>
      </c>
      <c r="B9" s="6">
        <v>2</v>
      </c>
      <c r="C9">
        <v>36.889499999999998</v>
      </c>
      <c r="D9" s="2">
        <v>41.2883</v>
      </c>
      <c r="E9" s="6">
        <v>10</v>
      </c>
      <c r="F9">
        <v>44.386600000000001</v>
      </c>
      <c r="G9" s="2">
        <v>46.4405</v>
      </c>
      <c r="H9" s="6">
        <v>35</v>
      </c>
      <c r="I9">
        <v>56.694600000000001</v>
      </c>
      <c r="J9" s="2">
        <v>57.076599999999999</v>
      </c>
    </row>
    <row r="10" spans="1:10" x14ac:dyDescent="0.25">
      <c r="A10" s="2">
        <v>1.03092783505155E-2</v>
      </c>
      <c r="B10" s="6">
        <v>2</v>
      </c>
      <c r="C10">
        <v>39.597000000000001</v>
      </c>
      <c r="D10" s="2">
        <v>44.584299999999999</v>
      </c>
      <c r="E10" s="6">
        <v>10</v>
      </c>
      <c r="F10">
        <v>47.431699999999999</v>
      </c>
      <c r="G10" s="2">
        <v>49.805300000000003</v>
      </c>
      <c r="H10" s="6">
        <v>35</v>
      </c>
      <c r="I10">
        <v>60.067300000000003</v>
      </c>
      <c r="J10" s="2">
        <v>60.232999999999997</v>
      </c>
    </row>
    <row r="11" spans="1:10" x14ac:dyDescent="0.25">
      <c r="A11" s="2">
        <v>1.1340206185567E-2</v>
      </c>
      <c r="B11" s="6">
        <v>2</v>
      </c>
      <c r="C11">
        <v>42.322200000000002</v>
      </c>
      <c r="D11" s="2">
        <v>47.935899999999997</v>
      </c>
      <c r="E11" s="6">
        <v>10</v>
      </c>
      <c r="F11">
        <v>50.432099999999998</v>
      </c>
      <c r="G11" s="2">
        <v>53.201300000000003</v>
      </c>
      <c r="H11" s="6">
        <v>35</v>
      </c>
      <c r="I11">
        <v>63.505699999999997</v>
      </c>
      <c r="J11" s="2">
        <v>63.841200000000001</v>
      </c>
    </row>
    <row r="12" spans="1:10" x14ac:dyDescent="0.25">
      <c r="A12" s="2">
        <v>1.2371134020618599E-2</v>
      </c>
      <c r="B12" s="6">
        <v>2</v>
      </c>
      <c r="C12">
        <v>45.2714</v>
      </c>
      <c r="D12" s="2">
        <v>51.511600000000001</v>
      </c>
      <c r="E12" s="6">
        <v>10</v>
      </c>
      <c r="F12">
        <v>54.011000000000003</v>
      </c>
      <c r="G12" s="2">
        <v>57.140700000000002</v>
      </c>
      <c r="H12" s="6">
        <v>35</v>
      </c>
      <c r="I12">
        <v>67.734899999999996</v>
      </c>
      <c r="J12" s="2">
        <v>68.107299999999995</v>
      </c>
    </row>
    <row r="13" spans="1:10" x14ac:dyDescent="0.25">
      <c r="A13" s="2">
        <v>1.3402061855670101E-2</v>
      </c>
      <c r="B13" s="6">
        <v>2</v>
      </c>
      <c r="C13">
        <v>48.3292</v>
      </c>
      <c r="D13" s="2">
        <v>55.101199999999999</v>
      </c>
      <c r="E13" s="6">
        <v>10</v>
      </c>
      <c r="F13">
        <v>57.408299999999997</v>
      </c>
      <c r="G13" s="2">
        <v>61.034700000000001</v>
      </c>
      <c r="H13" s="6">
        <v>35</v>
      </c>
      <c r="I13">
        <v>71.506699999999995</v>
      </c>
      <c r="J13" s="2">
        <v>71.986599999999996</v>
      </c>
    </row>
    <row r="14" spans="1:10" x14ac:dyDescent="0.25">
      <c r="A14" s="2">
        <v>1.4432989690721701E-2</v>
      </c>
      <c r="B14" s="6">
        <v>2</v>
      </c>
      <c r="C14">
        <v>51.378900000000002</v>
      </c>
      <c r="D14" s="2">
        <v>58.684699999999999</v>
      </c>
      <c r="E14" s="6">
        <v>10</v>
      </c>
      <c r="F14">
        <v>60.665900000000001</v>
      </c>
      <c r="G14" s="2">
        <v>64.685500000000005</v>
      </c>
      <c r="H14" s="6">
        <v>35</v>
      </c>
      <c r="I14">
        <v>74.672300000000007</v>
      </c>
      <c r="J14" s="2">
        <v>75.227999999999994</v>
      </c>
    </row>
    <row r="15" spans="1:10" x14ac:dyDescent="0.25">
      <c r="A15" s="2">
        <v>1.54639175257732E-2</v>
      </c>
      <c r="B15" s="6">
        <v>2</v>
      </c>
      <c r="C15">
        <v>54.505299999999998</v>
      </c>
      <c r="D15" s="2">
        <v>62.014099999999999</v>
      </c>
      <c r="E15" s="6">
        <v>10</v>
      </c>
      <c r="F15">
        <v>64.313100000000006</v>
      </c>
      <c r="G15" s="2">
        <v>68.858599999999996</v>
      </c>
      <c r="H15" s="6">
        <v>35</v>
      </c>
      <c r="I15">
        <v>78.260099999999994</v>
      </c>
      <c r="J15" s="2">
        <v>79.293400000000005</v>
      </c>
    </row>
    <row r="16" spans="1:10" x14ac:dyDescent="0.25">
      <c r="A16" s="2">
        <v>1.6494845360824701E-2</v>
      </c>
      <c r="B16" s="6">
        <v>2</v>
      </c>
      <c r="C16">
        <v>57.612000000000002</v>
      </c>
      <c r="D16" s="2">
        <v>65.337800000000001</v>
      </c>
      <c r="E16" s="6">
        <v>10</v>
      </c>
      <c r="F16">
        <v>67.809200000000004</v>
      </c>
      <c r="G16" s="2">
        <v>72.940200000000004</v>
      </c>
      <c r="H16" s="6">
        <v>35</v>
      </c>
      <c r="I16">
        <v>81.304000000000002</v>
      </c>
      <c r="J16" s="2">
        <v>82.779300000000006</v>
      </c>
    </row>
    <row r="17" spans="1:10" x14ac:dyDescent="0.25">
      <c r="A17" s="2">
        <v>1.7525773195876299E-2</v>
      </c>
      <c r="B17" s="6">
        <v>2</v>
      </c>
      <c r="C17">
        <v>60.388599999999997</v>
      </c>
      <c r="D17" s="2">
        <v>69.022400000000005</v>
      </c>
      <c r="E17" s="6">
        <v>10</v>
      </c>
      <c r="F17">
        <v>70.554100000000005</v>
      </c>
      <c r="G17" s="2">
        <v>76.979399999999998</v>
      </c>
      <c r="H17" s="6">
        <v>35</v>
      </c>
      <c r="I17">
        <v>84.7089</v>
      </c>
      <c r="J17" s="2">
        <v>86.8322</v>
      </c>
    </row>
    <row r="18" spans="1:10" x14ac:dyDescent="0.25">
      <c r="A18" s="2">
        <v>1.85567010309278E-2</v>
      </c>
      <c r="B18" s="6">
        <v>2</v>
      </c>
      <c r="C18">
        <v>63.5623</v>
      </c>
      <c r="D18" s="2">
        <v>72.937799999999996</v>
      </c>
      <c r="E18" s="6">
        <v>10</v>
      </c>
      <c r="F18">
        <v>74.512699999999995</v>
      </c>
      <c r="G18" s="2">
        <v>81.170599999999993</v>
      </c>
      <c r="H18" s="6">
        <v>35</v>
      </c>
      <c r="I18">
        <v>88.586299999999994</v>
      </c>
      <c r="J18" s="2">
        <v>90.877200000000002</v>
      </c>
    </row>
    <row r="19" spans="1:10" x14ac:dyDescent="0.25">
      <c r="A19" s="2">
        <v>1.9587628865979399E-2</v>
      </c>
      <c r="B19" s="6">
        <v>2</v>
      </c>
      <c r="C19">
        <v>66.648899999999998</v>
      </c>
      <c r="D19" s="2">
        <v>76.601100000000002</v>
      </c>
      <c r="E19" s="6">
        <v>10</v>
      </c>
      <c r="F19">
        <v>77.876599999999996</v>
      </c>
      <c r="G19" s="2">
        <v>84.727599999999995</v>
      </c>
      <c r="H19" s="6">
        <v>35</v>
      </c>
      <c r="I19">
        <v>92.629900000000006</v>
      </c>
      <c r="J19" s="2">
        <v>95.008700000000005</v>
      </c>
    </row>
    <row r="20" spans="1:10" x14ac:dyDescent="0.25">
      <c r="A20" s="2">
        <v>2.06185567010309E-2</v>
      </c>
      <c r="B20" s="6">
        <v>2</v>
      </c>
      <c r="C20">
        <v>69.497699999999995</v>
      </c>
      <c r="D20" s="2">
        <v>79.4435</v>
      </c>
      <c r="E20" s="6">
        <v>10</v>
      </c>
      <c r="F20">
        <v>81.3994</v>
      </c>
      <c r="G20" s="2">
        <v>88.727599999999995</v>
      </c>
      <c r="H20" s="6">
        <v>35</v>
      </c>
      <c r="I20">
        <v>96.812899999999999</v>
      </c>
      <c r="J20" s="2">
        <v>99.683099999999996</v>
      </c>
    </row>
    <row r="21" spans="1:10" x14ac:dyDescent="0.25">
      <c r="A21" s="2">
        <v>2.1649484536082501E-2</v>
      </c>
      <c r="B21" s="6">
        <v>2</v>
      </c>
      <c r="C21">
        <v>72.0505</v>
      </c>
      <c r="D21" s="2">
        <v>82.882999999999996</v>
      </c>
      <c r="E21" s="6">
        <v>10</v>
      </c>
      <c r="F21">
        <v>84.404300000000006</v>
      </c>
      <c r="G21" s="2">
        <v>93.232200000000006</v>
      </c>
      <c r="H21" s="6">
        <v>35</v>
      </c>
      <c r="I21">
        <v>100.961</v>
      </c>
      <c r="J21" s="2">
        <v>104.179</v>
      </c>
    </row>
    <row r="22" spans="1:10" x14ac:dyDescent="0.25">
      <c r="A22" s="2">
        <v>2.2680412371133999E-2</v>
      </c>
      <c r="B22" s="6">
        <v>2</v>
      </c>
      <c r="C22">
        <v>75.231899999999996</v>
      </c>
      <c r="D22" s="2">
        <v>86.102099999999993</v>
      </c>
      <c r="E22" s="6">
        <v>10</v>
      </c>
      <c r="F22">
        <v>88.228999999999999</v>
      </c>
      <c r="G22" s="2">
        <v>97.096999999999994</v>
      </c>
      <c r="H22" s="6">
        <v>35</v>
      </c>
      <c r="I22">
        <v>106.372</v>
      </c>
      <c r="J22" s="2">
        <v>110.027</v>
      </c>
    </row>
    <row r="23" spans="1:10" x14ac:dyDescent="0.25">
      <c r="A23" s="2">
        <v>2.3711340206185601E-2</v>
      </c>
      <c r="B23" s="6">
        <v>2</v>
      </c>
      <c r="C23">
        <v>77.569199999999995</v>
      </c>
      <c r="D23" s="2">
        <v>87.493499999999997</v>
      </c>
      <c r="E23" s="6">
        <v>10</v>
      </c>
      <c r="F23">
        <v>91.162099999999995</v>
      </c>
      <c r="G23" s="2">
        <v>99.904300000000006</v>
      </c>
      <c r="H23" s="6">
        <v>35</v>
      </c>
      <c r="I23">
        <v>110.81100000000001</v>
      </c>
      <c r="J23" s="2">
        <v>115.17400000000001</v>
      </c>
    </row>
    <row r="24" spans="1:10" x14ac:dyDescent="0.25">
      <c r="A24" s="2">
        <v>2.4742268041237098E-2</v>
      </c>
      <c r="B24" s="6">
        <v>2</v>
      </c>
      <c r="C24">
        <v>80.146500000000003</v>
      </c>
      <c r="D24" s="2">
        <v>90.4482</v>
      </c>
      <c r="E24" s="6">
        <v>10</v>
      </c>
      <c r="F24">
        <v>94.248900000000006</v>
      </c>
      <c r="G24" s="2">
        <v>104.85</v>
      </c>
      <c r="H24" s="6">
        <v>35</v>
      </c>
      <c r="I24">
        <v>114.78700000000001</v>
      </c>
      <c r="J24" s="2">
        <v>120.101</v>
      </c>
    </row>
    <row r="25" spans="1:10" x14ac:dyDescent="0.25">
      <c r="A25" s="2">
        <v>2.57731958762887E-2</v>
      </c>
      <c r="B25" s="6">
        <v>2</v>
      </c>
      <c r="C25">
        <v>82.2072</v>
      </c>
      <c r="D25" s="2">
        <v>90.218699999999998</v>
      </c>
      <c r="E25" s="6">
        <v>10</v>
      </c>
      <c r="F25">
        <v>97.166200000000003</v>
      </c>
      <c r="G25" s="2">
        <v>106.983</v>
      </c>
      <c r="H25" s="6">
        <v>35</v>
      </c>
      <c r="I25">
        <v>118.925</v>
      </c>
      <c r="J25" s="2">
        <v>125.633</v>
      </c>
    </row>
    <row r="26" spans="1:10" x14ac:dyDescent="0.25">
      <c r="A26" s="2">
        <v>2.6804123711340201E-2</v>
      </c>
      <c r="B26" s="6">
        <v>2</v>
      </c>
      <c r="C26">
        <v>83.758700000000005</v>
      </c>
      <c r="D26" s="2">
        <v>90.038600000000002</v>
      </c>
      <c r="E26" s="6">
        <v>10</v>
      </c>
      <c r="F26">
        <v>98.6785</v>
      </c>
      <c r="G26" s="2">
        <v>109.502</v>
      </c>
      <c r="H26" s="6">
        <v>35</v>
      </c>
      <c r="I26">
        <v>122.081</v>
      </c>
      <c r="J26" s="2">
        <v>130.673</v>
      </c>
    </row>
    <row r="27" spans="1:10" x14ac:dyDescent="0.25">
      <c r="A27" s="2">
        <v>2.7835051546391799E-2</v>
      </c>
      <c r="B27" s="6">
        <v>2</v>
      </c>
      <c r="C27">
        <v>84.999300000000005</v>
      </c>
      <c r="D27" s="2">
        <v>89.9709</v>
      </c>
      <c r="E27" s="6">
        <v>10</v>
      </c>
      <c r="F27">
        <v>100.432</v>
      </c>
      <c r="G27" s="2">
        <v>109.91</v>
      </c>
      <c r="H27" s="6">
        <v>35</v>
      </c>
      <c r="I27">
        <v>125.44199999999999</v>
      </c>
      <c r="J27" s="2">
        <v>134.339</v>
      </c>
    </row>
    <row r="28" spans="1:10" x14ac:dyDescent="0.25">
      <c r="A28" s="2">
        <v>2.88659793814433E-2</v>
      </c>
      <c r="B28" s="6">
        <v>2</v>
      </c>
      <c r="C28">
        <v>85.687899999999999</v>
      </c>
      <c r="D28" s="2">
        <v>90.274900000000002</v>
      </c>
      <c r="E28" s="6">
        <v>10</v>
      </c>
      <c r="F28">
        <v>102.378</v>
      </c>
      <c r="G28" s="2">
        <v>112.09399999999999</v>
      </c>
      <c r="H28" s="6">
        <v>35</v>
      </c>
      <c r="I28">
        <v>127.233</v>
      </c>
      <c r="J28" s="2">
        <v>138.33099999999999</v>
      </c>
    </row>
    <row r="29" spans="1:10" x14ac:dyDescent="0.25">
      <c r="A29" s="2">
        <v>2.9896907216494802E-2</v>
      </c>
      <c r="B29" s="6">
        <v>2</v>
      </c>
      <c r="C29">
        <v>87.323099999999997</v>
      </c>
      <c r="D29" s="2">
        <v>89.386399999999995</v>
      </c>
      <c r="E29" s="6">
        <v>10</v>
      </c>
      <c r="F29">
        <v>104.392</v>
      </c>
      <c r="G29" s="2">
        <v>113.566</v>
      </c>
      <c r="H29" s="6">
        <v>35</v>
      </c>
      <c r="I29">
        <v>129.785</v>
      </c>
      <c r="J29" s="2">
        <v>141.79900000000001</v>
      </c>
    </row>
    <row r="30" spans="1:10" x14ac:dyDescent="0.25">
      <c r="A30" s="2">
        <v>3.09278350515464E-2</v>
      </c>
      <c r="B30" s="6">
        <v>2</v>
      </c>
      <c r="C30">
        <v>87.843999999999994</v>
      </c>
      <c r="D30" s="2">
        <v>87.609099999999998</v>
      </c>
      <c r="E30" s="6">
        <v>10</v>
      </c>
      <c r="F30">
        <v>104.831</v>
      </c>
      <c r="G30" s="2">
        <v>112.27</v>
      </c>
      <c r="H30" s="6">
        <v>35</v>
      </c>
      <c r="I30">
        <v>133.9</v>
      </c>
      <c r="J30" s="2">
        <v>144.893</v>
      </c>
    </row>
    <row r="31" spans="1:10" x14ac:dyDescent="0.25">
      <c r="A31" s="2">
        <v>3.1958762886597901E-2</v>
      </c>
      <c r="B31" s="6">
        <v>2</v>
      </c>
      <c r="C31">
        <v>88.768100000000004</v>
      </c>
      <c r="D31" s="2">
        <v>86.732399999999998</v>
      </c>
      <c r="E31" s="6">
        <v>10</v>
      </c>
      <c r="F31">
        <v>105.792</v>
      </c>
      <c r="G31" s="2">
        <v>111.88200000000001</v>
      </c>
      <c r="H31" s="6">
        <v>35</v>
      </c>
      <c r="I31">
        <v>137.02199999999999</v>
      </c>
      <c r="J31" s="2">
        <v>149.23599999999999</v>
      </c>
    </row>
    <row r="32" spans="1:10" x14ac:dyDescent="0.25">
      <c r="A32" s="2">
        <v>3.2989690721649499E-2</v>
      </c>
      <c r="B32" s="6">
        <v>2</v>
      </c>
      <c r="C32">
        <v>88.202799999999996</v>
      </c>
      <c r="D32" s="2">
        <v>85.615300000000005</v>
      </c>
      <c r="E32" s="6">
        <v>10</v>
      </c>
      <c r="F32">
        <v>105.812</v>
      </c>
      <c r="G32" s="2">
        <v>112.511</v>
      </c>
      <c r="H32" s="6">
        <v>35</v>
      </c>
      <c r="I32">
        <v>138.92400000000001</v>
      </c>
      <c r="J32" s="2">
        <v>151.57</v>
      </c>
    </row>
    <row r="33" spans="1:10" x14ac:dyDescent="0.25">
      <c r="A33" s="2">
        <v>3.4020618556701E-2</v>
      </c>
      <c r="B33" s="6">
        <v>2</v>
      </c>
      <c r="C33">
        <v>86.674700000000001</v>
      </c>
      <c r="D33" s="2">
        <v>84.237799999999993</v>
      </c>
      <c r="E33" s="6">
        <v>10</v>
      </c>
      <c r="F33">
        <v>105.381</v>
      </c>
      <c r="G33" s="2">
        <v>109.346</v>
      </c>
      <c r="H33" s="6">
        <v>35</v>
      </c>
      <c r="I33">
        <v>141.04</v>
      </c>
      <c r="J33" s="2">
        <v>151.19</v>
      </c>
    </row>
    <row r="34" spans="1:10" x14ac:dyDescent="0.25">
      <c r="A34" s="2">
        <v>3.5051546391752599E-2</v>
      </c>
      <c r="B34" s="6">
        <v>2</v>
      </c>
      <c r="C34">
        <v>83.239199999999997</v>
      </c>
      <c r="D34" s="2">
        <v>82.714399999999998</v>
      </c>
      <c r="E34" s="6">
        <v>10</v>
      </c>
      <c r="F34">
        <v>104.96899999999999</v>
      </c>
      <c r="G34" s="2">
        <v>109.518</v>
      </c>
      <c r="H34" s="6">
        <v>35</v>
      </c>
      <c r="I34">
        <v>142.089</v>
      </c>
      <c r="J34" s="2">
        <v>155.333</v>
      </c>
    </row>
    <row r="35" spans="1:10" x14ac:dyDescent="0.25">
      <c r="A35" s="2">
        <v>3.60824742268041E-2</v>
      </c>
      <c r="B35" s="6">
        <v>2</v>
      </c>
      <c r="C35">
        <v>81.756600000000006</v>
      </c>
      <c r="D35" s="2">
        <v>82.022999999999996</v>
      </c>
      <c r="E35" s="6">
        <v>10</v>
      </c>
      <c r="F35">
        <v>104.682</v>
      </c>
      <c r="G35" s="2">
        <v>108.819</v>
      </c>
      <c r="H35" s="6">
        <v>35</v>
      </c>
      <c r="I35">
        <v>145.67400000000001</v>
      </c>
      <c r="J35" s="2">
        <v>156.78200000000001</v>
      </c>
    </row>
    <row r="36" spans="1:10" x14ac:dyDescent="0.25">
      <c r="A36" s="2">
        <v>3.7113402061855698E-2</v>
      </c>
      <c r="B36" s="6">
        <v>2</v>
      </c>
      <c r="C36">
        <v>79.683499999999995</v>
      </c>
      <c r="D36" s="2">
        <v>80.653199999999998</v>
      </c>
      <c r="E36" s="6">
        <v>10</v>
      </c>
      <c r="F36">
        <v>105.5</v>
      </c>
      <c r="G36" s="2">
        <v>108.22799999999999</v>
      </c>
      <c r="H36" s="6">
        <v>35</v>
      </c>
      <c r="I36">
        <v>149.328</v>
      </c>
      <c r="J36" s="2">
        <v>158.768</v>
      </c>
    </row>
    <row r="37" spans="1:10" x14ac:dyDescent="0.25">
      <c r="A37" s="2">
        <v>3.8144329896907199E-2</v>
      </c>
      <c r="B37" s="6">
        <v>2</v>
      </c>
      <c r="C37">
        <v>75.927000000000007</v>
      </c>
      <c r="D37" s="2">
        <v>76.831800000000001</v>
      </c>
      <c r="E37" s="6">
        <v>10</v>
      </c>
      <c r="F37">
        <v>103.197</v>
      </c>
      <c r="G37" s="2">
        <v>107.548</v>
      </c>
      <c r="H37" s="6">
        <v>35</v>
      </c>
      <c r="I37">
        <v>148.125</v>
      </c>
      <c r="J37" s="2">
        <v>160.50299999999999</v>
      </c>
    </row>
    <row r="38" spans="1:10" x14ac:dyDescent="0.25">
      <c r="A38" s="2">
        <v>3.9175257731958797E-2</v>
      </c>
      <c r="B38" s="6">
        <v>2</v>
      </c>
      <c r="C38">
        <v>72.5197</v>
      </c>
      <c r="D38" s="2">
        <v>75.539699999999996</v>
      </c>
      <c r="E38" s="6">
        <v>10</v>
      </c>
      <c r="F38">
        <v>104.529</v>
      </c>
      <c r="G38" s="2">
        <v>105.185</v>
      </c>
      <c r="H38" s="6">
        <v>35</v>
      </c>
      <c r="I38">
        <v>149.22200000000001</v>
      </c>
      <c r="J38" s="2">
        <v>163.114</v>
      </c>
    </row>
    <row r="39" spans="1:10" x14ac:dyDescent="0.25">
      <c r="A39" s="2">
        <v>4.0206185567010298E-2</v>
      </c>
      <c r="B39" s="6">
        <v>2</v>
      </c>
      <c r="C39">
        <v>71.256200000000007</v>
      </c>
      <c r="D39" s="2">
        <v>74.207700000000003</v>
      </c>
      <c r="E39" s="6">
        <v>10</v>
      </c>
      <c r="F39">
        <v>103.764</v>
      </c>
      <c r="G39" s="2">
        <v>105.21</v>
      </c>
      <c r="H39" s="6">
        <v>35</v>
      </c>
      <c r="I39">
        <v>150.447</v>
      </c>
      <c r="J39" s="2">
        <v>164.37700000000001</v>
      </c>
    </row>
    <row r="40" spans="1:10" x14ac:dyDescent="0.25">
      <c r="A40" s="2">
        <v>4.1237113402061903E-2</v>
      </c>
      <c r="B40" s="6">
        <v>2</v>
      </c>
      <c r="C40">
        <v>69.205399999999997</v>
      </c>
      <c r="D40" s="2">
        <v>72.426400000000001</v>
      </c>
      <c r="E40" s="6">
        <v>10</v>
      </c>
      <c r="F40">
        <v>100.495</v>
      </c>
      <c r="G40" s="2">
        <v>105.57299999999999</v>
      </c>
      <c r="H40" s="6">
        <v>35</v>
      </c>
      <c r="I40">
        <v>152.54499999999999</v>
      </c>
      <c r="J40" s="2">
        <v>168.26599999999999</v>
      </c>
    </row>
    <row r="41" spans="1:10" x14ac:dyDescent="0.25">
      <c r="A41" s="2">
        <v>4.2268041237113398E-2</v>
      </c>
      <c r="B41" s="6">
        <v>2</v>
      </c>
      <c r="C41">
        <v>65.742000000000004</v>
      </c>
      <c r="D41" s="2">
        <v>69.411000000000001</v>
      </c>
      <c r="E41" s="6">
        <v>10</v>
      </c>
      <c r="F41">
        <v>98.709599999999995</v>
      </c>
      <c r="G41" s="2">
        <v>103.785</v>
      </c>
      <c r="H41" s="6">
        <v>35</v>
      </c>
      <c r="I41">
        <v>152.07</v>
      </c>
      <c r="J41" s="2">
        <v>170.48500000000001</v>
      </c>
    </row>
    <row r="42" spans="1:10" x14ac:dyDescent="0.25">
      <c r="A42" s="2">
        <v>4.3298969072165003E-2</v>
      </c>
      <c r="B42" s="6">
        <v>2</v>
      </c>
      <c r="C42">
        <v>63.3262</v>
      </c>
      <c r="D42" s="2">
        <v>67.156599999999997</v>
      </c>
      <c r="E42" s="6">
        <v>10</v>
      </c>
      <c r="F42">
        <v>96.686199999999999</v>
      </c>
      <c r="G42" s="2">
        <v>102.399</v>
      </c>
      <c r="H42" s="6">
        <v>35</v>
      </c>
      <c r="I42">
        <v>152.40799999999999</v>
      </c>
      <c r="J42" s="2">
        <v>171.489</v>
      </c>
    </row>
    <row r="43" spans="1:10" x14ac:dyDescent="0.25">
      <c r="A43" s="2">
        <v>4.4329896907216497E-2</v>
      </c>
      <c r="B43" s="6">
        <v>2</v>
      </c>
      <c r="C43">
        <v>61.512500000000003</v>
      </c>
      <c r="D43" s="2">
        <v>64.468800000000002</v>
      </c>
      <c r="E43" s="6">
        <v>10</v>
      </c>
      <c r="F43">
        <v>93.703900000000004</v>
      </c>
      <c r="G43" s="2">
        <v>99.0107</v>
      </c>
      <c r="H43" s="6">
        <v>35</v>
      </c>
      <c r="I43">
        <v>152.631</v>
      </c>
      <c r="J43" s="2">
        <v>171.667</v>
      </c>
    </row>
    <row r="44" spans="1:10" x14ac:dyDescent="0.25">
      <c r="A44" s="2">
        <v>4.5360824742267998E-2</v>
      </c>
      <c r="B44" s="6">
        <v>2</v>
      </c>
      <c r="C44">
        <v>60.443100000000001</v>
      </c>
      <c r="D44" s="2">
        <v>59.868400000000001</v>
      </c>
      <c r="E44" s="6">
        <v>10</v>
      </c>
      <c r="F44">
        <v>91.660399999999996</v>
      </c>
      <c r="G44" s="2">
        <v>95.648499999999999</v>
      </c>
      <c r="H44" s="6">
        <v>35</v>
      </c>
      <c r="I44">
        <v>148.62</v>
      </c>
      <c r="J44" s="2">
        <v>171.02</v>
      </c>
    </row>
    <row r="45" spans="1:10" x14ac:dyDescent="0.25">
      <c r="A45" s="2">
        <v>4.6391752577319603E-2</v>
      </c>
      <c r="B45" s="6">
        <v>2</v>
      </c>
      <c r="C45">
        <v>59.204599999999999</v>
      </c>
      <c r="D45" s="2">
        <v>57.918999999999997</v>
      </c>
      <c r="E45" s="6">
        <v>10</v>
      </c>
      <c r="F45">
        <v>89.714799999999997</v>
      </c>
      <c r="G45" s="2">
        <v>93.749099999999999</v>
      </c>
      <c r="H45" s="6">
        <v>35</v>
      </c>
      <c r="I45">
        <v>150.19</v>
      </c>
      <c r="J45" s="2">
        <v>172.25</v>
      </c>
    </row>
    <row r="46" spans="1:10" x14ac:dyDescent="0.25">
      <c r="A46" s="2">
        <v>4.7422680412371097E-2</v>
      </c>
      <c r="B46" s="6">
        <v>2</v>
      </c>
      <c r="C46">
        <v>58.476100000000002</v>
      </c>
      <c r="D46" s="2">
        <v>55.122799999999998</v>
      </c>
      <c r="E46" s="6">
        <v>10</v>
      </c>
      <c r="F46">
        <v>87.973200000000006</v>
      </c>
      <c r="G46" s="2">
        <v>91.001599999999996</v>
      </c>
      <c r="H46" s="6">
        <v>35</v>
      </c>
      <c r="I46">
        <v>149.99799999999999</v>
      </c>
      <c r="J46" s="2">
        <v>173.94499999999999</v>
      </c>
    </row>
    <row r="47" spans="1:10" x14ac:dyDescent="0.25">
      <c r="A47" s="2">
        <v>4.8453608247422703E-2</v>
      </c>
      <c r="B47" s="6">
        <v>2</v>
      </c>
      <c r="C47">
        <v>57.325600000000001</v>
      </c>
      <c r="D47" s="2">
        <v>54.122999999999998</v>
      </c>
      <c r="E47" s="6">
        <v>10</v>
      </c>
      <c r="F47">
        <v>85.921400000000006</v>
      </c>
      <c r="G47" s="2">
        <v>87.941100000000006</v>
      </c>
      <c r="H47" s="6">
        <v>35</v>
      </c>
      <c r="I47">
        <v>148.51300000000001</v>
      </c>
      <c r="J47" s="2">
        <v>173.172</v>
      </c>
    </row>
    <row r="48" spans="1:10" x14ac:dyDescent="0.25">
      <c r="A48" s="2">
        <v>4.9484536082474197E-2</v>
      </c>
      <c r="B48" s="6">
        <v>2</v>
      </c>
      <c r="C48">
        <v>55.860399999999998</v>
      </c>
      <c r="D48" s="2">
        <v>53.311300000000003</v>
      </c>
      <c r="E48" s="6">
        <v>10</v>
      </c>
      <c r="F48">
        <v>83.056700000000006</v>
      </c>
      <c r="G48" s="2">
        <v>84.631799999999998</v>
      </c>
      <c r="H48" s="6">
        <v>35</v>
      </c>
      <c r="I48">
        <v>147.90199999999999</v>
      </c>
      <c r="J48" s="2">
        <v>175.1</v>
      </c>
    </row>
    <row r="49" spans="1:10" x14ac:dyDescent="0.25">
      <c r="A49" s="2">
        <v>5.0515463917525802E-2</v>
      </c>
      <c r="B49" s="6">
        <v>2</v>
      </c>
      <c r="C49">
        <v>54.706699999999998</v>
      </c>
      <c r="D49" s="2">
        <v>52.632100000000001</v>
      </c>
      <c r="E49" s="6">
        <v>10</v>
      </c>
      <c r="F49">
        <v>80.100999999999999</v>
      </c>
      <c r="G49" s="2">
        <v>82.241299999999995</v>
      </c>
      <c r="H49" s="6">
        <v>35</v>
      </c>
      <c r="I49">
        <v>146.91800000000001</v>
      </c>
      <c r="J49" s="2">
        <v>175.708</v>
      </c>
    </row>
    <row r="50" spans="1:10" x14ac:dyDescent="0.25">
      <c r="A50" s="2">
        <v>5.1546391752577303E-2</v>
      </c>
      <c r="B50" s="6">
        <v>2</v>
      </c>
      <c r="C50">
        <v>53.028799999999997</v>
      </c>
      <c r="D50" s="2">
        <v>48.956800000000001</v>
      </c>
      <c r="E50" s="6">
        <v>10</v>
      </c>
      <c r="F50">
        <v>77.339299999999994</v>
      </c>
      <c r="G50" s="2">
        <v>79.575800000000001</v>
      </c>
      <c r="H50" s="6">
        <v>35</v>
      </c>
      <c r="I50">
        <v>148.393</v>
      </c>
      <c r="J50" s="2">
        <v>174.97800000000001</v>
      </c>
    </row>
    <row r="51" spans="1:10" x14ac:dyDescent="0.25">
      <c r="A51" s="2">
        <v>5.2577319587628901E-2</v>
      </c>
      <c r="B51" s="6">
        <v>2</v>
      </c>
      <c r="C51">
        <v>50.277099999999997</v>
      </c>
      <c r="D51" s="2">
        <v>46.1539</v>
      </c>
      <c r="E51" s="6">
        <v>10</v>
      </c>
      <c r="F51">
        <v>76.655900000000003</v>
      </c>
      <c r="G51" s="2">
        <v>77.049700000000001</v>
      </c>
      <c r="H51" s="6">
        <v>35</v>
      </c>
      <c r="I51">
        <v>148.095</v>
      </c>
      <c r="J51" s="2">
        <v>171.20599999999999</v>
      </c>
    </row>
    <row r="52" spans="1:10" x14ac:dyDescent="0.25">
      <c r="A52" s="2">
        <v>5.3608247422680402E-2</v>
      </c>
      <c r="B52" s="6">
        <v>2</v>
      </c>
      <c r="C52">
        <v>48.591500000000003</v>
      </c>
      <c r="D52" s="2">
        <v>44.851999999999997</v>
      </c>
      <c r="E52" s="6">
        <v>10</v>
      </c>
      <c r="F52">
        <v>74.516599999999997</v>
      </c>
      <c r="G52" s="2">
        <v>76.632099999999994</v>
      </c>
      <c r="H52" s="6">
        <v>35</v>
      </c>
      <c r="I52">
        <v>145.38499999999999</v>
      </c>
      <c r="J52" s="2">
        <v>169.56899999999999</v>
      </c>
    </row>
    <row r="53" spans="1:10" x14ac:dyDescent="0.25">
      <c r="A53" s="2">
        <v>5.4639175257732001E-2</v>
      </c>
      <c r="B53" s="6">
        <v>2</v>
      </c>
      <c r="C53">
        <v>47.762799999999999</v>
      </c>
      <c r="D53" s="2">
        <v>43.106699999999996</v>
      </c>
      <c r="E53" s="6">
        <v>10</v>
      </c>
      <c r="F53">
        <v>72.328299999999999</v>
      </c>
      <c r="G53" s="2">
        <v>74.963099999999997</v>
      </c>
      <c r="H53" s="6">
        <v>35</v>
      </c>
      <c r="I53">
        <v>144.18899999999999</v>
      </c>
      <c r="J53" s="2">
        <v>166.01599999999999</v>
      </c>
    </row>
    <row r="54" spans="1:10" x14ac:dyDescent="0.25">
      <c r="A54" s="2">
        <v>5.5670103092783502E-2</v>
      </c>
      <c r="B54" s="6">
        <v>2</v>
      </c>
      <c r="C54">
        <v>47.123100000000001</v>
      </c>
      <c r="D54" s="2">
        <v>41.673499999999997</v>
      </c>
      <c r="E54" s="6">
        <v>10</v>
      </c>
      <c r="F54">
        <v>70.710400000000007</v>
      </c>
      <c r="G54" s="2">
        <v>73.718699999999998</v>
      </c>
      <c r="H54" s="6">
        <v>35</v>
      </c>
      <c r="I54">
        <v>142.71899999999999</v>
      </c>
      <c r="J54" s="2">
        <v>163.23699999999999</v>
      </c>
    </row>
    <row r="55" spans="1:10" x14ac:dyDescent="0.25">
      <c r="A55" s="2">
        <v>5.67010309278351E-2</v>
      </c>
      <c r="B55" s="6">
        <v>2</v>
      </c>
      <c r="C55">
        <v>45.802399999999999</v>
      </c>
      <c r="D55" s="2">
        <v>40.865099999999998</v>
      </c>
      <c r="E55" s="6">
        <v>10</v>
      </c>
      <c r="F55">
        <v>69.851200000000006</v>
      </c>
      <c r="G55" s="2">
        <v>72.266300000000001</v>
      </c>
      <c r="H55" s="6">
        <v>35</v>
      </c>
      <c r="I55">
        <v>141.05699999999999</v>
      </c>
      <c r="J55" s="2">
        <v>164.00299999999999</v>
      </c>
    </row>
    <row r="56" spans="1:10" x14ac:dyDescent="0.25">
      <c r="A56" s="2">
        <v>5.7731958762886601E-2</v>
      </c>
      <c r="B56" s="6">
        <v>2</v>
      </c>
      <c r="C56">
        <v>44.366999999999997</v>
      </c>
      <c r="D56" s="2">
        <v>39.6706</v>
      </c>
      <c r="E56" s="6">
        <v>10</v>
      </c>
      <c r="F56">
        <v>68.472999999999999</v>
      </c>
      <c r="G56" s="2">
        <v>70.770200000000003</v>
      </c>
      <c r="H56" s="6">
        <v>35</v>
      </c>
      <c r="I56">
        <v>141.00700000000001</v>
      </c>
      <c r="J56" s="2">
        <v>164.23500000000001</v>
      </c>
    </row>
    <row r="57" spans="1:10" x14ac:dyDescent="0.25">
      <c r="A57" s="2">
        <v>5.8762886597938199E-2</v>
      </c>
      <c r="B57" s="6">
        <v>2</v>
      </c>
      <c r="C57">
        <v>43.208500000000001</v>
      </c>
      <c r="D57" s="2">
        <v>38.481499999999997</v>
      </c>
      <c r="E57" s="6">
        <v>10</v>
      </c>
      <c r="F57">
        <v>66.8643</v>
      </c>
      <c r="G57" s="2">
        <v>70.104900000000001</v>
      </c>
      <c r="H57" s="6">
        <v>35</v>
      </c>
      <c r="I57">
        <v>139.798</v>
      </c>
      <c r="J57" s="2">
        <v>163.18799999999999</v>
      </c>
    </row>
    <row r="58" spans="1:10" x14ac:dyDescent="0.25">
      <c r="A58" s="2">
        <v>5.97938144329897E-2</v>
      </c>
      <c r="B58" s="6">
        <v>2</v>
      </c>
      <c r="C58">
        <v>41.9026</v>
      </c>
      <c r="D58" s="2">
        <v>37.180100000000003</v>
      </c>
      <c r="E58" s="6">
        <v>10</v>
      </c>
      <c r="F58">
        <v>66.167400000000001</v>
      </c>
      <c r="G58" s="2">
        <v>68.322299999999998</v>
      </c>
      <c r="H58" s="6">
        <v>35</v>
      </c>
      <c r="I58">
        <v>135.94900000000001</v>
      </c>
      <c r="J58" s="2">
        <v>163.38399999999999</v>
      </c>
    </row>
    <row r="59" spans="1:10" x14ac:dyDescent="0.25">
      <c r="A59" s="2">
        <v>6.0824742268041201E-2</v>
      </c>
      <c r="B59" s="6">
        <v>2</v>
      </c>
      <c r="C59">
        <v>40.666400000000003</v>
      </c>
      <c r="D59" s="2">
        <v>36.249600000000001</v>
      </c>
      <c r="E59" s="6">
        <v>10</v>
      </c>
      <c r="F59">
        <v>64.937799999999996</v>
      </c>
      <c r="G59" s="2">
        <v>65.489000000000004</v>
      </c>
      <c r="H59" s="6">
        <v>35</v>
      </c>
      <c r="I59">
        <v>130.679</v>
      </c>
      <c r="J59" s="2">
        <v>161.19499999999999</v>
      </c>
    </row>
    <row r="60" spans="1:10" x14ac:dyDescent="0.25">
      <c r="A60" s="2">
        <v>6.18556701030928E-2</v>
      </c>
      <c r="B60" s="6">
        <v>2</v>
      </c>
      <c r="C60">
        <v>39.2117</v>
      </c>
      <c r="D60" s="2">
        <v>35.633600000000001</v>
      </c>
      <c r="E60" s="6">
        <v>10</v>
      </c>
      <c r="F60">
        <v>62.601700000000001</v>
      </c>
      <c r="G60" s="2">
        <v>62.552999999999997</v>
      </c>
      <c r="H60" s="6">
        <v>35</v>
      </c>
      <c r="I60">
        <v>124.812</v>
      </c>
      <c r="J60" s="2">
        <v>159.709</v>
      </c>
    </row>
    <row r="61" spans="1:10" x14ac:dyDescent="0.25">
      <c r="A61" s="2">
        <v>6.2886597938144301E-2</v>
      </c>
      <c r="B61" s="6">
        <v>2</v>
      </c>
      <c r="C61">
        <v>38.1173</v>
      </c>
      <c r="D61" s="2">
        <v>34.504100000000001</v>
      </c>
      <c r="E61" s="6">
        <v>10</v>
      </c>
      <c r="F61">
        <v>60.564599999999999</v>
      </c>
      <c r="G61" s="2">
        <v>61.058399999999999</v>
      </c>
      <c r="H61" s="6">
        <v>35</v>
      </c>
      <c r="I61">
        <v>122.441</v>
      </c>
      <c r="J61" s="2">
        <v>159.87899999999999</v>
      </c>
    </row>
    <row r="62" spans="1:10" x14ac:dyDescent="0.25">
      <c r="A62" s="2">
        <v>6.3917525773195899E-2</v>
      </c>
      <c r="B62" s="6">
        <v>2</v>
      </c>
      <c r="C62">
        <v>37.417999999999999</v>
      </c>
      <c r="D62" s="2">
        <v>33.709899999999998</v>
      </c>
      <c r="E62" s="6">
        <v>10</v>
      </c>
      <c r="F62">
        <v>59.336799999999997</v>
      </c>
      <c r="G62" s="2">
        <v>60.233600000000003</v>
      </c>
      <c r="H62" s="6">
        <v>35</v>
      </c>
      <c r="I62">
        <v>121.621</v>
      </c>
      <c r="J62" s="2">
        <v>158.09700000000001</v>
      </c>
    </row>
    <row r="63" spans="1:10" x14ac:dyDescent="0.25">
      <c r="A63" s="2">
        <v>6.49484536082474E-2</v>
      </c>
      <c r="B63" s="6">
        <v>2</v>
      </c>
      <c r="C63">
        <v>37.061300000000003</v>
      </c>
      <c r="D63" s="2">
        <v>33.694099999999999</v>
      </c>
      <c r="E63" s="6">
        <v>10</v>
      </c>
      <c r="F63">
        <v>58.123600000000003</v>
      </c>
      <c r="G63" s="2">
        <v>59.171300000000002</v>
      </c>
      <c r="H63" s="6">
        <v>35</v>
      </c>
      <c r="I63">
        <v>119.851</v>
      </c>
      <c r="J63" s="2">
        <v>155.22</v>
      </c>
    </row>
    <row r="64" spans="1:10" x14ac:dyDescent="0.25">
      <c r="A64" s="2">
        <v>6.5979381443298998E-2</v>
      </c>
      <c r="B64" s="6">
        <v>2</v>
      </c>
      <c r="C64">
        <v>37.287300000000002</v>
      </c>
      <c r="D64" s="2">
        <v>33.418599999999998</v>
      </c>
      <c r="E64" s="6">
        <v>10</v>
      </c>
      <c r="F64">
        <v>56.982999999999997</v>
      </c>
      <c r="G64" s="2">
        <v>58.232100000000003</v>
      </c>
      <c r="H64" s="6">
        <v>35</v>
      </c>
      <c r="I64">
        <v>117.17700000000001</v>
      </c>
      <c r="J64" s="2">
        <v>154.857</v>
      </c>
    </row>
    <row r="65" spans="1:10" x14ac:dyDescent="0.25">
      <c r="A65" s="2">
        <v>6.7010309278350499E-2</v>
      </c>
      <c r="B65" s="6">
        <v>2</v>
      </c>
      <c r="C65">
        <v>37.607599999999998</v>
      </c>
      <c r="D65" s="2">
        <v>33.295099999999998</v>
      </c>
      <c r="E65" s="6">
        <v>10</v>
      </c>
      <c r="F65">
        <v>56.426000000000002</v>
      </c>
      <c r="G65" s="2">
        <v>57.416499999999999</v>
      </c>
      <c r="H65" s="6">
        <v>35</v>
      </c>
      <c r="I65">
        <v>114.92700000000001</v>
      </c>
      <c r="J65" s="2">
        <v>155.60300000000001</v>
      </c>
    </row>
    <row r="66" spans="1:10" x14ac:dyDescent="0.25">
      <c r="A66" s="2">
        <v>6.8041237113402098E-2</v>
      </c>
      <c r="B66" s="6">
        <v>2</v>
      </c>
      <c r="C66">
        <v>37.589100000000002</v>
      </c>
      <c r="D66" s="2">
        <v>32.789200000000001</v>
      </c>
      <c r="E66" s="6">
        <v>10</v>
      </c>
      <c r="F66">
        <v>55.897100000000002</v>
      </c>
      <c r="G66" s="2">
        <v>56.744199999999999</v>
      </c>
      <c r="H66" s="6">
        <v>35</v>
      </c>
      <c r="I66">
        <v>113.294</v>
      </c>
      <c r="J66" s="2">
        <v>156.458</v>
      </c>
    </row>
    <row r="67" spans="1:10" x14ac:dyDescent="0.25">
      <c r="A67" s="2">
        <v>6.9072164948453599E-2</v>
      </c>
      <c r="B67" s="6">
        <v>2</v>
      </c>
      <c r="C67">
        <v>37.226300000000002</v>
      </c>
      <c r="D67" s="2">
        <v>32.675199999999997</v>
      </c>
      <c r="E67" s="6">
        <v>10</v>
      </c>
      <c r="F67">
        <v>55.764299999999999</v>
      </c>
      <c r="G67" s="2">
        <v>56.459099999999999</v>
      </c>
      <c r="H67" s="6">
        <v>35</v>
      </c>
      <c r="I67">
        <v>112.702</v>
      </c>
      <c r="J67" s="2">
        <v>154.63200000000001</v>
      </c>
    </row>
    <row r="68" spans="1:10" x14ac:dyDescent="0.25">
      <c r="A68" s="2">
        <v>7.0103092783505197E-2</v>
      </c>
      <c r="B68" s="6">
        <v>2</v>
      </c>
      <c r="C68">
        <v>37.023800000000001</v>
      </c>
      <c r="D68" s="2">
        <v>33.169499999999999</v>
      </c>
      <c r="E68" s="6">
        <v>10</v>
      </c>
      <c r="F68">
        <v>55.520299999999999</v>
      </c>
      <c r="G68" s="2">
        <v>54.221400000000003</v>
      </c>
      <c r="H68" s="6">
        <v>35</v>
      </c>
      <c r="I68">
        <v>112.858</v>
      </c>
      <c r="J68" s="2">
        <v>152.19200000000001</v>
      </c>
    </row>
    <row r="69" spans="1:10" x14ac:dyDescent="0.25">
      <c r="A69" s="2">
        <v>7.1134020618556698E-2</v>
      </c>
      <c r="B69" s="6">
        <v>2</v>
      </c>
      <c r="C69">
        <v>36.621299999999998</v>
      </c>
      <c r="D69" s="2">
        <v>33.5383</v>
      </c>
      <c r="E69" s="6">
        <v>10</v>
      </c>
      <c r="F69">
        <v>55.1053</v>
      </c>
      <c r="G69" s="2">
        <v>54.879100000000001</v>
      </c>
      <c r="H69" s="6">
        <v>35</v>
      </c>
      <c r="I69">
        <v>111.91500000000001</v>
      </c>
      <c r="J69" s="2">
        <v>148.52699999999999</v>
      </c>
    </row>
    <row r="70" spans="1:10" x14ac:dyDescent="0.25">
      <c r="A70" s="2">
        <v>7.2164948453608296E-2</v>
      </c>
      <c r="B70" s="6">
        <v>2</v>
      </c>
      <c r="C70">
        <v>36.091000000000001</v>
      </c>
      <c r="D70" s="2">
        <v>33.911799999999999</v>
      </c>
      <c r="E70" s="6">
        <v>10</v>
      </c>
      <c r="F70">
        <v>54.407499999999999</v>
      </c>
      <c r="G70" s="2">
        <v>55.515700000000002</v>
      </c>
      <c r="H70" s="6">
        <v>35</v>
      </c>
      <c r="I70">
        <v>112.349</v>
      </c>
      <c r="J70" s="2">
        <v>146.161</v>
      </c>
    </row>
    <row r="71" spans="1:10" x14ac:dyDescent="0.25">
      <c r="A71" s="2">
        <v>7.3195876288659797E-2</v>
      </c>
      <c r="B71" s="6">
        <v>2</v>
      </c>
      <c r="C71">
        <v>35.587800000000001</v>
      </c>
      <c r="D71" s="2">
        <v>34.334099999999999</v>
      </c>
      <c r="E71" s="6">
        <v>10</v>
      </c>
      <c r="F71">
        <v>53.672699999999999</v>
      </c>
      <c r="G71" s="2">
        <v>55.296799999999998</v>
      </c>
      <c r="H71" s="6">
        <v>35</v>
      </c>
      <c r="I71">
        <v>111.039</v>
      </c>
      <c r="J71" s="2">
        <v>144.19499999999999</v>
      </c>
    </row>
    <row r="72" spans="1:10" x14ac:dyDescent="0.25">
      <c r="A72" s="2">
        <v>7.4226804123711299E-2</v>
      </c>
      <c r="B72" s="6">
        <v>2</v>
      </c>
      <c r="C72">
        <v>35.152799999999999</v>
      </c>
      <c r="D72" s="2">
        <v>34.390999999999998</v>
      </c>
      <c r="E72" s="6">
        <v>10</v>
      </c>
      <c r="F72">
        <v>53.709000000000003</v>
      </c>
      <c r="G72" s="2">
        <v>54.6965</v>
      </c>
      <c r="H72" s="6">
        <v>35</v>
      </c>
      <c r="I72">
        <v>109.48099999999999</v>
      </c>
      <c r="J72" s="2">
        <v>143.357</v>
      </c>
    </row>
    <row r="73" spans="1:10" x14ac:dyDescent="0.25">
      <c r="A73" s="2">
        <v>7.5257731958762897E-2</v>
      </c>
      <c r="B73" s="6">
        <v>2</v>
      </c>
      <c r="C73">
        <v>34.817100000000003</v>
      </c>
      <c r="D73" s="2">
        <v>34.599699999999999</v>
      </c>
      <c r="E73" s="6">
        <v>10</v>
      </c>
      <c r="F73">
        <v>54.073799999999999</v>
      </c>
      <c r="G73" s="2">
        <v>52.869399999999999</v>
      </c>
      <c r="H73" s="6">
        <v>35</v>
      </c>
      <c r="I73">
        <v>104.32299999999999</v>
      </c>
      <c r="J73" s="2">
        <v>142.434</v>
      </c>
    </row>
    <row r="74" spans="1:10" x14ac:dyDescent="0.25">
      <c r="A74" s="2">
        <v>7.6288659793814398E-2</v>
      </c>
      <c r="B74" s="6">
        <v>2</v>
      </c>
      <c r="C74">
        <v>34.979599999999998</v>
      </c>
      <c r="D74" s="2">
        <v>34.741399999999999</v>
      </c>
      <c r="E74" s="6">
        <v>10</v>
      </c>
      <c r="F74">
        <v>54.443899999999999</v>
      </c>
      <c r="G74" s="2">
        <v>51.283999999999999</v>
      </c>
      <c r="H74" s="6">
        <v>35</v>
      </c>
      <c r="I74">
        <v>103.05200000000001</v>
      </c>
      <c r="J74" s="2">
        <v>141.47399999999999</v>
      </c>
    </row>
    <row r="75" spans="1:10" x14ac:dyDescent="0.25">
      <c r="A75" s="2">
        <v>7.7319587628865996E-2</v>
      </c>
      <c r="B75" s="6">
        <v>2</v>
      </c>
      <c r="C75">
        <v>34.984200000000001</v>
      </c>
      <c r="D75" s="2">
        <v>33.688699999999997</v>
      </c>
      <c r="E75" s="6">
        <v>10</v>
      </c>
      <c r="F75">
        <v>54.770699999999998</v>
      </c>
      <c r="G75" s="2">
        <v>48.820500000000003</v>
      </c>
      <c r="H75" s="6">
        <v>35</v>
      </c>
      <c r="I75">
        <v>104.08</v>
      </c>
      <c r="J75" s="2">
        <v>137.785</v>
      </c>
    </row>
    <row r="76" spans="1:10" x14ac:dyDescent="0.25">
      <c r="A76" s="2">
        <v>7.8350515463917497E-2</v>
      </c>
      <c r="B76" s="6">
        <v>2</v>
      </c>
      <c r="C76">
        <v>34.704900000000002</v>
      </c>
      <c r="D76" s="2">
        <v>33.543900000000001</v>
      </c>
      <c r="E76" s="6">
        <v>10</v>
      </c>
      <c r="F76">
        <v>54.211799999999997</v>
      </c>
      <c r="G76" s="2">
        <v>47.515799999999999</v>
      </c>
      <c r="H76" s="6">
        <v>35</v>
      </c>
      <c r="I76">
        <v>103.214</v>
      </c>
      <c r="J76" s="2">
        <v>134.62700000000001</v>
      </c>
    </row>
    <row r="77" spans="1:10" x14ac:dyDescent="0.25">
      <c r="A77" s="2">
        <v>7.9381443298969095E-2</v>
      </c>
      <c r="B77" s="6">
        <v>2</v>
      </c>
      <c r="C77">
        <v>34.180999999999997</v>
      </c>
      <c r="D77" s="2">
        <v>32.553199999999997</v>
      </c>
      <c r="E77" s="6">
        <v>10</v>
      </c>
      <c r="F77">
        <v>54.185099999999998</v>
      </c>
      <c r="G77" s="2">
        <v>45.978499999999997</v>
      </c>
      <c r="H77" s="6">
        <v>35</v>
      </c>
      <c r="I77">
        <v>102.744</v>
      </c>
      <c r="J77" s="2">
        <v>130.99700000000001</v>
      </c>
    </row>
    <row r="78" spans="1:10" x14ac:dyDescent="0.25">
      <c r="A78" s="2">
        <v>8.0412371134020597E-2</v>
      </c>
      <c r="B78" s="6">
        <v>2</v>
      </c>
      <c r="C78">
        <v>33.572499999999998</v>
      </c>
      <c r="D78" s="2">
        <v>31.848299999999998</v>
      </c>
      <c r="E78" s="6">
        <v>10</v>
      </c>
      <c r="F78">
        <v>54.6524</v>
      </c>
      <c r="G78" s="2">
        <v>43.804600000000001</v>
      </c>
      <c r="H78" s="6">
        <v>35</v>
      </c>
      <c r="I78">
        <v>100.825</v>
      </c>
      <c r="J78" s="2">
        <v>127.98</v>
      </c>
    </row>
    <row r="79" spans="1:10" x14ac:dyDescent="0.25">
      <c r="A79" s="2">
        <v>8.1443298969072195E-2</v>
      </c>
      <c r="B79" s="6">
        <v>2</v>
      </c>
      <c r="C79">
        <v>33.643599999999999</v>
      </c>
      <c r="D79" s="2">
        <v>31.238</v>
      </c>
      <c r="E79" s="6">
        <v>10</v>
      </c>
      <c r="F79">
        <v>55.389899999999997</v>
      </c>
      <c r="G79" s="2">
        <v>42.5336</v>
      </c>
      <c r="H79" s="6">
        <v>35</v>
      </c>
      <c r="I79">
        <v>100.65300000000001</v>
      </c>
      <c r="J79" s="2">
        <v>123.822</v>
      </c>
    </row>
    <row r="80" spans="1:10" x14ac:dyDescent="0.25">
      <c r="A80" s="2">
        <v>8.2474226804123696E-2</v>
      </c>
      <c r="B80" s="6">
        <v>2</v>
      </c>
      <c r="C80">
        <v>33.441400000000002</v>
      </c>
      <c r="D80" s="2">
        <v>30.060400000000001</v>
      </c>
      <c r="E80" s="6">
        <v>10</v>
      </c>
      <c r="F80">
        <v>54.674700000000001</v>
      </c>
      <c r="G80" s="2">
        <v>42.344000000000001</v>
      </c>
      <c r="H80" s="6">
        <v>35</v>
      </c>
      <c r="I80">
        <v>101.057</v>
      </c>
      <c r="J80" s="2">
        <v>119.51600000000001</v>
      </c>
    </row>
    <row r="81" spans="1:10" x14ac:dyDescent="0.25">
      <c r="A81" s="2">
        <v>8.3505154639175294E-2</v>
      </c>
      <c r="B81" s="6">
        <v>2</v>
      </c>
      <c r="C81">
        <v>33.399900000000002</v>
      </c>
      <c r="D81" s="2">
        <v>29.916399999999999</v>
      </c>
      <c r="E81" s="6">
        <v>10</v>
      </c>
      <c r="F81">
        <v>54.517499999999998</v>
      </c>
      <c r="G81" s="2">
        <v>42.6145</v>
      </c>
      <c r="H81" s="6">
        <v>35</v>
      </c>
      <c r="I81">
        <v>99.277299999999997</v>
      </c>
      <c r="J81" s="2">
        <v>115.682</v>
      </c>
    </row>
    <row r="82" spans="1:10" x14ac:dyDescent="0.25">
      <c r="A82" s="2">
        <v>8.4536082474226795E-2</v>
      </c>
      <c r="B82" s="6">
        <v>2</v>
      </c>
      <c r="C82">
        <v>33.808999999999997</v>
      </c>
      <c r="D82" s="2">
        <v>30.133700000000001</v>
      </c>
      <c r="E82" s="6">
        <v>10</v>
      </c>
      <c r="F82">
        <v>55.310699999999997</v>
      </c>
      <c r="G82" s="2">
        <v>43.334699999999998</v>
      </c>
      <c r="H82" s="6">
        <v>35</v>
      </c>
      <c r="I82">
        <v>98.213800000000006</v>
      </c>
      <c r="J82" s="2">
        <v>114.47199999999999</v>
      </c>
    </row>
    <row r="83" spans="1:10" x14ac:dyDescent="0.25">
      <c r="A83" s="2">
        <v>8.5567010309278393E-2</v>
      </c>
      <c r="B83" s="6">
        <v>2</v>
      </c>
      <c r="C83">
        <v>34.234900000000003</v>
      </c>
      <c r="D83" s="2">
        <v>30.401399999999999</v>
      </c>
      <c r="E83" s="6">
        <v>10</v>
      </c>
      <c r="F83">
        <v>56.019599999999997</v>
      </c>
      <c r="G83" s="2">
        <v>43.364400000000003</v>
      </c>
      <c r="H83" s="6">
        <v>35</v>
      </c>
      <c r="I83">
        <v>96.087100000000007</v>
      </c>
      <c r="J83" s="2">
        <v>113.631</v>
      </c>
    </row>
    <row r="84" spans="1:10" x14ac:dyDescent="0.25">
      <c r="A84" s="2">
        <v>8.6597938144329895E-2</v>
      </c>
      <c r="B84" s="6">
        <v>2</v>
      </c>
      <c r="C84">
        <v>34.746899999999997</v>
      </c>
      <c r="D84" s="2">
        <v>30.084700000000002</v>
      </c>
      <c r="E84" s="6">
        <v>10</v>
      </c>
      <c r="F84">
        <v>56.551900000000003</v>
      </c>
      <c r="G84" s="2">
        <v>43.595999999999997</v>
      </c>
      <c r="H84" s="6">
        <v>35</v>
      </c>
      <c r="I84">
        <v>97.301400000000001</v>
      </c>
      <c r="J84" s="2">
        <v>113.009</v>
      </c>
    </row>
    <row r="85" spans="1:10" x14ac:dyDescent="0.25">
      <c r="A85" s="2">
        <v>8.7628865979381507E-2</v>
      </c>
      <c r="B85" s="6">
        <v>2</v>
      </c>
      <c r="C85">
        <v>34.940300000000001</v>
      </c>
      <c r="D85" s="2">
        <v>30.157499999999999</v>
      </c>
      <c r="E85" s="6">
        <v>10</v>
      </c>
      <c r="F85">
        <v>56.818899999999999</v>
      </c>
      <c r="G85" s="2">
        <v>43.4086</v>
      </c>
      <c r="H85" s="6">
        <v>35</v>
      </c>
      <c r="I85">
        <v>99.460999999999999</v>
      </c>
      <c r="J85" s="2">
        <v>112.65</v>
      </c>
    </row>
    <row r="86" spans="1:10" x14ac:dyDescent="0.25">
      <c r="A86" s="2">
        <v>8.8659793814432994E-2</v>
      </c>
      <c r="B86" s="6">
        <v>2</v>
      </c>
      <c r="C86">
        <v>35.220799999999997</v>
      </c>
      <c r="D86" s="2">
        <v>29.953600000000002</v>
      </c>
      <c r="E86" s="6">
        <v>10</v>
      </c>
      <c r="F86">
        <v>56.058500000000002</v>
      </c>
      <c r="G86" s="2">
        <v>44.802300000000002</v>
      </c>
      <c r="H86" s="6">
        <v>35</v>
      </c>
      <c r="I86">
        <v>98.763499999999993</v>
      </c>
      <c r="J86" s="2">
        <v>111.27200000000001</v>
      </c>
    </row>
    <row r="87" spans="1:10" x14ac:dyDescent="0.25">
      <c r="A87" s="2">
        <v>8.9690721649484606E-2</v>
      </c>
      <c r="B87" s="6">
        <v>2</v>
      </c>
      <c r="C87">
        <v>35.246899999999997</v>
      </c>
      <c r="D87" s="2">
        <v>29.603999999999999</v>
      </c>
      <c r="E87" s="6">
        <v>10</v>
      </c>
      <c r="F87">
        <v>54.572099999999999</v>
      </c>
      <c r="G87" s="2">
        <v>45.738199999999999</v>
      </c>
      <c r="H87" s="6">
        <v>35</v>
      </c>
      <c r="I87">
        <v>96.980400000000003</v>
      </c>
      <c r="J87" s="2">
        <v>112.578</v>
      </c>
    </row>
    <row r="88" spans="1:10" x14ac:dyDescent="0.25">
      <c r="A88" s="2">
        <v>9.0721649484536093E-2</v>
      </c>
      <c r="B88" s="6">
        <v>2</v>
      </c>
      <c r="C88">
        <v>35.2303</v>
      </c>
      <c r="D88" s="2">
        <v>29.496099999999998</v>
      </c>
      <c r="E88" s="6">
        <v>10</v>
      </c>
      <c r="F88">
        <v>53.948300000000003</v>
      </c>
      <c r="G88" s="2">
        <v>45.714100000000002</v>
      </c>
      <c r="H88" s="6">
        <v>35</v>
      </c>
      <c r="I88">
        <v>92.289599999999993</v>
      </c>
      <c r="J88" s="2">
        <v>114.73</v>
      </c>
    </row>
    <row r="89" spans="1:10" x14ac:dyDescent="0.25">
      <c r="A89" s="2">
        <v>9.1752577319587594E-2</v>
      </c>
      <c r="B89" s="6">
        <v>2</v>
      </c>
      <c r="C89">
        <v>35.307400000000001</v>
      </c>
      <c r="D89" s="2">
        <v>29.267299999999999</v>
      </c>
      <c r="E89" s="6">
        <v>10</v>
      </c>
      <c r="F89">
        <v>53.945999999999998</v>
      </c>
      <c r="G89" s="2">
        <v>46.384099999999997</v>
      </c>
      <c r="H89" s="6">
        <v>35</v>
      </c>
      <c r="I89">
        <v>91.9041</v>
      </c>
      <c r="J89" s="2">
        <v>115.145</v>
      </c>
    </row>
    <row r="90" spans="1:10" x14ac:dyDescent="0.25">
      <c r="A90" s="2">
        <v>9.2783505154639206E-2</v>
      </c>
      <c r="B90" s="6">
        <v>2</v>
      </c>
      <c r="C90">
        <v>35.578099999999999</v>
      </c>
      <c r="D90" s="2">
        <v>29.479299999999999</v>
      </c>
      <c r="E90" s="6">
        <v>10</v>
      </c>
      <c r="F90">
        <v>53.750599999999999</v>
      </c>
      <c r="G90" s="2">
        <v>46.4129</v>
      </c>
      <c r="H90" s="6">
        <v>35</v>
      </c>
      <c r="I90">
        <v>91.895600000000002</v>
      </c>
      <c r="J90" s="2">
        <v>113.595</v>
      </c>
    </row>
    <row r="91" spans="1:10" x14ac:dyDescent="0.25">
      <c r="A91" s="2">
        <v>9.3814432989690694E-2</v>
      </c>
      <c r="B91" s="6">
        <v>2</v>
      </c>
      <c r="C91">
        <v>35.799999999999997</v>
      </c>
      <c r="D91" s="2">
        <v>29.167200000000001</v>
      </c>
      <c r="E91" s="6">
        <v>10</v>
      </c>
      <c r="F91">
        <v>53.029400000000003</v>
      </c>
      <c r="G91" s="2">
        <v>45.729900000000001</v>
      </c>
      <c r="H91" s="6">
        <v>35</v>
      </c>
      <c r="I91">
        <v>92.361599999999996</v>
      </c>
      <c r="J91" s="2">
        <v>113.818</v>
      </c>
    </row>
    <row r="92" spans="1:10" x14ac:dyDescent="0.25">
      <c r="A92" s="2">
        <v>9.4845360824742306E-2</v>
      </c>
      <c r="B92" s="6">
        <v>2</v>
      </c>
      <c r="C92">
        <v>35.816600000000001</v>
      </c>
      <c r="D92" s="2">
        <v>29.1799</v>
      </c>
      <c r="E92" s="6">
        <v>10</v>
      </c>
      <c r="F92">
        <v>52.2074</v>
      </c>
      <c r="G92" s="2">
        <v>44.344700000000003</v>
      </c>
      <c r="H92" s="6">
        <v>35</v>
      </c>
      <c r="I92">
        <v>91.170599999999993</v>
      </c>
      <c r="J92" s="2">
        <v>113.568</v>
      </c>
    </row>
    <row r="93" spans="1:10" x14ac:dyDescent="0.25">
      <c r="A93" s="2">
        <v>9.5876288659793807E-2</v>
      </c>
      <c r="B93" s="6">
        <v>2</v>
      </c>
      <c r="C93">
        <v>35.838099999999997</v>
      </c>
      <c r="D93" s="2">
        <v>28.850200000000001</v>
      </c>
      <c r="E93" s="6">
        <v>10</v>
      </c>
      <c r="F93">
        <v>52.427500000000002</v>
      </c>
      <c r="G93" s="2">
        <v>44.274799999999999</v>
      </c>
      <c r="H93" s="6">
        <v>35</v>
      </c>
      <c r="I93">
        <v>91.658500000000004</v>
      </c>
      <c r="J93" s="2">
        <v>113.407</v>
      </c>
    </row>
    <row r="94" spans="1:10" x14ac:dyDescent="0.25">
      <c r="A94" s="2">
        <v>9.6907216494845405E-2</v>
      </c>
      <c r="B94" s="6">
        <v>2</v>
      </c>
      <c r="C94">
        <v>35.6128</v>
      </c>
      <c r="D94" s="2">
        <v>27.8398</v>
      </c>
      <c r="E94" s="6">
        <v>10</v>
      </c>
      <c r="F94">
        <v>53.249899999999997</v>
      </c>
      <c r="G94" s="2">
        <v>43.73</v>
      </c>
      <c r="H94" s="6">
        <v>35</v>
      </c>
      <c r="I94">
        <v>91.324399999999997</v>
      </c>
      <c r="J94" s="2">
        <v>112.455</v>
      </c>
    </row>
    <row r="95" spans="1:10" x14ac:dyDescent="0.25">
      <c r="A95" s="2">
        <v>9.7938144329896906E-2</v>
      </c>
      <c r="B95" s="6">
        <v>2</v>
      </c>
      <c r="C95">
        <v>35.0762</v>
      </c>
      <c r="D95" s="2">
        <v>26.563400000000001</v>
      </c>
      <c r="E95" s="6">
        <v>10</v>
      </c>
      <c r="F95">
        <v>53.147100000000002</v>
      </c>
      <c r="G95" s="2">
        <v>43.627299999999998</v>
      </c>
      <c r="H95" s="6">
        <v>35</v>
      </c>
      <c r="I95">
        <v>91.863699999999994</v>
      </c>
      <c r="J95" s="2">
        <v>112.04</v>
      </c>
    </row>
    <row r="96" spans="1:10" x14ac:dyDescent="0.25">
      <c r="A96" s="2">
        <v>9.8969072164948504E-2</v>
      </c>
      <c r="B96" s="6">
        <v>2</v>
      </c>
      <c r="C96">
        <v>34.036499999999997</v>
      </c>
      <c r="D96" s="2">
        <v>26.861699999999999</v>
      </c>
      <c r="E96" s="6">
        <v>10</v>
      </c>
      <c r="F96">
        <v>53.732100000000003</v>
      </c>
      <c r="G96" s="2">
        <v>41.668399999999998</v>
      </c>
      <c r="H96" s="6">
        <v>35</v>
      </c>
      <c r="I96">
        <v>90.651799999999994</v>
      </c>
      <c r="J96" s="2">
        <v>111.705</v>
      </c>
    </row>
    <row r="97" spans="1:10" x14ac:dyDescent="0.25">
      <c r="A97" s="2">
        <v>0.1</v>
      </c>
      <c r="B97" s="6">
        <v>2</v>
      </c>
      <c r="C97">
        <v>33.641500000000001</v>
      </c>
      <c r="D97" s="2">
        <v>27.442599999999999</v>
      </c>
      <c r="E97" s="6">
        <v>10</v>
      </c>
      <c r="F97">
        <v>53.4589</v>
      </c>
      <c r="G97" s="2">
        <v>41.560200000000002</v>
      </c>
      <c r="H97" s="6">
        <v>35</v>
      </c>
      <c r="I97">
        <v>90.170100000000005</v>
      </c>
      <c r="J97" s="2">
        <v>113.22799999999999</v>
      </c>
    </row>
    <row r="98" spans="1:10" x14ac:dyDescent="0.25">
      <c r="A98" s="2">
        <v>0.10103092783505201</v>
      </c>
      <c r="B98" s="6">
        <v>2</v>
      </c>
      <c r="C98">
        <v>33.204999999999998</v>
      </c>
      <c r="D98" s="2">
        <v>28.0259</v>
      </c>
      <c r="E98" s="6">
        <v>10</v>
      </c>
      <c r="F98">
        <v>53.488199999999999</v>
      </c>
      <c r="G98" s="2">
        <v>41.157800000000002</v>
      </c>
      <c r="H98" s="6">
        <v>35</v>
      </c>
      <c r="I98">
        <v>90.069599999999994</v>
      </c>
      <c r="J98" s="2">
        <v>113.285</v>
      </c>
    </row>
    <row r="99" spans="1:10" x14ac:dyDescent="0.25">
      <c r="A99" s="2">
        <v>0.10206185567010299</v>
      </c>
      <c r="B99" s="6">
        <v>2</v>
      </c>
      <c r="C99">
        <v>32.478200000000001</v>
      </c>
      <c r="D99" s="2">
        <v>28.517600000000002</v>
      </c>
      <c r="E99" s="6">
        <v>10</v>
      </c>
      <c r="F99">
        <v>52.868099999999998</v>
      </c>
      <c r="G99" s="2">
        <v>40.8718</v>
      </c>
      <c r="H99" s="6">
        <v>35</v>
      </c>
      <c r="I99">
        <v>88.400700000000001</v>
      </c>
      <c r="J99" s="2">
        <v>111.86799999999999</v>
      </c>
    </row>
    <row r="100" spans="1:10" x14ac:dyDescent="0.25">
      <c r="A100" s="2">
        <v>0.10309278350515499</v>
      </c>
      <c r="B100" s="6">
        <v>2</v>
      </c>
      <c r="C100">
        <v>31.497499999999999</v>
      </c>
      <c r="D100" s="2">
        <v>28.829000000000001</v>
      </c>
      <c r="E100" s="6">
        <v>10</v>
      </c>
      <c r="F100">
        <v>52.656599999999997</v>
      </c>
      <c r="G100" s="2">
        <v>41.088799999999999</v>
      </c>
      <c r="H100" s="6">
        <v>35</v>
      </c>
      <c r="I100">
        <v>87.800700000000006</v>
      </c>
      <c r="J100" s="2">
        <v>110.09</v>
      </c>
    </row>
    <row r="101" spans="1:10" x14ac:dyDescent="0.25">
      <c r="A101" s="2">
        <v>0.104123711340206</v>
      </c>
      <c r="B101" s="6">
        <v>2</v>
      </c>
      <c r="C101">
        <v>30.353300000000001</v>
      </c>
      <c r="D101" s="2">
        <v>28.832100000000001</v>
      </c>
      <c r="E101" s="6">
        <v>10</v>
      </c>
      <c r="F101">
        <v>52.626199999999997</v>
      </c>
      <c r="G101" s="2">
        <v>41.402799999999999</v>
      </c>
      <c r="H101" s="6">
        <v>35</v>
      </c>
      <c r="I101">
        <v>86.905100000000004</v>
      </c>
      <c r="J101" s="2">
        <v>108.459</v>
      </c>
    </row>
    <row r="102" spans="1:10" x14ac:dyDescent="0.25">
      <c r="A102" s="2">
        <v>0.105154639175258</v>
      </c>
      <c r="B102" s="6">
        <v>2</v>
      </c>
      <c r="C102">
        <v>29.7316</v>
      </c>
      <c r="D102" s="2">
        <v>28.800799999999999</v>
      </c>
      <c r="E102" s="6">
        <v>10</v>
      </c>
      <c r="F102">
        <v>51.177500000000002</v>
      </c>
      <c r="G102" s="2">
        <v>41.760300000000001</v>
      </c>
      <c r="H102" s="6">
        <v>35</v>
      </c>
      <c r="I102">
        <v>87.6738</v>
      </c>
      <c r="J102" s="2">
        <v>105.583</v>
      </c>
    </row>
    <row r="103" spans="1:10" x14ac:dyDescent="0.25">
      <c r="A103" s="2">
        <v>0.106185567010309</v>
      </c>
      <c r="B103" s="6">
        <v>2</v>
      </c>
      <c r="C103">
        <v>29.8368</v>
      </c>
      <c r="D103" s="2">
        <v>28.9267</v>
      </c>
      <c r="E103" s="6">
        <v>10</v>
      </c>
      <c r="F103">
        <v>50.393500000000003</v>
      </c>
      <c r="G103" s="2">
        <v>42.886499999999998</v>
      </c>
      <c r="H103" s="6">
        <v>35</v>
      </c>
      <c r="I103">
        <v>89.574700000000007</v>
      </c>
      <c r="J103" s="2">
        <v>106.468</v>
      </c>
    </row>
    <row r="104" spans="1:10" x14ac:dyDescent="0.25">
      <c r="A104" s="2">
        <v>0.107216494845361</v>
      </c>
      <c r="B104" s="6">
        <v>2</v>
      </c>
      <c r="C104">
        <v>29.817699999999999</v>
      </c>
      <c r="D104" s="2">
        <v>29.173300000000001</v>
      </c>
      <c r="E104" s="6">
        <v>10</v>
      </c>
      <c r="F104">
        <v>49.861499999999999</v>
      </c>
      <c r="G104" s="2">
        <v>43.816200000000002</v>
      </c>
      <c r="H104" s="6">
        <v>35</v>
      </c>
      <c r="I104">
        <v>90.932400000000001</v>
      </c>
      <c r="J104" s="2">
        <v>109.08499999999999</v>
      </c>
    </row>
    <row r="105" spans="1:10" x14ac:dyDescent="0.25">
      <c r="A105" s="2">
        <v>0.108247422680412</v>
      </c>
      <c r="B105" s="6">
        <v>2</v>
      </c>
      <c r="C105">
        <v>29.710100000000001</v>
      </c>
      <c r="D105" s="2">
        <v>29.372499999999999</v>
      </c>
      <c r="E105" s="6">
        <v>10</v>
      </c>
      <c r="F105">
        <v>49.542499999999997</v>
      </c>
      <c r="G105" s="2">
        <v>43.994199999999999</v>
      </c>
      <c r="H105" s="6">
        <v>35</v>
      </c>
      <c r="I105">
        <v>93.127099999999999</v>
      </c>
      <c r="J105" s="2">
        <v>112.36799999999999</v>
      </c>
    </row>
    <row r="106" spans="1:10" x14ac:dyDescent="0.25">
      <c r="A106" s="2">
        <v>0.109278350515464</v>
      </c>
      <c r="B106" s="6">
        <v>2</v>
      </c>
      <c r="C106">
        <v>29.734300000000001</v>
      </c>
      <c r="D106" s="2">
        <v>29.4724</v>
      </c>
      <c r="E106" s="6">
        <v>10</v>
      </c>
      <c r="F106">
        <v>49.7044</v>
      </c>
      <c r="G106" s="2">
        <v>44.2776</v>
      </c>
      <c r="H106" s="6">
        <v>35</v>
      </c>
      <c r="I106">
        <v>94.830399999999997</v>
      </c>
      <c r="J106" s="2">
        <v>112.922</v>
      </c>
    </row>
    <row r="107" spans="1:10" x14ac:dyDescent="0.25">
      <c r="A107" s="2">
        <v>0.110309278350515</v>
      </c>
      <c r="B107" s="6">
        <v>2</v>
      </c>
      <c r="C107">
        <v>29.8582</v>
      </c>
      <c r="D107" s="2">
        <v>29.577300000000001</v>
      </c>
      <c r="E107" s="6">
        <v>10</v>
      </c>
      <c r="F107">
        <v>49.552799999999998</v>
      </c>
      <c r="G107" s="2">
        <v>44.032299999999999</v>
      </c>
      <c r="H107" s="6">
        <v>35</v>
      </c>
      <c r="I107">
        <v>96.593699999999998</v>
      </c>
      <c r="J107" s="2">
        <v>112.002</v>
      </c>
    </row>
    <row r="108" spans="1:10" x14ac:dyDescent="0.25">
      <c r="A108" s="2">
        <v>0.111340206185567</v>
      </c>
      <c r="B108" s="6">
        <v>2</v>
      </c>
      <c r="C108">
        <v>29.944099999999999</v>
      </c>
      <c r="D108" s="2">
        <v>29.8706</v>
      </c>
      <c r="E108" s="6">
        <v>10</v>
      </c>
      <c r="F108">
        <v>49.223300000000002</v>
      </c>
      <c r="G108" s="2">
        <v>43.647599999999997</v>
      </c>
      <c r="H108" s="6">
        <v>35</v>
      </c>
      <c r="I108">
        <v>96.978999999999999</v>
      </c>
      <c r="J108" s="2">
        <v>111.502</v>
      </c>
    </row>
    <row r="109" spans="1:10" x14ac:dyDescent="0.25">
      <c r="A109" s="2">
        <v>0.112371134020619</v>
      </c>
      <c r="B109" s="6">
        <v>2</v>
      </c>
      <c r="C109">
        <v>29.706299999999999</v>
      </c>
      <c r="D109" s="2">
        <v>30.3523</v>
      </c>
      <c r="E109" s="6">
        <v>10</v>
      </c>
      <c r="F109">
        <v>49.225000000000001</v>
      </c>
      <c r="G109" s="2">
        <v>44.059199999999997</v>
      </c>
      <c r="H109" s="6">
        <v>35</v>
      </c>
      <c r="I109">
        <v>98.537099999999995</v>
      </c>
      <c r="J109" s="2">
        <v>110.417</v>
      </c>
    </row>
    <row r="110" spans="1:10" x14ac:dyDescent="0.25">
      <c r="A110" s="2">
        <v>0.11340206185567001</v>
      </c>
      <c r="B110" s="6">
        <v>2</v>
      </c>
      <c r="C110">
        <v>29.961400000000001</v>
      </c>
      <c r="D110" s="2">
        <v>30.575099999999999</v>
      </c>
      <c r="E110" s="6">
        <v>10</v>
      </c>
      <c r="F110">
        <v>49.849899999999998</v>
      </c>
      <c r="G110" s="2">
        <v>45.039700000000003</v>
      </c>
      <c r="H110" s="6">
        <v>35</v>
      </c>
      <c r="I110">
        <v>99.239900000000006</v>
      </c>
      <c r="J110" s="2">
        <v>109.319</v>
      </c>
    </row>
    <row r="111" spans="1:10" x14ac:dyDescent="0.25">
      <c r="A111" s="2">
        <v>0.11443298969072201</v>
      </c>
      <c r="B111" s="6">
        <v>2</v>
      </c>
      <c r="C111">
        <v>30.131799999999998</v>
      </c>
      <c r="D111" s="2">
        <v>30.842199999999998</v>
      </c>
      <c r="E111" s="6">
        <v>10</v>
      </c>
      <c r="F111">
        <v>50.474600000000002</v>
      </c>
      <c r="G111" s="2">
        <v>45.462200000000003</v>
      </c>
      <c r="H111" s="6">
        <v>35</v>
      </c>
      <c r="I111">
        <v>99.050399999999996</v>
      </c>
      <c r="J111" s="2">
        <v>109.509</v>
      </c>
    </row>
    <row r="112" spans="1:10" x14ac:dyDescent="0.25">
      <c r="A112" s="2">
        <v>0.11546391752577299</v>
      </c>
      <c r="B112" s="6">
        <v>2</v>
      </c>
      <c r="C112">
        <v>29.6846</v>
      </c>
      <c r="D112" s="2">
        <v>30.052099999999999</v>
      </c>
      <c r="E112" s="6">
        <v>10</v>
      </c>
      <c r="F112">
        <v>50.748600000000003</v>
      </c>
      <c r="G112" s="2">
        <v>45.869900000000001</v>
      </c>
      <c r="H112" s="6">
        <v>35</v>
      </c>
      <c r="I112">
        <v>98.516800000000003</v>
      </c>
      <c r="J112" s="2">
        <v>108.753</v>
      </c>
    </row>
    <row r="113" spans="1:10" x14ac:dyDescent="0.25">
      <c r="A113" s="2">
        <v>0.11649484536082499</v>
      </c>
      <c r="B113" s="6">
        <v>2</v>
      </c>
      <c r="C113">
        <v>30.0839</v>
      </c>
      <c r="D113" s="2">
        <v>28.392900000000001</v>
      </c>
      <c r="E113" s="6">
        <v>10</v>
      </c>
      <c r="F113">
        <v>50.608600000000003</v>
      </c>
      <c r="G113" s="2">
        <v>46.476999999999997</v>
      </c>
      <c r="H113" s="6">
        <v>35</v>
      </c>
      <c r="I113">
        <v>97.746399999999994</v>
      </c>
      <c r="J113" s="2">
        <v>108.614</v>
      </c>
    </row>
    <row r="114" spans="1:10" x14ac:dyDescent="0.25">
      <c r="A114" s="2">
        <v>0.117525773195876</v>
      </c>
      <c r="B114" s="6">
        <v>2</v>
      </c>
      <c r="C114">
        <v>30.680399999999999</v>
      </c>
      <c r="D114" s="2">
        <v>27.890999999999998</v>
      </c>
      <c r="E114" s="6">
        <v>10</v>
      </c>
      <c r="F114">
        <v>50.429400000000001</v>
      </c>
      <c r="G114" s="2">
        <v>46.23</v>
      </c>
      <c r="H114" s="6">
        <v>35</v>
      </c>
      <c r="I114">
        <v>96.984200000000001</v>
      </c>
      <c r="J114" s="2">
        <v>110.545</v>
      </c>
    </row>
    <row r="115" spans="1:10" x14ac:dyDescent="0.25">
      <c r="A115" s="2">
        <v>0.118556701030928</v>
      </c>
      <c r="B115" s="6">
        <v>2</v>
      </c>
      <c r="C115">
        <v>30.813700000000001</v>
      </c>
      <c r="D115" s="2">
        <v>27.8535</v>
      </c>
      <c r="E115" s="6">
        <v>10</v>
      </c>
      <c r="F115">
        <v>50.396000000000001</v>
      </c>
      <c r="G115" s="2">
        <v>45.403199999999998</v>
      </c>
      <c r="H115" s="6">
        <v>35</v>
      </c>
      <c r="I115">
        <v>96.864999999999995</v>
      </c>
      <c r="J115" s="2">
        <v>110.339</v>
      </c>
    </row>
    <row r="116" spans="1:10" x14ac:dyDescent="0.25">
      <c r="A116" s="2">
        <v>0.119587628865979</v>
      </c>
      <c r="B116" s="6">
        <v>2</v>
      </c>
      <c r="C116">
        <v>30.913699999999999</v>
      </c>
      <c r="D116" s="2">
        <v>28.002300000000002</v>
      </c>
      <c r="E116" s="6">
        <v>10</v>
      </c>
      <c r="F116">
        <v>50.2363</v>
      </c>
      <c r="G116" s="2">
        <v>44.9056</v>
      </c>
      <c r="H116" s="6">
        <v>35</v>
      </c>
      <c r="I116">
        <v>97.389399999999995</v>
      </c>
      <c r="J116" s="2">
        <v>111.15300000000001</v>
      </c>
    </row>
    <row r="117" spans="1:10" x14ac:dyDescent="0.25">
      <c r="A117" s="2">
        <v>0.120618556701031</v>
      </c>
      <c r="B117" s="6">
        <v>2</v>
      </c>
      <c r="C117">
        <v>31.264099999999999</v>
      </c>
      <c r="D117" s="2">
        <v>27.913799999999998</v>
      </c>
      <c r="E117" s="6">
        <v>10</v>
      </c>
      <c r="F117">
        <v>49.647500000000001</v>
      </c>
      <c r="G117" s="2">
        <v>44.837800000000001</v>
      </c>
      <c r="H117" s="6">
        <v>35</v>
      </c>
      <c r="I117">
        <v>97.216700000000003</v>
      </c>
      <c r="J117" s="2">
        <v>109.113</v>
      </c>
    </row>
    <row r="118" spans="1:10" x14ac:dyDescent="0.25">
      <c r="A118" s="2">
        <v>0.121649484536082</v>
      </c>
      <c r="B118" s="6">
        <v>2</v>
      </c>
      <c r="C118">
        <v>31.688099999999999</v>
      </c>
      <c r="D118" s="2">
        <v>27.336500000000001</v>
      </c>
      <c r="E118" s="6">
        <v>10</v>
      </c>
      <c r="F118">
        <v>49.298099999999998</v>
      </c>
      <c r="G118" s="2">
        <v>45.337699999999998</v>
      </c>
      <c r="H118" s="6">
        <v>35</v>
      </c>
      <c r="I118">
        <v>94.691199999999995</v>
      </c>
      <c r="J118" s="2">
        <v>109.09</v>
      </c>
    </row>
    <row r="119" spans="1:10" x14ac:dyDescent="0.25">
      <c r="A119" s="2">
        <v>0.122680412371134</v>
      </c>
      <c r="B119" s="6">
        <v>2</v>
      </c>
      <c r="C119">
        <v>32.061799999999998</v>
      </c>
      <c r="D119" s="2">
        <v>27.573399999999999</v>
      </c>
      <c r="E119" s="6">
        <v>10</v>
      </c>
      <c r="F119">
        <v>49.404499999999999</v>
      </c>
      <c r="G119" s="2">
        <v>45.508299999999998</v>
      </c>
      <c r="H119" s="6">
        <v>35</v>
      </c>
      <c r="I119">
        <v>93.039599999999993</v>
      </c>
      <c r="J119" s="2">
        <v>108.816</v>
      </c>
    </row>
    <row r="120" spans="1:10" x14ac:dyDescent="0.25">
      <c r="A120" s="2">
        <v>0.123711340206186</v>
      </c>
      <c r="B120" s="6">
        <v>2</v>
      </c>
      <c r="C120">
        <v>31.632200000000001</v>
      </c>
      <c r="D120" s="2">
        <v>27.7438</v>
      </c>
      <c r="E120" s="6">
        <v>10</v>
      </c>
      <c r="F120">
        <v>49.323</v>
      </c>
      <c r="G120" s="2">
        <v>46.2776</v>
      </c>
      <c r="H120" s="6">
        <v>35</v>
      </c>
      <c r="I120">
        <v>92.318799999999996</v>
      </c>
      <c r="J120" s="2">
        <v>106.08799999999999</v>
      </c>
    </row>
    <row r="121" spans="1:10" x14ac:dyDescent="0.25">
      <c r="A121" s="2">
        <v>0.124742268041237</v>
      </c>
      <c r="B121" s="6">
        <v>2</v>
      </c>
      <c r="C121">
        <v>31.230699999999999</v>
      </c>
      <c r="D121" s="2">
        <v>28.295400000000001</v>
      </c>
      <c r="E121" s="6">
        <v>10</v>
      </c>
      <c r="F121">
        <v>49.806100000000001</v>
      </c>
      <c r="G121" s="2">
        <v>47.533200000000001</v>
      </c>
      <c r="H121" s="6">
        <v>35</v>
      </c>
      <c r="I121">
        <v>92.649299999999997</v>
      </c>
      <c r="J121" s="2">
        <v>105.16200000000001</v>
      </c>
    </row>
    <row r="122" spans="1:10" x14ac:dyDescent="0.25">
      <c r="A122" s="2">
        <v>0.12577319587628899</v>
      </c>
      <c r="B122" s="6">
        <v>2</v>
      </c>
      <c r="C122">
        <v>30.995100000000001</v>
      </c>
      <c r="D122" s="2">
        <v>28.438099999999999</v>
      </c>
      <c r="E122" s="6">
        <v>10</v>
      </c>
      <c r="F122">
        <v>51.527700000000003</v>
      </c>
      <c r="G122" s="2">
        <v>48.5291</v>
      </c>
      <c r="H122" s="6">
        <v>35</v>
      </c>
      <c r="I122">
        <v>92.040099999999995</v>
      </c>
      <c r="J122" s="2">
        <v>105.071</v>
      </c>
    </row>
    <row r="123" spans="1:10" x14ac:dyDescent="0.25">
      <c r="A123" s="2">
        <v>0.12680412371134001</v>
      </c>
      <c r="B123" s="6">
        <v>2</v>
      </c>
      <c r="C123">
        <v>31.2133</v>
      </c>
      <c r="D123" s="2">
        <v>28.527100000000001</v>
      </c>
      <c r="E123" s="6">
        <v>10</v>
      </c>
      <c r="F123">
        <v>52.392499999999998</v>
      </c>
      <c r="G123" s="2">
        <v>48.773899999999998</v>
      </c>
      <c r="H123" s="6">
        <v>35</v>
      </c>
      <c r="I123">
        <v>91.813999999999993</v>
      </c>
      <c r="J123" s="2">
        <v>105.789</v>
      </c>
    </row>
    <row r="124" spans="1:10" x14ac:dyDescent="0.25">
      <c r="A124" s="2">
        <v>0.12783505154639199</v>
      </c>
      <c r="B124" s="6">
        <v>2</v>
      </c>
      <c r="C124">
        <v>31.652200000000001</v>
      </c>
      <c r="D124" s="2">
        <v>29.007899999999999</v>
      </c>
      <c r="E124" s="6">
        <v>10</v>
      </c>
      <c r="F124">
        <v>52.866399999999999</v>
      </c>
      <c r="G124" s="2">
        <v>48.863100000000003</v>
      </c>
      <c r="H124" s="6">
        <v>35</v>
      </c>
      <c r="I124">
        <v>91.040999999999997</v>
      </c>
      <c r="J124" s="2">
        <v>106.041</v>
      </c>
    </row>
    <row r="125" spans="1:10" x14ac:dyDescent="0.25">
      <c r="A125" s="2">
        <v>0.12886597938144301</v>
      </c>
      <c r="B125" s="6">
        <v>2</v>
      </c>
      <c r="C125">
        <v>32.086399999999998</v>
      </c>
      <c r="D125" s="2">
        <v>29.067</v>
      </c>
      <c r="E125" s="6">
        <v>10</v>
      </c>
      <c r="F125">
        <v>53.740600000000001</v>
      </c>
      <c r="G125" s="2">
        <v>49.106699999999996</v>
      </c>
      <c r="H125" s="6">
        <v>35</v>
      </c>
      <c r="I125">
        <v>91.744299999999996</v>
      </c>
      <c r="J125" s="2">
        <v>107.761</v>
      </c>
    </row>
    <row r="126" spans="1:10" x14ac:dyDescent="0.25">
      <c r="A126" s="2">
        <v>0.12989690721649499</v>
      </c>
      <c r="B126" s="6">
        <v>2</v>
      </c>
      <c r="C126">
        <v>32.670099999999998</v>
      </c>
      <c r="D126" s="2">
        <v>29.476099999999999</v>
      </c>
      <c r="E126" s="6">
        <v>10</v>
      </c>
      <c r="F126">
        <v>53.821599999999997</v>
      </c>
      <c r="G126" s="2">
        <v>49.3795</v>
      </c>
      <c r="H126" s="6">
        <v>35</v>
      </c>
      <c r="I126">
        <v>92.0792</v>
      </c>
      <c r="J126" s="2">
        <v>109.97199999999999</v>
      </c>
    </row>
    <row r="127" spans="1:10" x14ac:dyDescent="0.25">
      <c r="A127" s="2">
        <v>0.13092783505154601</v>
      </c>
      <c r="B127" s="6">
        <v>2</v>
      </c>
      <c r="C127">
        <v>32.747100000000003</v>
      </c>
      <c r="D127" s="2">
        <v>29.9998</v>
      </c>
      <c r="E127" s="6">
        <v>10</v>
      </c>
      <c r="F127">
        <v>53.843299999999999</v>
      </c>
      <c r="G127" s="2">
        <v>49.236199999999997</v>
      </c>
      <c r="H127" s="6">
        <v>35</v>
      </c>
      <c r="I127">
        <v>92.146699999999996</v>
      </c>
      <c r="J127" s="2">
        <v>110.36799999999999</v>
      </c>
    </row>
    <row r="128" spans="1:10" x14ac:dyDescent="0.25">
      <c r="A128" s="2">
        <v>0.131958762886598</v>
      </c>
      <c r="B128" s="6">
        <v>2</v>
      </c>
      <c r="C128">
        <v>32.774000000000001</v>
      </c>
      <c r="D128" s="2">
        <v>30.0274</v>
      </c>
      <c r="E128" s="6">
        <v>10</v>
      </c>
      <c r="F128">
        <v>53.388100000000001</v>
      </c>
      <c r="G128" s="2">
        <v>48.799599999999998</v>
      </c>
      <c r="H128" s="6">
        <v>35</v>
      </c>
      <c r="I128">
        <v>91.1631</v>
      </c>
      <c r="J128" s="2">
        <v>111.41500000000001</v>
      </c>
    </row>
    <row r="129" spans="1:10" x14ac:dyDescent="0.25">
      <c r="A129" s="2">
        <v>0.13298969072164901</v>
      </c>
      <c r="B129" s="6">
        <v>2</v>
      </c>
      <c r="C129">
        <v>33.037700000000001</v>
      </c>
      <c r="D129" s="2">
        <v>29.527899999999999</v>
      </c>
      <c r="E129" s="6">
        <v>10</v>
      </c>
      <c r="F129">
        <v>53.163600000000002</v>
      </c>
      <c r="G129" s="2">
        <v>48.561900000000001</v>
      </c>
      <c r="H129" s="6">
        <v>35</v>
      </c>
      <c r="I129">
        <v>90.5227</v>
      </c>
      <c r="J129" s="2">
        <v>113.22799999999999</v>
      </c>
    </row>
    <row r="130" spans="1:10" x14ac:dyDescent="0.25">
      <c r="A130" s="2">
        <v>0.134020618556701</v>
      </c>
      <c r="B130" s="6">
        <v>2</v>
      </c>
      <c r="C130">
        <v>33.242699999999999</v>
      </c>
      <c r="D130" s="2">
        <v>29.611000000000001</v>
      </c>
      <c r="E130" s="6">
        <v>10</v>
      </c>
      <c r="F130">
        <v>53.567999999999998</v>
      </c>
      <c r="G130" s="2">
        <v>47.944899999999997</v>
      </c>
      <c r="H130" s="6">
        <v>35</v>
      </c>
      <c r="I130">
        <v>89.739900000000006</v>
      </c>
      <c r="J130" s="2">
        <v>114.319</v>
      </c>
    </row>
    <row r="131" spans="1:10" x14ac:dyDescent="0.25">
      <c r="A131" s="2">
        <v>0.13505154639175301</v>
      </c>
      <c r="B131" s="6">
        <v>2</v>
      </c>
      <c r="C131">
        <v>33.239199999999997</v>
      </c>
      <c r="D131" s="2">
        <v>29.0932</v>
      </c>
      <c r="E131" s="6">
        <v>10</v>
      </c>
      <c r="F131">
        <v>53.9238</v>
      </c>
      <c r="G131" s="2">
        <v>48.290100000000002</v>
      </c>
      <c r="H131" s="6">
        <v>35</v>
      </c>
      <c r="I131">
        <v>90.155500000000004</v>
      </c>
      <c r="J131" s="2">
        <v>114.654</v>
      </c>
    </row>
    <row r="132" spans="1:10" x14ac:dyDescent="0.25">
      <c r="A132" s="2">
        <v>0.136082474226804</v>
      </c>
      <c r="B132" s="6">
        <v>2</v>
      </c>
      <c r="C132">
        <v>32.775599999999997</v>
      </c>
      <c r="D132" s="2">
        <v>29.115400000000001</v>
      </c>
      <c r="E132" s="6">
        <v>10</v>
      </c>
      <c r="F132">
        <v>52.517499999999998</v>
      </c>
      <c r="G132" s="2">
        <v>47.540700000000001</v>
      </c>
      <c r="H132" s="6">
        <v>35</v>
      </c>
      <c r="I132">
        <v>89.692099999999996</v>
      </c>
      <c r="J132" s="2">
        <v>113.279</v>
      </c>
    </row>
    <row r="133" spans="1:10" x14ac:dyDescent="0.25">
      <c r="A133" s="2">
        <v>0.13711340206185599</v>
      </c>
      <c r="B133" s="6">
        <v>2</v>
      </c>
      <c r="C133">
        <v>32.892000000000003</v>
      </c>
      <c r="D133" s="2">
        <v>28.724</v>
      </c>
      <c r="E133" s="6">
        <v>10</v>
      </c>
      <c r="F133">
        <v>52.077199999999998</v>
      </c>
      <c r="G133" s="2">
        <v>47.127000000000002</v>
      </c>
      <c r="H133" s="6">
        <v>35</v>
      </c>
      <c r="I133">
        <v>88.858999999999995</v>
      </c>
      <c r="J133" s="2">
        <v>112.974</v>
      </c>
    </row>
    <row r="134" spans="1:10" x14ac:dyDescent="0.25">
      <c r="A134" s="2">
        <v>0.138144329896907</v>
      </c>
      <c r="B134" s="6">
        <v>2</v>
      </c>
      <c r="C134">
        <v>33.004600000000003</v>
      </c>
      <c r="D134" s="2">
        <v>26.604399999999998</v>
      </c>
      <c r="E134" s="6">
        <v>10</v>
      </c>
      <c r="F134">
        <v>50.8078</v>
      </c>
      <c r="G134" s="2">
        <v>47.265900000000002</v>
      </c>
      <c r="H134" s="6">
        <v>35</v>
      </c>
      <c r="I134">
        <v>90.15</v>
      </c>
      <c r="J134" s="2">
        <v>112.848</v>
      </c>
    </row>
    <row r="135" spans="1:10" x14ac:dyDescent="0.25">
      <c r="A135" s="2">
        <v>0.13917525773195899</v>
      </c>
      <c r="B135" s="6">
        <v>2</v>
      </c>
      <c r="C135">
        <v>32.262099999999997</v>
      </c>
      <c r="D135" s="2">
        <v>26.312799999999999</v>
      </c>
      <c r="E135" s="6">
        <v>10</v>
      </c>
      <c r="F135">
        <v>49.153199999999998</v>
      </c>
      <c r="G135" s="2">
        <v>47.453200000000002</v>
      </c>
      <c r="H135" s="6">
        <v>35</v>
      </c>
      <c r="I135">
        <v>90.615300000000005</v>
      </c>
      <c r="J135" s="2">
        <v>109.074</v>
      </c>
    </row>
    <row r="136" spans="1:10" x14ac:dyDescent="0.25">
      <c r="A136" s="2">
        <v>0.14020618556701001</v>
      </c>
      <c r="B136" s="6">
        <v>2</v>
      </c>
      <c r="C136">
        <v>32.058199999999999</v>
      </c>
      <c r="D136" s="2">
        <v>26.370999999999999</v>
      </c>
      <c r="E136" s="6">
        <v>10</v>
      </c>
      <c r="F136">
        <v>47.884</v>
      </c>
      <c r="G136" s="2">
        <v>47.042999999999999</v>
      </c>
      <c r="H136" s="6">
        <v>35</v>
      </c>
      <c r="I136">
        <v>89.936899999999994</v>
      </c>
      <c r="J136" s="2">
        <v>107.502</v>
      </c>
    </row>
    <row r="137" spans="1:10" x14ac:dyDescent="0.25">
      <c r="A137" s="2">
        <v>0.14123711340206199</v>
      </c>
      <c r="B137" s="6">
        <v>2</v>
      </c>
      <c r="C137">
        <v>32.0642</v>
      </c>
      <c r="D137" s="2">
        <v>26.828299999999999</v>
      </c>
      <c r="E137" s="6">
        <v>10</v>
      </c>
      <c r="F137">
        <v>47.551400000000001</v>
      </c>
      <c r="G137" s="2">
        <v>47.388100000000001</v>
      </c>
      <c r="H137" s="6">
        <v>35</v>
      </c>
      <c r="I137">
        <v>86.607799999999997</v>
      </c>
      <c r="J137" s="2">
        <v>105.405</v>
      </c>
    </row>
    <row r="138" spans="1:10" x14ac:dyDescent="0.25">
      <c r="A138" s="2">
        <v>0.14226804123711301</v>
      </c>
      <c r="B138" s="6">
        <v>2</v>
      </c>
      <c r="C138">
        <v>32.248699999999999</v>
      </c>
      <c r="D138" s="2">
        <v>27.496300000000002</v>
      </c>
      <c r="E138" s="6">
        <v>10</v>
      </c>
      <c r="F138">
        <v>47.0167</v>
      </c>
      <c r="G138" s="2">
        <v>47.480499999999999</v>
      </c>
      <c r="H138" s="6">
        <v>35</v>
      </c>
      <c r="I138">
        <v>87.087100000000007</v>
      </c>
      <c r="J138" s="2">
        <v>104.676</v>
      </c>
    </row>
    <row r="139" spans="1:10" x14ac:dyDescent="0.25">
      <c r="A139" s="2">
        <v>0.14329896907216499</v>
      </c>
      <c r="B139" s="6">
        <v>2</v>
      </c>
      <c r="C139">
        <v>31.565000000000001</v>
      </c>
      <c r="D139" s="2">
        <v>28.088799999999999</v>
      </c>
      <c r="E139" s="6">
        <v>10</v>
      </c>
      <c r="F139">
        <v>47.366399999999999</v>
      </c>
      <c r="G139" s="2">
        <v>47.687199999999997</v>
      </c>
      <c r="H139" s="6">
        <v>35</v>
      </c>
      <c r="I139">
        <v>87.0364</v>
      </c>
      <c r="J139" s="2">
        <v>103.108</v>
      </c>
    </row>
    <row r="140" spans="1:10" x14ac:dyDescent="0.25">
      <c r="A140" s="2">
        <v>0.14432989690721701</v>
      </c>
      <c r="B140" s="6">
        <v>2</v>
      </c>
      <c r="C140">
        <v>31.369399999999999</v>
      </c>
      <c r="D140" s="2">
        <v>28.5609</v>
      </c>
      <c r="E140" s="6">
        <v>10</v>
      </c>
      <c r="F140">
        <v>47.7896</v>
      </c>
      <c r="G140" s="2">
        <v>47.395600000000002</v>
      </c>
      <c r="H140" s="6">
        <v>35</v>
      </c>
      <c r="I140">
        <v>88.086200000000005</v>
      </c>
      <c r="J140" s="2">
        <v>101.98699999999999</v>
      </c>
    </row>
    <row r="141" spans="1:10" x14ac:dyDescent="0.25">
      <c r="A141" s="2">
        <v>0.145360824742268</v>
      </c>
      <c r="B141" s="6">
        <v>2</v>
      </c>
      <c r="C141">
        <v>31.348299999999998</v>
      </c>
      <c r="D141" s="2">
        <v>28.157499999999999</v>
      </c>
      <c r="E141" s="6">
        <v>10</v>
      </c>
      <c r="F141">
        <v>48.381799999999998</v>
      </c>
      <c r="G141" s="2">
        <v>46.783499999999997</v>
      </c>
      <c r="H141" s="6">
        <v>35</v>
      </c>
      <c r="I141">
        <v>88.274100000000004</v>
      </c>
      <c r="J141" s="2">
        <v>100.211</v>
      </c>
    </row>
    <row r="142" spans="1:10" x14ac:dyDescent="0.25">
      <c r="A142" s="2">
        <v>0.14639175257732001</v>
      </c>
      <c r="B142" s="6">
        <v>2</v>
      </c>
      <c r="C142">
        <v>31.248899999999999</v>
      </c>
      <c r="D142" s="2">
        <v>28.125900000000001</v>
      </c>
      <c r="E142" s="6">
        <v>10</v>
      </c>
      <c r="F142">
        <v>49.389899999999997</v>
      </c>
      <c r="G142" s="2">
        <v>46.462899999999998</v>
      </c>
      <c r="H142" s="6">
        <v>35</v>
      </c>
      <c r="I142">
        <v>88.002799999999993</v>
      </c>
      <c r="J142" s="2">
        <v>97.960099999999997</v>
      </c>
    </row>
    <row r="143" spans="1:10" x14ac:dyDescent="0.25">
      <c r="A143" s="2">
        <v>0.147422680412371</v>
      </c>
      <c r="B143" s="6">
        <v>2</v>
      </c>
      <c r="C143">
        <v>31.7423</v>
      </c>
      <c r="D143" s="2">
        <v>28.229700000000001</v>
      </c>
      <c r="E143" s="6">
        <v>10</v>
      </c>
      <c r="F143">
        <v>49.881900000000002</v>
      </c>
      <c r="G143" s="2">
        <v>46.531599999999997</v>
      </c>
      <c r="H143" s="6">
        <v>35</v>
      </c>
      <c r="I143">
        <v>87.7684</v>
      </c>
      <c r="J143" s="2">
        <v>96.111900000000006</v>
      </c>
    </row>
    <row r="144" spans="1:10" x14ac:dyDescent="0.25">
      <c r="A144" s="2">
        <v>0.14845360824742301</v>
      </c>
      <c r="B144" s="6">
        <v>2</v>
      </c>
      <c r="C144">
        <v>31.9574</v>
      </c>
      <c r="D144" s="2">
        <v>27.994900000000001</v>
      </c>
      <c r="E144" s="6">
        <v>10</v>
      </c>
      <c r="F144">
        <v>50.040100000000002</v>
      </c>
      <c r="G144" s="2">
        <v>47.365400000000001</v>
      </c>
      <c r="H144" s="6">
        <v>35</v>
      </c>
      <c r="I144">
        <v>86.533299999999997</v>
      </c>
      <c r="J144" s="2">
        <v>98.010499999999993</v>
      </c>
    </row>
    <row r="145" spans="1:10" x14ac:dyDescent="0.25">
      <c r="A145" s="2">
        <v>0.149484536082474</v>
      </c>
      <c r="B145" s="6">
        <v>2</v>
      </c>
      <c r="C145">
        <v>32.4895</v>
      </c>
      <c r="D145" s="2">
        <v>27.854500000000002</v>
      </c>
      <c r="E145" s="6">
        <v>10</v>
      </c>
      <c r="F145">
        <v>49.653399999999998</v>
      </c>
      <c r="G145" s="2">
        <v>47.699399999999997</v>
      </c>
      <c r="H145" s="6">
        <v>35</v>
      </c>
      <c r="I145">
        <v>87.229699999999994</v>
      </c>
      <c r="J145" s="2">
        <v>100.319</v>
      </c>
    </row>
    <row r="146" spans="1:10" x14ac:dyDescent="0.25">
      <c r="A146" s="2">
        <v>0.15051546391752599</v>
      </c>
      <c r="B146" s="6">
        <v>2</v>
      </c>
      <c r="C146">
        <v>32.990699999999997</v>
      </c>
      <c r="D146" s="2">
        <v>27.924700000000001</v>
      </c>
      <c r="E146" s="6">
        <v>10</v>
      </c>
      <c r="F146">
        <v>49.393500000000003</v>
      </c>
      <c r="G146" s="2">
        <v>47.75</v>
      </c>
      <c r="H146" s="6">
        <v>35</v>
      </c>
      <c r="I146">
        <v>87.686099999999996</v>
      </c>
      <c r="J146" s="2">
        <v>101.25700000000001</v>
      </c>
    </row>
    <row r="147" spans="1:10" x14ac:dyDescent="0.25">
      <c r="A147" s="2">
        <v>0.151546391752577</v>
      </c>
      <c r="B147" s="6">
        <v>2</v>
      </c>
      <c r="C147">
        <v>33.226100000000002</v>
      </c>
      <c r="D147" s="2">
        <v>27.607399999999998</v>
      </c>
      <c r="E147" s="6">
        <v>10</v>
      </c>
      <c r="F147">
        <v>49.202399999999997</v>
      </c>
      <c r="G147" s="2">
        <v>48.386899999999997</v>
      </c>
      <c r="H147" s="6">
        <v>35</v>
      </c>
      <c r="I147">
        <v>87.412999999999997</v>
      </c>
      <c r="J147" s="2">
        <v>102.768</v>
      </c>
    </row>
    <row r="148" spans="1:10" x14ac:dyDescent="0.25">
      <c r="A148" s="2">
        <v>0.15257731958762899</v>
      </c>
      <c r="B148" s="6">
        <v>2</v>
      </c>
      <c r="C148">
        <v>33.018300000000004</v>
      </c>
      <c r="D148" s="2">
        <v>26.9405</v>
      </c>
      <c r="E148" s="6">
        <v>10</v>
      </c>
      <c r="F148">
        <v>48.892200000000003</v>
      </c>
      <c r="G148" s="2">
        <v>48.882899999999999</v>
      </c>
      <c r="H148" s="6">
        <v>35</v>
      </c>
      <c r="I148">
        <v>88.3917</v>
      </c>
      <c r="J148" s="2">
        <v>102.51</v>
      </c>
    </row>
    <row r="149" spans="1:10" x14ac:dyDescent="0.25">
      <c r="A149" s="2">
        <v>0.15360824742268001</v>
      </c>
      <c r="B149" s="6">
        <v>2</v>
      </c>
      <c r="C149">
        <v>32.968400000000003</v>
      </c>
      <c r="D149" s="2">
        <v>26.288</v>
      </c>
      <c r="E149" s="6">
        <v>10</v>
      </c>
      <c r="F149">
        <v>48.895400000000002</v>
      </c>
      <c r="G149" s="2">
        <v>48.917900000000003</v>
      </c>
      <c r="H149" s="6">
        <v>35</v>
      </c>
      <c r="I149">
        <v>89.2684</v>
      </c>
      <c r="J149" s="2">
        <v>103.34699999999999</v>
      </c>
    </row>
    <row r="150" spans="1:10" x14ac:dyDescent="0.25">
      <c r="A150" s="2">
        <v>0.15463917525773199</v>
      </c>
      <c r="B150" s="6">
        <v>2</v>
      </c>
      <c r="C150">
        <v>33.053199999999997</v>
      </c>
      <c r="D150" s="2">
        <v>25.857099999999999</v>
      </c>
      <c r="E150" s="6">
        <v>10</v>
      </c>
      <c r="F150">
        <v>49.052</v>
      </c>
      <c r="G150" s="2">
        <v>49.215699999999998</v>
      </c>
      <c r="H150" s="6">
        <v>35</v>
      </c>
      <c r="I150">
        <v>90.884900000000002</v>
      </c>
      <c r="J150" s="2">
        <v>104.40600000000001</v>
      </c>
    </row>
    <row r="151" spans="1:10" x14ac:dyDescent="0.25">
      <c r="A151" s="2">
        <v>0.15567010309278401</v>
      </c>
      <c r="B151" s="6">
        <v>2</v>
      </c>
      <c r="C151">
        <v>32.822099999999999</v>
      </c>
      <c r="D151" s="2">
        <v>25.879799999999999</v>
      </c>
      <c r="E151" s="6">
        <v>10</v>
      </c>
      <c r="F151">
        <v>48.863199999999999</v>
      </c>
      <c r="G151" s="2">
        <v>49.153300000000002</v>
      </c>
      <c r="H151" s="6">
        <v>35</v>
      </c>
      <c r="I151">
        <v>91.284300000000002</v>
      </c>
      <c r="J151" s="2">
        <v>105.33199999999999</v>
      </c>
    </row>
    <row r="152" spans="1:10" x14ac:dyDescent="0.25">
      <c r="A152" s="2">
        <v>0.15670103092783499</v>
      </c>
      <c r="B152" s="6">
        <v>2</v>
      </c>
      <c r="C152">
        <v>31.7578</v>
      </c>
      <c r="D152" s="2">
        <v>26.1097</v>
      </c>
      <c r="E152" s="6">
        <v>10</v>
      </c>
      <c r="F152">
        <v>48.690199999999997</v>
      </c>
      <c r="G152" s="2">
        <v>48.9542</v>
      </c>
      <c r="H152" s="6">
        <v>35</v>
      </c>
      <c r="I152">
        <v>92.441900000000004</v>
      </c>
      <c r="J152" s="2">
        <v>106.727</v>
      </c>
    </row>
    <row r="153" spans="1:10" x14ac:dyDescent="0.25">
      <c r="A153" s="2">
        <v>0.15773195876288701</v>
      </c>
      <c r="B153" s="6">
        <v>2</v>
      </c>
      <c r="C153">
        <v>31.140599999999999</v>
      </c>
      <c r="D153" s="2">
        <v>26.347200000000001</v>
      </c>
      <c r="E153" s="6">
        <v>10</v>
      </c>
      <c r="F153">
        <v>48.598399999999998</v>
      </c>
      <c r="G153" s="2">
        <v>48.911200000000001</v>
      </c>
      <c r="H153" s="6">
        <v>35</v>
      </c>
      <c r="I153">
        <v>94.013099999999994</v>
      </c>
      <c r="J153" s="2">
        <v>108.008</v>
      </c>
    </row>
    <row r="154" spans="1:10" x14ac:dyDescent="0.25">
      <c r="A154" s="2">
        <v>0.158762886597938</v>
      </c>
      <c r="B154" s="6">
        <v>2</v>
      </c>
      <c r="C154">
        <v>30.786999999999999</v>
      </c>
      <c r="D154" s="2">
        <v>26.404900000000001</v>
      </c>
      <c r="E154" s="6">
        <v>10</v>
      </c>
      <c r="F154">
        <v>49.029200000000003</v>
      </c>
      <c r="G154" s="2">
        <v>48.1736</v>
      </c>
      <c r="H154" s="6">
        <v>35</v>
      </c>
      <c r="I154">
        <v>94.911000000000001</v>
      </c>
      <c r="J154" s="2">
        <v>108.96299999999999</v>
      </c>
    </row>
    <row r="155" spans="1:10" x14ac:dyDescent="0.25">
      <c r="A155" s="2">
        <v>0.15979381443299001</v>
      </c>
      <c r="B155" s="6">
        <v>2</v>
      </c>
      <c r="C155">
        <v>31.076899999999998</v>
      </c>
      <c r="D155" s="2">
        <v>26.465599999999998</v>
      </c>
      <c r="E155" s="6">
        <v>10</v>
      </c>
      <c r="F155">
        <v>49.055900000000001</v>
      </c>
      <c r="G155" s="2">
        <v>47.616799999999998</v>
      </c>
      <c r="H155" s="6">
        <v>35</v>
      </c>
      <c r="I155">
        <v>96.265199999999993</v>
      </c>
      <c r="J155" s="2">
        <v>105.259</v>
      </c>
    </row>
    <row r="156" spans="1:10" x14ac:dyDescent="0.25">
      <c r="A156" s="2">
        <v>0.160824742268041</v>
      </c>
      <c r="B156" s="6">
        <v>2</v>
      </c>
      <c r="C156">
        <v>31.1873</v>
      </c>
      <c r="D156" s="2">
        <v>26.581600000000002</v>
      </c>
      <c r="E156" s="6">
        <v>10</v>
      </c>
      <c r="F156">
        <v>48.905900000000003</v>
      </c>
      <c r="G156" s="2">
        <v>47.025700000000001</v>
      </c>
      <c r="H156" s="6">
        <v>35</v>
      </c>
      <c r="I156">
        <v>96.746499999999997</v>
      </c>
      <c r="J156" s="2">
        <v>103.755</v>
      </c>
    </row>
    <row r="157" spans="1:10" x14ac:dyDescent="0.25">
      <c r="A157" s="2">
        <v>0.16185567010309301</v>
      </c>
      <c r="B157" s="6">
        <v>2</v>
      </c>
      <c r="C157">
        <v>31.165600000000001</v>
      </c>
      <c r="D157" s="2">
        <v>26.416</v>
      </c>
      <c r="E157" s="6">
        <v>10</v>
      </c>
      <c r="F157">
        <v>48.755099999999999</v>
      </c>
      <c r="G157" s="2">
        <v>46.73</v>
      </c>
      <c r="H157" s="6">
        <v>35</v>
      </c>
      <c r="I157">
        <v>94.118200000000002</v>
      </c>
      <c r="J157" s="2">
        <v>103.066</v>
      </c>
    </row>
    <row r="158" spans="1:10" x14ac:dyDescent="0.25">
      <c r="A158" s="2">
        <v>0.162886597938144</v>
      </c>
      <c r="B158" s="6">
        <v>2</v>
      </c>
      <c r="C158">
        <v>31.122199999999999</v>
      </c>
      <c r="D158" s="2">
        <v>25.755199999999999</v>
      </c>
      <c r="E158" s="6">
        <v>10</v>
      </c>
      <c r="F158">
        <v>48.589599999999997</v>
      </c>
      <c r="G158" s="2">
        <v>47.082299999999996</v>
      </c>
      <c r="H158" s="6">
        <v>35</v>
      </c>
      <c r="I158">
        <v>93.396900000000002</v>
      </c>
      <c r="J158" s="2">
        <v>102.652</v>
      </c>
    </row>
    <row r="159" spans="1:10" x14ac:dyDescent="0.25">
      <c r="A159" s="2">
        <v>0.16391752577319599</v>
      </c>
      <c r="B159" s="6">
        <v>2</v>
      </c>
      <c r="C159">
        <v>30.549199999999999</v>
      </c>
      <c r="D159" s="2">
        <v>25.936499999999999</v>
      </c>
      <c r="E159" s="6">
        <v>10</v>
      </c>
      <c r="F159">
        <v>48.619100000000003</v>
      </c>
      <c r="G159" s="2">
        <v>47.090600000000002</v>
      </c>
      <c r="H159" s="6">
        <v>35</v>
      </c>
      <c r="I159">
        <v>94.018699999999995</v>
      </c>
      <c r="J159" s="2">
        <v>102.431</v>
      </c>
    </row>
    <row r="160" spans="1:10" x14ac:dyDescent="0.25">
      <c r="A160" s="2">
        <v>0.164948453608247</v>
      </c>
      <c r="B160" s="6">
        <v>2</v>
      </c>
      <c r="C160">
        <v>30.3992</v>
      </c>
      <c r="D160" s="2">
        <v>26.030100000000001</v>
      </c>
      <c r="E160" s="6">
        <v>10</v>
      </c>
      <c r="F160">
        <v>48.546799999999998</v>
      </c>
      <c r="G160" s="2">
        <v>46.930599999999998</v>
      </c>
      <c r="H160" s="6">
        <v>35</v>
      </c>
      <c r="I160">
        <v>95.622699999999995</v>
      </c>
      <c r="J160" s="2">
        <v>102.90900000000001</v>
      </c>
    </row>
    <row r="161" spans="1:10" x14ac:dyDescent="0.25">
      <c r="A161" s="2">
        <v>0.16597938144329899</v>
      </c>
      <c r="B161" s="6">
        <v>2</v>
      </c>
      <c r="C161">
        <v>30.544499999999999</v>
      </c>
      <c r="D161" s="2">
        <v>26.093499999999999</v>
      </c>
      <c r="E161" s="6">
        <v>10</v>
      </c>
      <c r="F161">
        <v>48.294699999999999</v>
      </c>
      <c r="G161" s="2">
        <v>46.310899999999997</v>
      </c>
      <c r="H161" s="6">
        <v>35</v>
      </c>
      <c r="I161">
        <v>96.232500000000002</v>
      </c>
      <c r="J161" s="2">
        <v>104.46</v>
      </c>
    </row>
    <row r="162" spans="1:10" x14ac:dyDescent="0.25">
      <c r="A162" s="2">
        <v>0.167010309278351</v>
      </c>
      <c r="B162" s="6">
        <v>2</v>
      </c>
      <c r="C162">
        <v>30.157900000000001</v>
      </c>
      <c r="D162" s="2">
        <v>26.083400000000001</v>
      </c>
      <c r="E162" s="6">
        <v>10</v>
      </c>
      <c r="F162">
        <v>48.263100000000001</v>
      </c>
      <c r="G162" s="2">
        <v>46.583399999999997</v>
      </c>
      <c r="H162" s="6">
        <v>35</v>
      </c>
      <c r="I162">
        <v>95.497200000000007</v>
      </c>
      <c r="J162" s="2">
        <v>105.117</v>
      </c>
    </row>
    <row r="163" spans="1:10" x14ac:dyDescent="0.25">
      <c r="A163" s="2">
        <v>0.16804123711340199</v>
      </c>
      <c r="B163" s="6">
        <v>2</v>
      </c>
      <c r="C163">
        <v>30.224299999999999</v>
      </c>
      <c r="D163" s="2">
        <v>26.435199999999998</v>
      </c>
      <c r="E163" s="6">
        <v>10</v>
      </c>
      <c r="F163">
        <v>48.468899999999998</v>
      </c>
      <c r="G163" s="2">
        <v>47.474600000000002</v>
      </c>
      <c r="H163" s="6">
        <v>35</v>
      </c>
      <c r="I163">
        <v>95.498000000000005</v>
      </c>
      <c r="J163" s="2">
        <v>105.545</v>
      </c>
    </row>
    <row r="164" spans="1:10" x14ac:dyDescent="0.25">
      <c r="A164" s="2">
        <v>0.16907216494845401</v>
      </c>
      <c r="B164" s="6">
        <v>2</v>
      </c>
      <c r="C164">
        <v>30.149899999999999</v>
      </c>
      <c r="D164" s="2">
        <v>26.908899999999999</v>
      </c>
      <c r="E164" s="6">
        <v>10</v>
      </c>
      <c r="F164">
        <v>48.709499999999998</v>
      </c>
      <c r="G164" s="2">
        <v>48.399799999999999</v>
      </c>
      <c r="H164" s="6">
        <v>35</v>
      </c>
      <c r="I164">
        <v>95.768199999999993</v>
      </c>
      <c r="J164" s="2">
        <v>105.934</v>
      </c>
    </row>
    <row r="165" spans="1:10" x14ac:dyDescent="0.25">
      <c r="A165" s="2">
        <v>0.17010309278350499</v>
      </c>
      <c r="B165" s="6">
        <v>2</v>
      </c>
      <c r="C165">
        <v>30.1342</v>
      </c>
      <c r="D165" s="2">
        <v>26.259699999999999</v>
      </c>
      <c r="E165" s="6">
        <v>10</v>
      </c>
      <c r="F165">
        <v>48.392899999999997</v>
      </c>
      <c r="G165" s="2">
        <v>49.576000000000001</v>
      </c>
      <c r="H165" s="6">
        <v>35</v>
      </c>
      <c r="I165">
        <v>96.007199999999997</v>
      </c>
      <c r="J165" s="2">
        <v>107.41500000000001</v>
      </c>
    </row>
    <row r="166" spans="1:10" x14ac:dyDescent="0.25">
      <c r="A166" s="2">
        <v>0.17113402061855701</v>
      </c>
      <c r="B166" s="6">
        <v>2</v>
      </c>
      <c r="C166">
        <v>29.7623</v>
      </c>
      <c r="D166" s="2">
        <v>26.186599999999999</v>
      </c>
      <c r="E166" s="6">
        <v>10</v>
      </c>
      <c r="F166">
        <v>48.449599999999997</v>
      </c>
      <c r="G166" s="2">
        <v>50.229900000000001</v>
      </c>
      <c r="H166" s="6">
        <v>35</v>
      </c>
      <c r="I166">
        <v>91.183999999999997</v>
      </c>
      <c r="J166" s="2">
        <v>106.52500000000001</v>
      </c>
    </row>
    <row r="167" spans="1:10" x14ac:dyDescent="0.25">
      <c r="A167" s="2">
        <v>0.172164948453608</v>
      </c>
      <c r="B167" s="6">
        <v>2</v>
      </c>
      <c r="C167">
        <v>29.332000000000001</v>
      </c>
      <c r="D167" s="2">
        <v>26.463000000000001</v>
      </c>
      <c r="E167" s="6">
        <v>10</v>
      </c>
      <c r="F167">
        <v>47.598100000000002</v>
      </c>
      <c r="G167" s="2">
        <v>49.959600000000002</v>
      </c>
      <c r="H167" s="6">
        <v>35</v>
      </c>
      <c r="I167">
        <v>89.965299999999999</v>
      </c>
      <c r="J167" s="2">
        <v>104.833</v>
      </c>
    </row>
    <row r="168" spans="1:10" x14ac:dyDescent="0.25">
      <c r="A168" s="2">
        <v>0.17319587628866001</v>
      </c>
      <c r="B168" s="6">
        <v>2</v>
      </c>
      <c r="C168">
        <v>28.728100000000001</v>
      </c>
      <c r="D168" s="2">
        <v>26.301100000000002</v>
      </c>
      <c r="E168" s="6">
        <v>10</v>
      </c>
      <c r="F168">
        <v>46.198700000000002</v>
      </c>
      <c r="G168" s="2">
        <v>49.478099999999998</v>
      </c>
      <c r="H168" s="6">
        <v>35</v>
      </c>
      <c r="I168">
        <v>90.898399999999995</v>
      </c>
      <c r="J168" s="2">
        <v>104.468</v>
      </c>
    </row>
    <row r="169" spans="1:10" x14ac:dyDescent="0.25">
      <c r="A169" s="2">
        <v>0.174226804123711</v>
      </c>
      <c r="B169" s="6">
        <v>2</v>
      </c>
      <c r="C169">
        <v>28.451499999999999</v>
      </c>
      <c r="D169" s="2">
        <v>26.456</v>
      </c>
      <c r="E169" s="6">
        <v>10</v>
      </c>
      <c r="F169">
        <v>44.886000000000003</v>
      </c>
      <c r="G169" s="2">
        <v>49.454000000000001</v>
      </c>
      <c r="H169" s="6">
        <v>35</v>
      </c>
      <c r="I169">
        <v>89.731999999999999</v>
      </c>
      <c r="J169" s="2">
        <v>103.872</v>
      </c>
    </row>
    <row r="170" spans="1:10" x14ac:dyDescent="0.25">
      <c r="A170" s="2">
        <v>0.17525773195876301</v>
      </c>
      <c r="B170" s="6">
        <v>2</v>
      </c>
      <c r="C170">
        <v>28.984500000000001</v>
      </c>
      <c r="D170" s="2">
        <v>26.589700000000001</v>
      </c>
      <c r="E170" s="6">
        <v>10</v>
      </c>
      <c r="F170">
        <v>44.664000000000001</v>
      </c>
      <c r="G170" s="2">
        <v>49.003999999999998</v>
      </c>
      <c r="H170" s="6">
        <v>35</v>
      </c>
      <c r="I170">
        <v>89.722399999999993</v>
      </c>
      <c r="J170" s="2">
        <v>103.10599999999999</v>
      </c>
    </row>
    <row r="171" spans="1:10" x14ac:dyDescent="0.25">
      <c r="A171" s="2">
        <v>0.176288659793814</v>
      </c>
      <c r="B171" s="6">
        <v>2</v>
      </c>
      <c r="C171">
        <v>29.428000000000001</v>
      </c>
      <c r="D171" s="2">
        <v>26.541599999999999</v>
      </c>
      <c r="E171" s="6">
        <v>10</v>
      </c>
      <c r="F171">
        <v>44.3658</v>
      </c>
      <c r="G171" s="2">
        <v>47.897599999999997</v>
      </c>
      <c r="H171" s="6">
        <v>35</v>
      </c>
      <c r="I171">
        <v>90.346299999999999</v>
      </c>
      <c r="J171" s="2">
        <v>103.854</v>
      </c>
    </row>
    <row r="172" spans="1:10" x14ac:dyDescent="0.25">
      <c r="A172" s="2">
        <v>0.17731958762886599</v>
      </c>
      <c r="B172" s="6">
        <v>2</v>
      </c>
      <c r="C172">
        <v>29.243400000000001</v>
      </c>
      <c r="D172" s="2">
        <v>25.761099999999999</v>
      </c>
      <c r="E172" s="6">
        <v>10</v>
      </c>
      <c r="F172">
        <v>44.288600000000002</v>
      </c>
      <c r="G172" s="2">
        <v>47.232700000000001</v>
      </c>
      <c r="H172" s="6">
        <v>35</v>
      </c>
      <c r="I172">
        <v>91.150199999999998</v>
      </c>
      <c r="J172" s="2">
        <v>104.16</v>
      </c>
    </row>
    <row r="173" spans="1:10" x14ac:dyDescent="0.25">
      <c r="A173" s="2">
        <v>0.178350515463918</v>
      </c>
      <c r="B173" s="6">
        <v>2</v>
      </c>
      <c r="C173">
        <v>29.229700000000001</v>
      </c>
      <c r="D173" s="2">
        <v>25.6053</v>
      </c>
      <c r="E173" s="6">
        <v>10</v>
      </c>
      <c r="F173">
        <v>44.124000000000002</v>
      </c>
      <c r="G173" s="2">
        <v>46.724899999999998</v>
      </c>
      <c r="H173" s="6">
        <v>35</v>
      </c>
      <c r="I173">
        <v>91.300700000000006</v>
      </c>
      <c r="J173" s="2">
        <v>103.871</v>
      </c>
    </row>
    <row r="174" spans="1:10" x14ac:dyDescent="0.25">
      <c r="A174" s="2">
        <v>0.17938144329896899</v>
      </c>
      <c r="B174" s="6">
        <v>2</v>
      </c>
      <c r="C174">
        <v>29.305099999999999</v>
      </c>
      <c r="D174" s="2">
        <v>25.861599999999999</v>
      </c>
      <c r="E174" s="6">
        <v>10</v>
      </c>
      <c r="F174">
        <v>44.205599999999997</v>
      </c>
      <c r="G174" s="2">
        <v>46.290599999999998</v>
      </c>
      <c r="H174" s="6">
        <v>35</v>
      </c>
      <c r="I174">
        <v>91.700500000000005</v>
      </c>
      <c r="J174" s="2">
        <v>103.527</v>
      </c>
    </row>
    <row r="175" spans="1:10" x14ac:dyDescent="0.25">
      <c r="A175" s="2">
        <v>0.180412371134021</v>
      </c>
      <c r="B175" s="6">
        <v>2</v>
      </c>
      <c r="C175">
        <v>28.8582</v>
      </c>
      <c r="D175" s="2">
        <v>26.169499999999999</v>
      </c>
      <c r="E175" s="6">
        <v>10</v>
      </c>
      <c r="F175">
        <v>44.748600000000003</v>
      </c>
      <c r="G175" s="2">
        <v>45.473300000000002</v>
      </c>
      <c r="H175" s="6">
        <v>35</v>
      </c>
      <c r="I175">
        <v>92.567899999999995</v>
      </c>
      <c r="J175" s="2">
        <v>103.51900000000001</v>
      </c>
    </row>
    <row r="176" spans="1:10" x14ac:dyDescent="0.25">
      <c r="A176" s="2">
        <v>0.18144329896907199</v>
      </c>
      <c r="B176" s="6">
        <v>2</v>
      </c>
      <c r="C176">
        <v>29.177099999999999</v>
      </c>
      <c r="D176" s="2">
        <v>26.1004</v>
      </c>
      <c r="E176" s="6">
        <v>10</v>
      </c>
      <c r="F176">
        <v>45.639000000000003</v>
      </c>
      <c r="G176" s="2">
        <v>44.001600000000003</v>
      </c>
      <c r="H176" s="6">
        <v>35</v>
      </c>
      <c r="I176">
        <v>92.241399999999999</v>
      </c>
      <c r="J176" s="2">
        <v>102.15600000000001</v>
      </c>
    </row>
    <row r="177" spans="1:10" x14ac:dyDescent="0.25">
      <c r="A177" s="2">
        <v>0.18247422680412401</v>
      </c>
      <c r="B177" s="6">
        <v>2</v>
      </c>
      <c r="C177">
        <v>29.4924</v>
      </c>
      <c r="D177" s="2">
        <v>25.584599999999998</v>
      </c>
      <c r="E177" s="6">
        <v>10</v>
      </c>
      <c r="F177">
        <v>46.691899999999997</v>
      </c>
      <c r="G177" s="2">
        <v>44.160200000000003</v>
      </c>
      <c r="H177" s="6">
        <v>35</v>
      </c>
      <c r="I177">
        <v>90.625900000000001</v>
      </c>
      <c r="J177" s="2">
        <v>102.29300000000001</v>
      </c>
    </row>
    <row r="178" spans="1:10" x14ac:dyDescent="0.25">
      <c r="A178" s="2">
        <v>0.18350515463917499</v>
      </c>
      <c r="B178" s="6">
        <v>2</v>
      </c>
      <c r="C178">
        <v>29.058700000000002</v>
      </c>
      <c r="D178" s="2">
        <v>25.4954</v>
      </c>
      <c r="E178" s="6">
        <v>10</v>
      </c>
      <c r="F178">
        <v>47.180900000000001</v>
      </c>
      <c r="G178" s="2">
        <v>45.001800000000003</v>
      </c>
      <c r="H178" s="6">
        <v>35</v>
      </c>
      <c r="I178">
        <v>89.659199999999998</v>
      </c>
      <c r="J178" s="2">
        <v>101.28700000000001</v>
      </c>
    </row>
    <row r="179" spans="1:10" x14ac:dyDescent="0.25">
      <c r="A179" s="2">
        <v>0.18453608247422701</v>
      </c>
      <c r="B179" s="6">
        <v>2</v>
      </c>
      <c r="C179">
        <v>28.964200000000002</v>
      </c>
      <c r="D179" s="2">
        <v>24.7165</v>
      </c>
      <c r="E179" s="6">
        <v>10</v>
      </c>
      <c r="F179">
        <v>48.06</v>
      </c>
      <c r="G179" s="2">
        <v>45.5154</v>
      </c>
      <c r="H179" s="6">
        <v>35</v>
      </c>
      <c r="I179">
        <v>89.352400000000003</v>
      </c>
      <c r="J179" s="2">
        <v>98.581000000000003</v>
      </c>
    </row>
    <row r="180" spans="1:10" x14ac:dyDescent="0.25">
      <c r="A180" s="2">
        <v>0.185567010309278</v>
      </c>
      <c r="B180" s="6">
        <v>2</v>
      </c>
      <c r="C180">
        <v>29.170999999999999</v>
      </c>
      <c r="D180" s="2">
        <v>24.914000000000001</v>
      </c>
      <c r="E180" s="6">
        <v>10</v>
      </c>
      <c r="F180">
        <v>49.011099999999999</v>
      </c>
      <c r="G180" s="2">
        <v>46.133200000000002</v>
      </c>
      <c r="H180" s="6">
        <v>35</v>
      </c>
      <c r="I180">
        <v>87.775400000000005</v>
      </c>
      <c r="J180" s="2">
        <v>97.282600000000002</v>
      </c>
    </row>
    <row r="181" spans="1:10" x14ac:dyDescent="0.25">
      <c r="A181" s="2">
        <v>0.18659793814433001</v>
      </c>
      <c r="B181" s="6">
        <v>2</v>
      </c>
      <c r="C181">
        <v>29.151900000000001</v>
      </c>
      <c r="D181" s="2">
        <v>25.0307</v>
      </c>
      <c r="E181" s="6">
        <v>10</v>
      </c>
      <c r="F181">
        <v>49.454000000000001</v>
      </c>
      <c r="G181" s="2">
        <v>46.6997</v>
      </c>
      <c r="H181" s="6">
        <v>35</v>
      </c>
      <c r="I181">
        <v>87.271299999999997</v>
      </c>
      <c r="J181" s="2">
        <v>97.823099999999997</v>
      </c>
    </row>
    <row r="182" spans="1:10" x14ac:dyDescent="0.25">
      <c r="A182" s="2">
        <v>0.187628865979381</v>
      </c>
      <c r="B182" s="6">
        <v>2</v>
      </c>
      <c r="C182">
        <v>28.5639</v>
      </c>
      <c r="D182" s="2">
        <v>24.743500000000001</v>
      </c>
      <c r="E182" s="6">
        <v>10</v>
      </c>
      <c r="F182">
        <v>49.263300000000001</v>
      </c>
      <c r="G182" s="2">
        <v>47.407200000000003</v>
      </c>
      <c r="H182" s="6">
        <v>35</v>
      </c>
      <c r="I182">
        <v>88.741100000000003</v>
      </c>
      <c r="J182" s="2">
        <v>97.891900000000007</v>
      </c>
    </row>
    <row r="183" spans="1:10" x14ac:dyDescent="0.25">
      <c r="A183" s="2">
        <v>0.18865979381443301</v>
      </c>
      <c r="B183" s="6">
        <v>2</v>
      </c>
      <c r="C183">
        <v>28.39</v>
      </c>
      <c r="D183" s="2">
        <v>24.561199999999999</v>
      </c>
      <c r="E183" s="6">
        <v>10</v>
      </c>
      <c r="F183">
        <v>49.195999999999998</v>
      </c>
      <c r="G183" s="2">
        <v>47.985100000000003</v>
      </c>
      <c r="H183" s="6">
        <v>35</v>
      </c>
      <c r="I183">
        <v>89.575800000000001</v>
      </c>
      <c r="J183" s="2">
        <v>99.538499999999999</v>
      </c>
    </row>
    <row r="184" spans="1:10" x14ac:dyDescent="0.25">
      <c r="A184" s="2">
        <v>0.189690721649485</v>
      </c>
      <c r="B184" s="6">
        <v>2</v>
      </c>
      <c r="C184">
        <v>28.374199999999998</v>
      </c>
      <c r="D184" s="2">
        <v>24.651</v>
      </c>
      <c r="E184" s="6">
        <v>10</v>
      </c>
      <c r="F184">
        <v>49.1999</v>
      </c>
      <c r="G184" s="2">
        <v>47.6342</v>
      </c>
      <c r="H184" s="6">
        <v>35</v>
      </c>
      <c r="I184">
        <v>90.504900000000006</v>
      </c>
      <c r="J184" s="2">
        <v>102.57299999999999</v>
      </c>
    </row>
    <row r="185" spans="1:10" x14ac:dyDescent="0.25">
      <c r="A185" s="2">
        <v>0.19072164948453599</v>
      </c>
      <c r="B185" s="6">
        <v>2</v>
      </c>
      <c r="C185">
        <v>28.536200000000001</v>
      </c>
      <c r="D185" s="2">
        <v>24.558499999999999</v>
      </c>
      <c r="E185" s="6">
        <v>10</v>
      </c>
      <c r="F185">
        <v>49.660499999999999</v>
      </c>
      <c r="G185" s="2">
        <v>47.566699999999997</v>
      </c>
      <c r="H185" s="6">
        <v>35</v>
      </c>
      <c r="I185">
        <v>91.373500000000007</v>
      </c>
      <c r="J185" s="2">
        <v>105.595</v>
      </c>
    </row>
    <row r="186" spans="1:10" x14ac:dyDescent="0.25">
      <c r="A186" s="2">
        <v>0.191752577319588</v>
      </c>
      <c r="B186" s="6">
        <v>2</v>
      </c>
      <c r="C186">
        <v>29.003299999999999</v>
      </c>
      <c r="D186" s="2">
        <v>24.922799999999999</v>
      </c>
      <c r="E186" s="6">
        <v>10</v>
      </c>
      <c r="F186">
        <v>49.841000000000001</v>
      </c>
      <c r="G186" s="2">
        <v>47.2136</v>
      </c>
      <c r="H186" s="6">
        <v>35</v>
      </c>
      <c r="I186">
        <v>90.086600000000004</v>
      </c>
      <c r="J186" s="2">
        <v>104.873</v>
      </c>
    </row>
    <row r="187" spans="1:10" x14ac:dyDescent="0.25">
      <c r="A187" s="2">
        <v>0.19278350515463899</v>
      </c>
      <c r="B187" s="6">
        <v>2</v>
      </c>
      <c r="C187">
        <v>28.887699999999999</v>
      </c>
      <c r="D187" s="2">
        <v>25.1509</v>
      </c>
      <c r="E187" s="6">
        <v>10</v>
      </c>
      <c r="F187">
        <v>50.045299999999997</v>
      </c>
      <c r="G187" s="2">
        <v>46.9709</v>
      </c>
      <c r="H187" s="6">
        <v>35</v>
      </c>
      <c r="I187">
        <v>87.5047</v>
      </c>
      <c r="J187" s="2">
        <v>102.791</v>
      </c>
    </row>
    <row r="188" spans="1:10" x14ac:dyDescent="0.25">
      <c r="A188" s="2">
        <v>0.193814432989691</v>
      </c>
      <c r="B188" s="6">
        <v>2</v>
      </c>
      <c r="C188">
        <v>28.664899999999999</v>
      </c>
      <c r="D188" s="2">
        <v>25.337900000000001</v>
      </c>
      <c r="E188" s="6">
        <v>10</v>
      </c>
      <c r="F188">
        <v>49.261000000000003</v>
      </c>
      <c r="G188" s="2">
        <v>47.036799999999999</v>
      </c>
      <c r="H188" s="6">
        <v>35</v>
      </c>
      <c r="I188">
        <v>87.6233</v>
      </c>
      <c r="J188" s="2">
        <v>103.10899999999999</v>
      </c>
    </row>
    <row r="189" spans="1:10" x14ac:dyDescent="0.25">
      <c r="A189" s="2">
        <v>0.19484536082474199</v>
      </c>
      <c r="B189" s="6">
        <v>2</v>
      </c>
      <c r="C189">
        <v>28.4849</v>
      </c>
      <c r="D189" s="2">
        <v>25.367999999999999</v>
      </c>
      <c r="E189" s="6">
        <v>10</v>
      </c>
      <c r="F189">
        <v>47.8553</v>
      </c>
      <c r="G189" s="2">
        <v>47.315600000000003</v>
      </c>
      <c r="H189" s="6">
        <v>35</v>
      </c>
      <c r="I189">
        <v>88.206199999999995</v>
      </c>
      <c r="J189" s="2">
        <v>105.277</v>
      </c>
    </row>
    <row r="190" spans="1:10" x14ac:dyDescent="0.25">
      <c r="A190" s="2">
        <v>0.19587628865979401</v>
      </c>
      <c r="B190" s="6">
        <v>2</v>
      </c>
      <c r="C190">
        <v>28.234100000000002</v>
      </c>
      <c r="D190" s="2">
        <v>25.427600000000002</v>
      </c>
      <c r="E190" s="6">
        <v>10</v>
      </c>
      <c r="F190">
        <v>46.9499</v>
      </c>
      <c r="G190" s="2">
        <v>45.9056</v>
      </c>
      <c r="H190" s="6">
        <v>35</v>
      </c>
      <c r="I190">
        <v>88.532399999999996</v>
      </c>
      <c r="J190" s="2">
        <v>106.072</v>
      </c>
    </row>
    <row r="191" spans="1:10" x14ac:dyDescent="0.25">
      <c r="A191" s="2">
        <v>0.19690721649484499</v>
      </c>
      <c r="B191" s="6">
        <v>2</v>
      </c>
      <c r="C191">
        <v>27.9772</v>
      </c>
      <c r="D191" s="2">
        <v>25.647400000000001</v>
      </c>
      <c r="E191" s="6">
        <v>10</v>
      </c>
      <c r="F191">
        <v>45.464100000000002</v>
      </c>
      <c r="G191" s="2">
        <v>46.526000000000003</v>
      </c>
      <c r="H191" s="6">
        <v>35</v>
      </c>
      <c r="I191">
        <v>89.733000000000004</v>
      </c>
      <c r="J191" s="2">
        <v>106.01900000000001</v>
      </c>
    </row>
    <row r="192" spans="1:10" x14ac:dyDescent="0.25">
      <c r="A192" s="2">
        <v>0.19793814432989701</v>
      </c>
      <c r="B192" s="6">
        <v>2</v>
      </c>
      <c r="C192">
        <v>27.933499999999999</v>
      </c>
      <c r="D192" s="2">
        <v>25.838699999999999</v>
      </c>
      <c r="E192" s="6">
        <v>10</v>
      </c>
      <c r="F192">
        <v>44.410299999999999</v>
      </c>
      <c r="G192" s="2">
        <v>47.181899999999999</v>
      </c>
      <c r="H192" s="6">
        <v>35</v>
      </c>
      <c r="I192">
        <v>91.341099999999997</v>
      </c>
      <c r="J192" s="2">
        <v>105.94199999999999</v>
      </c>
    </row>
    <row r="193" spans="1:10" x14ac:dyDescent="0.25">
      <c r="A193" s="2">
        <v>0.198969072164948</v>
      </c>
      <c r="B193" s="6">
        <v>2</v>
      </c>
      <c r="C193">
        <v>28.279699999999998</v>
      </c>
      <c r="D193" s="2">
        <v>25.831199999999999</v>
      </c>
      <c r="E193" s="6">
        <v>10</v>
      </c>
      <c r="F193">
        <v>44.194000000000003</v>
      </c>
      <c r="G193" s="2">
        <v>46.662799999999997</v>
      </c>
      <c r="H193" s="6">
        <v>35</v>
      </c>
      <c r="I193">
        <v>91.126999999999995</v>
      </c>
      <c r="J193" s="2">
        <v>104.211</v>
      </c>
    </row>
    <row r="194" spans="1:10" x14ac:dyDescent="0.25">
      <c r="A194" s="2">
        <v>0.2</v>
      </c>
      <c r="B194" s="6">
        <v>2</v>
      </c>
      <c r="C194">
        <v>28.473800000000001</v>
      </c>
      <c r="D194" s="2">
        <v>25.370999999999999</v>
      </c>
      <c r="E194" s="6">
        <v>10</v>
      </c>
      <c r="F194">
        <v>43.816899999999997</v>
      </c>
      <c r="G194" s="2">
        <v>46.552</v>
      </c>
      <c r="H194" s="6">
        <v>35</v>
      </c>
      <c r="I194">
        <v>91.419799999999995</v>
      </c>
      <c r="J194" s="2">
        <v>103.81699999999999</v>
      </c>
    </row>
    <row r="195" spans="1:10" x14ac:dyDescent="0.25">
      <c r="A195" s="2">
        <v>0.201030927835052</v>
      </c>
      <c r="B195" s="6">
        <v>2</v>
      </c>
      <c r="C195">
        <v>28.241499999999998</v>
      </c>
      <c r="D195" s="2">
        <v>25.396699999999999</v>
      </c>
      <c r="E195" s="6">
        <v>10</v>
      </c>
      <c r="F195">
        <v>43.936599999999999</v>
      </c>
      <c r="G195" s="2">
        <v>46.307699999999997</v>
      </c>
      <c r="H195" s="6">
        <v>35</v>
      </c>
      <c r="I195">
        <v>92.351699999999994</v>
      </c>
      <c r="J195" s="2">
        <v>103.065</v>
      </c>
    </row>
    <row r="196" spans="1:10" x14ac:dyDescent="0.25">
      <c r="A196" s="2">
        <v>0.20206185567010301</v>
      </c>
      <c r="B196" s="6">
        <v>2</v>
      </c>
      <c r="C196">
        <v>27.484200000000001</v>
      </c>
      <c r="D196" s="2">
        <v>25.515599999999999</v>
      </c>
      <c r="E196" s="6">
        <v>10</v>
      </c>
      <c r="F196">
        <v>43.855600000000003</v>
      </c>
      <c r="G196" s="2">
        <v>47.052199999999999</v>
      </c>
      <c r="H196" s="6">
        <v>35</v>
      </c>
      <c r="I196">
        <v>92.790899999999993</v>
      </c>
      <c r="J196" s="2">
        <v>100.87</v>
      </c>
    </row>
    <row r="197" spans="1:10" x14ac:dyDescent="0.25">
      <c r="A197" s="2">
        <v>0.203092783505155</v>
      </c>
      <c r="B197" s="6">
        <v>2</v>
      </c>
      <c r="C197">
        <v>26.868300000000001</v>
      </c>
      <c r="D197" s="2">
        <v>25.1599</v>
      </c>
      <c r="E197" s="6">
        <v>10</v>
      </c>
      <c r="F197">
        <v>44.058199999999999</v>
      </c>
      <c r="G197" s="2">
        <v>47.4604</v>
      </c>
      <c r="H197" s="6">
        <v>35</v>
      </c>
      <c r="I197">
        <v>93.463899999999995</v>
      </c>
      <c r="J197" s="2">
        <v>101.407</v>
      </c>
    </row>
    <row r="198" spans="1:10" x14ac:dyDescent="0.25">
      <c r="A198" s="2">
        <v>0.20412371134020599</v>
      </c>
      <c r="B198" s="6">
        <v>2</v>
      </c>
      <c r="C198">
        <v>27.3232</v>
      </c>
      <c r="D198" s="2">
        <v>24.819500000000001</v>
      </c>
      <c r="E198" s="6">
        <v>10</v>
      </c>
      <c r="F198">
        <v>44.548999999999999</v>
      </c>
      <c r="G198" s="2">
        <v>48.487000000000002</v>
      </c>
      <c r="H198" s="6">
        <v>35</v>
      </c>
      <c r="I198">
        <v>93.834400000000002</v>
      </c>
      <c r="J198" s="2">
        <v>102.913</v>
      </c>
    </row>
    <row r="199" spans="1:10" x14ac:dyDescent="0.25">
      <c r="A199" s="2">
        <v>0.205154639175258</v>
      </c>
      <c r="B199" s="6">
        <v>2</v>
      </c>
      <c r="C199">
        <v>27.363099999999999</v>
      </c>
      <c r="D199" s="2">
        <v>24.524699999999999</v>
      </c>
      <c r="E199" s="6">
        <v>10</v>
      </c>
      <c r="F199">
        <v>44.832299999999996</v>
      </c>
      <c r="G199" s="2">
        <v>49.412700000000001</v>
      </c>
      <c r="H199" s="6">
        <v>35</v>
      </c>
      <c r="I199">
        <v>93.926900000000003</v>
      </c>
      <c r="J199" s="2">
        <v>102.73699999999999</v>
      </c>
    </row>
    <row r="200" spans="1:10" x14ac:dyDescent="0.25">
      <c r="A200" s="2">
        <v>0.20618556701030899</v>
      </c>
      <c r="B200" s="6">
        <v>2</v>
      </c>
      <c r="C200">
        <v>26.792400000000001</v>
      </c>
      <c r="D200" s="2">
        <v>24.332100000000001</v>
      </c>
      <c r="E200" s="6">
        <v>10</v>
      </c>
      <c r="F200">
        <v>44.475999999999999</v>
      </c>
      <c r="G200" s="2">
        <v>49.463700000000003</v>
      </c>
      <c r="H200" s="6">
        <v>35</v>
      </c>
      <c r="I200">
        <v>92.889200000000002</v>
      </c>
      <c r="J200" s="2">
        <v>103.099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B10M-TM1-trimodal</vt:lpstr>
      <vt:lpstr>cumulative stress plot</vt:lpstr>
      <vt:lpstr>Sheet1</vt:lpstr>
      <vt:lpstr>Stress plots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2016-07-29T22:16:04Z</dcterms:created>
  <dcterms:modified xsi:type="dcterms:W3CDTF">2016-10-21T16:41:25Z</dcterms:modified>
</cp:coreProperties>
</file>