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Asus\Desktop\PepperFry Case Study\"/>
    </mc:Choice>
  </mc:AlternateContent>
  <xr:revisionPtr revIDLastSave="0" documentId="13_ncr:1_{9328271E-D059-4B76-BC23-A5FE78CA0D60}" xr6:coauthVersionLast="36" xr6:coauthVersionMax="36" xr10:uidLastSave="{00000000-0000-0000-0000-000000000000}"/>
  <bookViews>
    <workbookView xWindow="0" yWindow="0" windowWidth="24000" windowHeight="9732" xr2:uid="{00000000-000D-0000-FFFF-FFFF00000000}"/>
  </bookViews>
  <sheets>
    <sheet name="Inventory" sheetId="1" r:id="rId1"/>
  </sheets>
  <calcPr calcId="191029"/>
</workbook>
</file>

<file path=xl/calcChain.xml><?xml version="1.0" encoding="utf-8"?>
<calcChain xmlns="http://schemas.openxmlformats.org/spreadsheetml/2006/main">
  <c r="K10" i="1" l="1"/>
  <c r="L10" i="1" s="1"/>
  <c r="K5" i="1"/>
  <c r="L5" i="1" s="1"/>
  <c r="K4" i="1"/>
  <c r="L4" i="1" s="1"/>
  <c r="K3" i="1"/>
  <c r="L3" i="1" s="1"/>
  <c r="D16" i="1"/>
  <c r="E16" i="1" s="1"/>
  <c r="D13" i="1"/>
  <c r="E13" i="1" s="1"/>
  <c r="D12" i="1"/>
  <c r="E12" i="1" s="1"/>
  <c r="D9" i="1"/>
  <c r="E9" i="1" s="1"/>
  <c r="D8" i="1"/>
  <c r="E8" i="1" s="1"/>
  <c r="D5" i="1"/>
  <c r="E5" i="1" s="1"/>
  <c r="D4" i="1"/>
  <c r="E4" i="1" s="1"/>
  <c r="C16" i="1"/>
  <c r="C15" i="1"/>
  <c r="D15" i="1" s="1"/>
  <c r="E15" i="1" s="1"/>
  <c r="C14" i="1"/>
  <c r="D14" i="1" s="1"/>
  <c r="E14" i="1" s="1"/>
  <c r="C13" i="1"/>
  <c r="C12" i="1"/>
  <c r="C11" i="1"/>
  <c r="D11" i="1" s="1"/>
  <c r="E11" i="1" s="1"/>
  <c r="C10" i="1"/>
  <c r="D10" i="1" s="1"/>
  <c r="E10" i="1" s="1"/>
  <c r="C9" i="1"/>
  <c r="C8" i="1"/>
  <c r="C7" i="1"/>
  <c r="D7" i="1" s="1"/>
  <c r="E7" i="1" s="1"/>
  <c r="C6" i="1"/>
  <c r="D6" i="1" s="1"/>
  <c r="E6" i="1" s="1"/>
  <c r="C5" i="1"/>
  <c r="C4" i="1"/>
  <c r="C3" i="1"/>
  <c r="D3" i="1" s="1"/>
  <c r="E3" i="1" s="1"/>
  <c r="J4" i="1"/>
  <c r="J5" i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3" i="1"/>
  <c r="E17" i="1" l="1"/>
  <c r="E18" i="1" s="1"/>
  <c r="E19" i="1" s="1"/>
  <c r="L17" i="1"/>
  <c r="L18" i="1" s="1"/>
  <c r="L19" i="1" s="1"/>
</calcChain>
</file>

<file path=xl/sharedStrings.xml><?xml version="1.0" encoding="utf-8"?>
<sst xmlns="http://schemas.openxmlformats.org/spreadsheetml/2006/main" count="7" uniqueCount="6">
  <si>
    <t>Month</t>
  </si>
  <si>
    <t>Inventory</t>
  </si>
  <si>
    <t>MSE</t>
  </si>
  <si>
    <t>RMSE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</si>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</sst>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E19" sqref="E19"/>
    </sheetView>
  </sheetViews>
  <sheetFormatPr defaultRowHeight="14.4" x14ac:dyDescent="0.3"/>
  <cols>
    <col min="1" max="1" width="10.33203125" bestFit="1" customWidth="1"/>
    <col min="4" max="4" width="12" bestFit="1" customWidth="1"/>
    <col min="8" max="8" width="10.33203125" bestFit="1" customWidth="1"/>
  </cols>
  <sheetData>
    <row r="1" spans="1:12" x14ac:dyDescent="0.3">
      <c r="A1" t="s">
        <v>0</v>
      </c>
      <c r="B1" s="4" t="s">
        <v>1</v>
      </c>
      <c r="H1" t="s">
        <v>0</v>
      </c>
      <c r="I1" s="4" t="s">
        <v>5</v>
      </c>
    </row>
    <row r="2" spans="1:12" x14ac:dyDescent="0.3">
      <c r="A2" s="1">
        <v>43466</v>
      </c>
      <c r="B2">
        <v>0</v>
      </c>
      <c r="H2" s="1">
        <v>43466</v>
      </c>
      <c r="I2">
        <v>625</v>
      </c>
    </row>
    <row r="3" spans="1:12" x14ac:dyDescent="0.3">
      <c r="A3" s="1">
        <v>43467</v>
      </c>
      <c r="B3">
        <v>82</v>
      </c>
      <c r="C3">
        <f>+B2</f>
        <v>0</v>
      </c>
      <c r="D3">
        <f>+B3-C3</f>
        <v>82</v>
      </c>
      <c r="E3">
        <f>+D3^2</f>
        <v>6724</v>
      </c>
      <c r="H3" s="1">
        <v>43467</v>
      </c>
      <c r="I3">
        <v>613</v>
      </c>
      <c r="J3">
        <f>+I2</f>
        <v>625</v>
      </c>
      <c r="K3">
        <f>+I3-J3</f>
        <v>-12</v>
      </c>
      <c r="L3">
        <f>+K3^2</f>
        <v>144</v>
      </c>
    </row>
    <row r="4" spans="1:12" x14ac:dyDescent="0.3">
      <c r="A4" s="1">
        <v>43468</v>
      </c>
      <c r="B4">
        <v>2031</v>
      </c>
      <c r="C4">
        <f t="shared" ref="C4:C16" si="0">+B3</f>
        <v>82</v>
      </c>
      <c r="D4">
        <f t="shared" ref="D4:D16" si="1">+B4-C4</f>
        <v>1949</v>
      </c>
      <c r="E4">
        <f t="shared" ref="E4:E16" si="2">+D4^2</f>
        <v>3798601</v>
      </c>
      <c r="H4" s="1">
        <v>43468</v>
      </c>
      <c r="I4">
        <v>891</v>
      </c>
      <c r="J4">
        <f t="shared" ref="J4:J16" si="3">+I3</f>
        <v>613</v>
      </c>
      <c r="K4">
        <f t="shared" ref="K4:K16" si="4">+I4-J4</f>
        <v>278</v>
      </c>
      <c r="L4">
        <f t="shared" ref="L4:L16" si="5">+K4^2</f>
        <v>77284</v>
      </c>
    </row>
    <row r="5" spans="1:12" x14ac:dyDescent="0.3">
      <c r="A5" s="1">
        <v>43469</v>
      </c>
      <c r="B5">
        <v>8152</v>
      </c>
      <c r="C5">
        <f t="shared" si="0"/>
        <v>2031</v>
      </c>
      <c r="D5">
        <f t="shared" si="1"/>
        <v>6121</v>
      </c>
      <c r="E5">
        <f t="shared" si="2"/>
        <v>37466641</v>
      </c>
      <c r="H5" s="1">
        <v>43469</v>
      </c>
      <c r="I5">
        <v>660</v>
      </c>
      <c r="J5">
        <f t="shared" si="3"/>
        <v>891</v>
      </c>
      <c r="K5">
        <f t="shared" si="4"/>
        <v>-231</v>
      </c>
      <c r="L5">
        <f t="shared" si="5"/>
        <v>53361</v>
      </c>
    </row>
    <row r="6" spans="1:12" x14ac:dyDescent="0.3">
      <c r="A6" s="1">
        <v>43470</v>
      </c>
      <c r="B6">
        <v>8804</v>
      </c>
      <c r="C6">
        <f t="shared" si="0"/>
        <v>8152</v>
      </c>
      <c r="D6">
        <f t="shared" si="1"/>
        <v>652</v>
      </c>
      <c r="E6">
        <f t="shared" si="2"/>
        <v>425104</v>
      </c>
      <c r="H6" s="1">
        <v>43470</v>
      </c>
      <c r="I6">
        <v>941</v>
      </c>
      <c r="J6">
        <f t="shared" si="3"/>
        <v>660</v>
      </c>
      <c r="K6">
        <f t="shared" si="4"/>
        <v>281</v>
      </c>
      <c r="L6">
        <f t="shared" si="5"/>
        <v>78961</v>
      </c>
    </row>
    <row r="7" spans="1:12" x14ac:dyDescent="0.3">
      <c r="A7" s="1">
        <v>43471</v>
      </c>
      <c r="B7">
        <v>9442</v>
      </c>
      <c r="C7">
        <f t="shared" si="0"/>
        <v>8804</v>
      </c>
      <c r="D7">
        <f t="shared" si="1"/>
        <v>638</v>
      </c>
      <c r="E7">
        <f t="shared" si="2"/>
        <v>407044</v>
      </c>
      <c r="H7" s="1">
        <v>43471</v>
      </c>
      <c r="I7">
        <v>878</v>
      </c>
      <c r="J7">
        <f t="shared" si="3"/>
        <v>941</v>
      </c>
      <c r="K7">
        <f t="shared" si="4"/>
        <v>-63</v>
      </c>
      <c r="L7">
        <f t="shared" si="5"/>
        <v>3969</v>
      </c>
    </row>
    <row r="8" spans="1:12" x14ac:dyDescent="0.3">
      <c r="A8" s="1">
        <v>43472</v>
      </c>
      <c r="B8">
        <v>5897</v>
      </c>
      <c r="C8">
        <f t="shared" si="0"/>
        <v>9442</v>
      </c>
      <c r="D8">
        <f t="shared" si="1"/>
        <v>-3545</v>
      </c>
      <c r="E8">
        <f t="shared" si="2"/>
        <v>12567025</v>
      </c>
      <c r="H8" s="1">
        <v>43472</v>
      </c>
      <c r="I8">
        <v>585</v>
      </c>
      <c r="J8">
        <f t="shared" si="3"/>
        <v>878</v>
      </c>
      <c r="K8">
        <f t="shared" si="4"/>
        <v>-293</v>
      </c>
      <c r="L8">
        <f t="shared" si="5"/>
        <v>85849</v>
      </c>
    </row>
    <row r="9" spans="1:12" x14ac:dyDescent="0.3">
      <c r="A9" s="1">
        <v>43473</v>
      </c>
      <c r="B9">
        <v>6796</v>
      </c>
      <c r="C9">
        <f t="shared" si="0"/>
        <v>5897</v>
      </c>
      <c r="D9">
        <f t="shared" si="1"/>
        <v>899</v>
      </c>
      <c r="E9">
        <f t="shared" si="2"/>
        <v>808201</v>
      </c>
      <c r="H9" s="1">
        <v>43473</v>
      </c>
      <c r="I9">
        <v>550</v>
      </c>
      <c r="J9">
        <f t="shared" si="3"/>
        <v>585</v>
      </c>
      <c r="K9">
        <f t="shared" si="4"/>
        <v>-35</v>
      </c>
      <c r="L9">
        <f t="shared" si="5"/>
        <v>1225</v>
      </c>
    </row>
    <row r="10" spans="1:12" x14ac:dyDescent="0.3">
      <c r="A10" s="1">
        <v>43474</v>
      </c>
      <c r="B10">
        <v>4805</v>
      </c>
      <c r="C10">
        <f t="shared" si="0"/>
        <v>6796</v>
      </c>
      <c r="D10">
        <f t="shared" si="1"/>
        <v>-1991</v>
      </c>
      <c r="E10">
        <f t="shared" si="2"/>
        <v>3964081</v>
      </c>
      <c r="H10" s="1">
        <v>43474</v>
      </c>
      <c r="I10">
        <v>819</v>
      </c>
      <c r="J10">
        <f t="shared" si="3"/>
        <v>550</v>
      </c>
      <c r="K10">
        <f t="shared" si="4"/>
        <v>269</v>
      </c>
      <c r="L10">
        <f t="shared" si="5"/>
        <v>72361</v>
      </c>
    </row>
    <row r="11" spans="1:12" x14ac:dyDescent="0.3">
      <c r="A11" s="1">
        <v>43475</v>
      </c>
      <c r="B11">
        <v>4545</v>
      </c>
      <c r="C11">
        <f t="shared" si="0"/>
        <v>4805</v>
      </c>
      <c r="D11">
        <f t="shared" si="1"/>
        <v>-260</v>
      </c>
      <c r="E11">
        <f t="shared" si="2"/>
        <v>67600</v>
      </c>
      <c r="H11" s="1">
        <v>43475</v>
      </c>
      <c r="I11">
        <v>359</v>
      </c>
      <c r="J11">
        <f t="shared" si="3"/>
        <v>819</v>
      </c>
      <c r="K11">
        <f t="shared" si="4"/>
        <v>-460</v>
      </c>
      <c r="L11">
        <f t="shared" si="5"/>
        <v>211600</v>
      </c>
    </row>
    <row r="12" spans="1:12" x14ac:dyDescent="0.3">
      <c r="A12" s="1">
        <v>43476</v>
      </c>
      <c r="B12">
        <v>6189</v>
      </c>
      <c r="C12">
        <f t="shared" si="0"/>
        <v>4545</v>
      </c>
      <c r="D12">
        <f t="shared" si="1"/>
        <v>1644</v>
      </c>
      <c r="E12">
        <f t="shared" si="2"/>
        <v>2702736</v>
      </c>
      <c r="H12" s="1">
        <v>43476</v>
      </c>
      <c r="I12">
        <v>339</v>
      </c>
      <c r="J12">
        <f t="shared" si="3"/>
        <v>359</v>
      </c>
      <c r="K12">
        <f t="shared" si="4"/>
        <v>-20</v>
      </c>
      <c r="L12">
        <f t="shared" si="5"/>
        <v>400</v>
      </c>
    </row>
    <row r="13" spans="1:12" x14ac:dyDescent="0.3">
      <c r="A13" s="1">
        <v>43477</v>
      </c>
      <c r="B13">
        <v>3470</v>
      </c>
      <c r="C13">
        <f t="shared" si="0"/>
        <v>6189</v>
      </c>
      <c r="D13">
        <f t="shared" si="1"/>
        <v>-2719</v>
      </c>
      <c r="E13">
        <f t="shared" si="2"/>
        <v>7392961</v>
      </c>
      <c r="H13" s="1">
        <v>43477</v>
      </c>
      <c r="I13">
        <v>245</v>
      </c>
      <c r="J13">
        <f t="shared" si="3"/>
        <v>339</v>
      </c>
      <c r="K13">
        <f t="shared" si="4"/>
        <v>-94</v>
      </c>
      <c r="L13">
        <f t="shared" si="5"/>
        <v>8836</v>
      </c>
    </row>
    <row r="14" spans="1:12" x14ac:dyDescent="0.3">
      <c r="A14" s="1">
        <v>43831</v>
      </c>
      <c r="B14">
        <v>4957</v>
      </c>
      <c r="C14">
        <f t="shared" si="0"/>
        <v>3470</v>
      </c>
      <c r="D14">
        <f t="shared" si="1"/>
        <v>1487</v>
      </c>
      <c r="E14">
        <f t="shared" si="2"/>
        <v>2211169</v>
      </c>
      <c r="H14" s="1">
        <v>43831</v>
      </c>
      <c r="I14">
        <v>305</v>
      </c>
      <c r="J14">
        <f t="shared" si="3"/>
        <v>245</v>
      </c>
      <c r="K14">
        <f t="shared" si="4"/>
        <v>60</v>
      </c>
      <c r="L14">
        <f t="shared" si="5"/>
        <v>3600</v>
      </c>
    </row>
    <row r="15" spans="1:12" x14ac:dyDescent="0.3">
      <c r="A15" s="1">
        <v>43832</v>
      </c>
      <c r="B15">
        <v>4784</v>
      </c>
      <c r="C15">
        <f t="shared" si="0"/>
        <v>4957</v>
      </c>
      <c r="D15">
        <f t="shared" si="1"/>
        <v>-173</v>
      </c>
      <c r="E15">
        <f t="shared" si="2"/>
        <v>29929</v>
      </c>
      <c r="H15" s="1">
        <v>43832</v>
      </c>
      <c r="I15">
        <v>267</v>
      </c>
      <c r="J15">
        <f t="shared" si="3"/>
        <v>305</v>
      </c>
      <c r="K15">
        <f t="shared" si="4"/>
        <v>-38</v>
      </c>
      <c r="L15">
        <f t="shared" si="5"/>
        <v>1444</v>
      </c>
    </row>
    <row r="16" spans="1:12" x14ac:dyDescent="0.3">
      <c r="A16" s="1">
        <v>43833</v>
      </c>
      <c r="B16">
        <v>3800</v>
      </c>
      <c r="C16">
        <f t="shared" si="0"/>
        <v>4784</v>
      </c>
      <c r="D16">
        <f t="shared" si="1"/>
        <v>-984</v>
      </c>
      <c r="E16">
        <f t="shared" si="2"/>
        <v>968256</v>
      </c>
      <c r="H16" s="1">
        <v>43833</v>
      </c>
      <c r="I16">
        <v>166</v>
      </c>
      <c r="J16">
        <f t="shared" si="3"/>
        <v>267</v>
      </c>
      <c r="K16">
        <f t="shared" si="4"/>
        <v>-101</v>
      </c>
      <c r="L16">
        <f t="shared" si="5"/>
        <v>10201</v>
      </c>
    </row>
    <row r="17" spans="1:12" x14ac:dyDescent="0.3">
      <c r="A17" t="s">
        <v>4</v>
      </c>
      <c r="E17">
        <f>SUM(E3:E16)</f>
        <v>72816072</v>
      </c>
      <c r="L17">
        <f>SUM(L3:L16)</f>
        <v>609235</v>
      </c>
    </row>
    <row r="18" spans="1:12" s="2" customFormat="1" x14ac:dyDescent="0.3">
      <c r="A18" s="2" t="s">
        <v>2</v>
      </c>
      <c r="E18" s="2">
        <f>+E17/14</f>
        <v>5201148</v>
      </c>
      <c r="K18" s="3"/>
      <c r="L18" s="2">
        <f>+L17/14</f>
        <v>43516.785714285717</v>
      </c>
    </row>
    <row r="19" spans="1:12" s="2" customFormat="1" x14ac:dyDescent="0.3">
      <c r="A19" s="2" t="s">
        <v>3</v>
      </c>
      <c r="E19" s="2">
        <f>+E18^(1/2)</f>
        <v>2280.6025519585828</v>
      </c>
      <c r="L19" s="2">
        <f>+L18^(1/2)</f>
        <v>208.60677293483479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viresh</dc:creator>
  <cp:lastModifiedBy>Harshvardhan Pant</cp:lastModifiedBy>
  <dcterms:created xsi:type="dcterms:W3CDTF">2020-03-28T09:51:30Z</dcterms:created>
  <dcterms:modified xsi:type="dcterms:W3CDTF">2020-03-28T10:30:30Z</dcterms:modified>
</cp:coreProperties>
</file>