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cuments\Course 7th sem\internship\excel\"/>
    </mc:Choice>
  </mc:AlternateContent>
  <xr:revisionPtr revIDLastSave="0" documentId="13_ncr:1_{6A6FF289-53EE-40D6-91FB-6882416412FE}" xr6:coauthVersionLast="47" xr6:coauthVersionMax="47" xr10:uidLastSave="{00000000-0000-0000-0000-000000000000}"/>
  <bookViews>
    <workbookView xWindow="-108" yWindow="-108" windowWidth="23256" windowHeight="13176" activeTab="1" xr2:uid="{9B879875-B663-4438-B01D-784B04705C96}"/>
  </bookViews>
  <sheets>
    <sheet name="Sheet2" sheetId="2" r:id="rId1"/>
    <sheet name="fi_fin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G7" i="3" s="1"/>
  <c r="I7" i="3" s="1"/>
  <c r="F6" i="3"/>
  <c r="G6" i="3"/>
  <c r="I6" i="3" s="1"/>
  <c r="F6" i="2"/>
  <c r="G25" i="2"/>
  <c r="J25" i="2" s="1"/>
  <c r="H25" i="2"/>
  <c r="G26" i="2"/>
  <c r="J26" i="2" s="1"/>
  <c r="H26" i="2"/>
  <c r="G27" i="2"/>
  <c r="J27" i="2" s="1"/>
  <c r="H27" i="2"/>
  <c r="G28" i="2"/>
  <c r="J28" i="2" s="1"/>
  <c r="H28" i="2"/>
  <c r="G29" i="2"/>
  <c r="H29" i="2"/>
  <c r="J29" i="2"/>
  <c r="G30" i="2"/>
  <c r="J30" i="2" s="1"/>
  <c r="H30" i="2"/>
  <c r="G31" i="2"/>
  <c r="J31" i="2" s="1"/>
  <c r="H31" i="2"/>
  <c r="G32" i="2"/>
  <c r="H32" i="2"/>
  <c r="J32" i="2"/>
  <c r="G33" i="2"/>
  <c r="J33" i="2" s="1"/>
  <c r="H33" i="2"/>
  <c r="H34" i="2"/>
  <c r="F21" i="2"/>
  <c r="G21" i="2" s="1"/>
  <c r="J21" i="2" s="1"/>
  <c r="F22" i="2"/>
  <c r="G22" i="2" s="1"/>
  <c r="J22" i="2" s="1"/>
  <c r="F23" i="2"/>
  <c r="F24" i="2"/>
  <c r="G24" i="2" s="1"/>
  <c r="J24" i="2" s="1"/>
  <c r="F25" i="2"/>
  <c r="F26" i="2"/>
  <c r="F27" i="2"/>
  <c r="F28" i="2"/>
  <c r="F29" i="2"/>
  <c r="F30" i="2"/>
  <c r="F31" i="2"/>
  <c r="F32" i="2"/>
  <c r="F33" i="2"/>
  <c r="F34" i="2"/>
  <c r="G34" i="2" s="1"/>
  <c r="J34" i="2" s="1"/>
  <c r="H21" i="2"/>
  <c r="H22" i="2"/>
  <c r="H23" i="2"/>
  <c r="H2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F7" i="2"/>
  <c r="G7" i="2" s="1"/>
  <c r="J7" i="2" s="1"/>
  <c r="F8" i="2"/>
  <c r="G8" i="2" s="1"/>
  <c r="J8" i="2" s="1"/>
  <c r="F9" i="2"/>
  <c r="G9" i="2" s="1"/>
  <c r="J9" i="2" s="1"/>
  <c r="F10" i="2"/>
  <c r="G10" i="2" s="1"/>
  <c r="J10" i="2" s="1"/>
  <c r="F11" i="2"/>
  <c r="G11" i="2" s="1"/>
  <c r="J11" i="2" s="1"/>
  <c r="F12" i="2"/>
  <c r="G12" i="2" s="1"/>
  <c r="J12" i="2" s="1"/>
  <c r="F13" i="2"/>
  <c r="G13" i="2" s="1"/>
  <c r="J13" i="2" s="1"/>
  <c r="F14" i="2"/>
  <c r="G14" i="2" s="1"/>
  <c r="J14" i="2" s="1"/>
  <c r="F15" i="2"/>
  <c r="G15" i="2" s="1"/>
  <c r="J15" i="2" s="1"/>
  <c r="F16" i="2"/>
  <c r="G16" i="2" s="1"/>
  <c r="J16" i="2" s="1"/>
  <c r="F17" i="2"/>
  <c r="G17" i="2" s="1"/>
  <c r="J17" i="2" s="1"/>
  <c r="F18" i="2"/>
  <c r="G18" i="2" s="1"/>
  <c r="J18" i="2" s="1"/>
  <c r="F19" i="2"/>
  <c r="G19" i="2" s="1"/>
  <c r="J19" i="2" s="1"/>
  <c r="F20" i="2"/>
  <c r="G20" i="2" s="1"/>
  <c r="J20" i="2" s="1"/>
  <c r="G23" i="2"/>
  <c r="J23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7" i="2"/>
  <c r="G6" i="2"/>
  <c r="J6" i="2" s="1"/>
  <c r="B6" i="2"/>
  <c r="A6" i="2"/>
  <c r="H2" i="2"/>
  <c r="F7" i="3" l="1"/>
  <c r="H7" i="3" s="1"/>
  <c r="E8" i="3"/>
  <c r="H6" i="3"/>
  <c r="E9" i="3" l="1"/>
  <c r="F8" i="3"/>
  <c r="H8" i="3" s="1"/>
  <c r="G8" i="3"/>
  <c r="I8" i="3" s="1"/>
  <c r="E10" i="3" l="1"/>
  <c r="F9" i="3"/>
  <c r="G9" i="3"/>
  <c r="I9" i="3" s="1"/>
  <c r="H9" i="3" l="1"/>
  <c r="G10" i="3"/>
  <c r="I10" i="3" s="1"/>
  <c r="F10" i="3"/>
  <c r="H10" i="3" s="1"/>
  <c r="E11" i="3"/>
  <c r="F11" i="3" l="1"/>
  <c r="G11" i="3"/>
  <c r="I11" i="3" s="1"/>
  <c r="E12" i="3"/>
  <c r="H11" i="3" l="1"/>
  <c r="E13" i="3"/>
  <c r="F12" i="3"/>
  <c r="G12" i="3"/>
  <c r="I12" i="3" s="1"/>
  <c r="H12" i="3" l="1"/>
  <c r="E14" i="3"/>
  <c r="G13" i="3"/>
  <c r="I13" i="3" s="1"/>
  <c r="F13" i="3"/>
  <c r="H13" i="3" l="1"/>
  <c r="E15" i="3"/>
  <c r="G14" i="3"/>
  <c r="I14" i="3" s="1"/>
  <c r="F14" i="3"/>
  <c r="H14" i="3" s="1"/>
  <c r="F15" i="3" l="1"/>
  <c r="G15" i="3"/>
  <c r="I15" i="3" s="1"/>
  <c r="E16" i="3"/>
  <c r="F16" i="3" l="1"/>
  <c r="H16" i="3" s="1"/>
  <c r="G16" i="3"/>
  <c r="I16" i="3" s="1"/>
  <c r="E17" i="3"/>
  <c r="H15" i="3"/>
  <c r="E18" i="3" l="1"/>
  <c r="G17" i="3"/>
  <c r="I17" i="3" s="1"/>
  <c r="F17" i="3"/>
  <c r="H17" i="3" s="1"/>
  <c r="E19" i="3" l="1"/>
  <c r="G18" i="3"/>
  <c r="I18" i="3" s="1"/>
  <c r="F18" i="3"/>
  <c r="H18" i="3" s="1"/>
  <c r="E20" i="3" l="1"/>
  <c r="F19" i="3"/>
  <c r="G19" i="3"/>
  <c r="I19" i="3" s="1"/>
  <c r="H19" i="3" l="1"/>
  <c r="G20" i="3"/>
  <c r="I20" i="3" s="1"/>
  <c r="F20" i="3"/>
  <c r="E21" i="3"/>
  <c r="E22" i="3" l="1"/>
  <c r="F21" i="3"/>
  <c r="G21" i="3"/>
  <c r="I21" i="3" s="1"/>
  <c r="H20" i="3"/>
  <c r="H21" i="3" l="1"/>
  <c r="G22" i="3"/>
  <c r="I22" i="3" s="1"/>
  <c r="E23" i="3"/>
  <c r="F22" i="3"/>
  <c r="H22" i="3" s="1"/>
  <c r="G23" i="3" l="1"/>
  <c r="I23" i="3" s="1"/>
  <c r="E24" i="3"/>
  <c r="F23" i="3"/>
  <c r="H23" i="3" s="1"/>
  <c r="F24" i="3" l="1"/>
  <c r="H24" i="3" s="1"/>
  <c r="E25" i="3"/>
  <c r="G24" i="3"/>
  <c r="I24" i="3" s="1"/>
  <c r="F25" i="3" l="1"/>
  <c r="G25" i="3"/>
  <c r="I25" i="3" s="1"/>
  <c r="E26" i="3"/>
  <c r="F26" i="3" l="1"/>
  <c r="H26" i="3" s="1"/>
  <c r="G26" i="3"/>
  <c r="I26" i="3" s="1"/>
  <c r="E27" i="3"/>
  <c r="H25" i="3"/>
  <c r="G27" i="3" l="1"/>
  <c r="I27" i="3" s="1"/>
  <c r="E28" i="3"/>
  <c r="F27" i="3"/>
  <c r="H27" i="3" l="1"/>
  <c r="G28" i="3"/>
  <c r="I28" i="3" s="1"/>
  <c r="E29" i="3"/>
  <c r="F28" i="3"/>
  <c r="H28" i="3" s="1"/>
  <c r="F29" i="3" l="1"/>
  <c r="G29" i="3"/>
  <c r="I29" i="3" s="1"/>
  <c r="E30" i="3"/>
  <c r="E31" i="3" l="1"/>
  <c r="G30" i="3"/>
  <c r="I30" i="3" s="1"/>
  <c r="F30" i="3"/>
  <c r="H30" i="3" s="1"/>
  <c r="H29" i="3"/>
  <c r="G31" i="3" l="1"/>
  <c r="I31" i="3" s="1"/>
  <c r="E32" i="3"/>
  <c r="F31" i="3"/>
  <c r="H31" i="3" s="1"/>
  <c r="F32" i="3" l="1"/>
  <c r="G32" i="3"/>
  <c r="I32" i="3" s="1"/>
  <c r="E33" i="3"/>
  <c r="G33" i="3" l="1"/>
  <c r="I33" i="3" s="1"/>
  <c r="E34" i="3"/>
  <c r="F33" i="3"/>
  <c r="H32" i="3"/>
  <c r="H33" i="3" l="1"/>
  <c r="F34" i="3"/>
  <c r="E35" i="3"/>
  <c r="G34" i="3"/>
  <c r="I34" i="3" s="1"/>
  <c r="E36" i="3" l="1"/>
  <c r="F35" i="3"/>
  <c r="G35" i="3"/>
  <c r="I35" i="3" s="1"/>
  <c r="H34" i="3"/>
  <c r="H35" i="3" l="1"/>
  <c r="E37" i="3"/>
  <c r="G36" i="3"/>
  <c r="I36" i="3" s="1"/>
  <c r="F36" i="3"/>
  <c r="H36" i="3" s="1"/>
  <c r="F37" i="3" l="1"/>
  <c r="E38" i="3"/>
  <c r="G37" i="3"/>
  <c r="I37" i="3" s="1"/>
  <c r="G38" i="3" l="1"/>
  <c r="I38" i="3" s="1"/>
  <c r="F38" i="3"/>
  <c r="H38" i="3" s="1"/>
  <c r="E39" i="3"/>
  <c r="H37" i="3"/>
  <c r="E40" i="3" l="1"/>
  <c r="F39" i="3"/>
  <c r="G39" i="3"/>
  <c r="I39" i="3" s="1"/>
  <c r="H39" i="3" l="1"/>
  <c r="F40" i="3"/>
  <c r="G40" i="3"/>
  <c r="I40" i="3" s="1"/>
  <c r="E41" i="3"/>
  <c r="E42" i="3" l="1"/>
  <c r="F41" i="3"/>
  <c r="G41" i="3"/>
  <c r="I41" i="3" s="1"/>
  <c r="H40" i="3"/>
  <c r="H41" i="3" l="1"/>
  <c r="G42" i="3"/>
  <c r="I42" i="3" s="1"/>
  <c r="E43" i="3"/>
  <c r="F42" i="3"/>
  <c r="H42" i="3" s="1"/>
  <c r="F43" i="3" l="1"/>
  <c r="H43" i="3" s="1"/>
  <c r="G43" i="3"/>
  <c r="I43" i="3" s="1"/>
  <c r="E44" i="3"/>
  <c r="F44" i="3" l="1"/>
  <c r="G44" i="3"/>
  <c r="I44" i="3" s="1"/>
  <c r="E45" i="3"/>
  <c r="E46" i="3" l="1"/>
  <c r="F45" i="3"/>
  <c r="G45" i="3"/>
  <c r="I45" i="3" s="1"/>
  <c r="H44" i="3"/>
  <c r="H45" i="3" l="1"/>
  <c r="G46" i="3"/>
  <c r="I46" i="3" s="1"/>
  <c r="F46" i="3"/>
  <c r="H46" i="3" s="1"/>
  <c r="E47" i="3"/>
  <c r="F47" i="3" l="1"/>
  <c r="E48" i="3"/>
  <c r="G47" i="3"/>
  <c r="I47" i="3" s="1"/>
  <c r="F48" i="3" l="1"/>
  <c r="E49" i="3"/>
  <c r="G48" i="3"/>
  <c r="I48" i="3" s="1"/>
  <c r="H47" i="3"/>
  <c r="G49" i="3" l="1"/>
  <c r="I49" i="3" s="1"/>
  <c r="E50" i="3"/>
  <c r="F49" i="3"/>
  <c r="H48" i="3"/>
  <c r="H49" i="3" l="1"/>
  <c r="F50" i="3"/>
  <c r="G50" i="3"/>
  <c r="I50" i="3" s="1"/>
  <c r="E51" i="3"/>
  <c r="G51" i="3" l="1"/>
  <c r="I51" i="3" s="1"/>
  <c r="E52" i="3"/>
  <c r="F51" i="3"/>
  <c r="H51" i="3" s="1"/>
  <c r="H50" i="3"/>
  <c r="G52" i="3" l="1"/>
  <c r="I52" i="3" s="1"/>
  <c r="F52" i="3"/>
  <c r="H52" i="3" s="1"/>
  <c r="E53" i="3"/>
  <c r="E54" i="3" l="1"/>
  <c r="G53" i="3"/>
  <c r="I53" i="3" s="1"/>
  <c r="F53" i="3"/>
  <c r="H53" i="3" s="1"/>
  <c r="G54" i="3" l="1"/>
  <c r="I54" i="3" s="1"/>
  <c r="E55" i="3"/>
  <c r="F54" i="3"/>
  <c r="H54" i="3" s="1"/>
  <c r="F55" i="3" l="1"/>
  <c r="E56" i="3"/>
  <c r="G55" i="3"/>
  <c r="I55" i="3" s="1"/>
  <c r="F56" i="3" l="1"/>
  <c r="G56" i="3"/>
  <c r="I56" i="3" s="1"/>
  <c r="E57" i="3"/>
  <c r="H55" i="3"/>
  <c r="G57" i="3" l="1"/>
  <c r="I57" i="3" s="1"/>
  <c r="F57" i="3"/>
  <c r="H57" i="3" s="1"/>
  <c r="E58" i="3"/>
  <c r="H56" i="3"/>
  <c r="F58" i="3" l="1"/>
  <c r="G58" i="3"/>
  <c r="I58" i="3" s="1"/>
  <c r="E59" i="3"/>
  <c r="F59" i="3" l="1"/>
  <c r="G59" i="3"/>
  <c r="I59" i="3" s="1"/>
  <c r="E60" i="3"/>
  <c r="H58" i="3"/>
  <c r="G60" i="3" l="1"/>
  <c r="I60" i="3" s="1"/>
  <c r="E61" i="3"/>
  <c r="F60" i="3"/>
  <c r="H59" i="3"/>
  <c r="H60" i="3" l="1"/>
  <c r="E62" i="3"/>
  <c r="F61" i="3"/>
  <c r="G61" i="3"/>
  <c r="I61" i="3" s="1"/>
  <c r="H61" i="3" l="1"/>
  <c r="G62" i="3"/>
  <c r="I62" i="3" s="1"/>
  <c r="F62" i="3"/>
  <c r="H62" i="3" s="1"/>
  <c r="E63" i="3"/>
  <c r="E64" i="3" l="1"/>
  <c r="F63" i="3"/>
  <c r="G63" i="3"/>
  <c r="I63" i="3" s="1"/>
  <c r="H63" i="3" l="1"/>
  <c r="G64" i="3"/>
  <c r="I64" i="3" s="1"/>
  <c r="F64" i="3"/>
  <c r="H64" i="3" s="1"/>
  <c r="E65" i="3"/>
  <c r="G65" i="3" l="1"/>
  <c r="I65" i="3" s="1"/>
  <c r="F65" i="3"/>
  <c r="H65" i="3" s="1"/>
  <c r="E66" i="3"/>
  <c r="E67" i="3" l="1"/>
  <c r="F66" i="3"/>
  <c r="G66" i="3"/>
  <c r="I66" i="3" s="1"/>
  <c r="H66" i="3" l="1"/>
  <c r="G67" i="3"/>
  <c r="I67" i="3" s="1"/>
  <c r="E68" i="3"/>
  <c r="F67" i="3"/>
  <c r="H67" i="3" l="1"/>
  <c r="E69" i="3"/>
  <c r="G68" i="3"/>
  <c r="I68" i="3" s="1"/>
  <c r="F68" i="3"/>
  <c r="H68" i="3" l="1"/>
  <c r="F69" i="3"/>
  <c r="E70" i="3"/>
  <c r="G69" i="3"/>
  <c r="I69" i="3" s="1"/>
  <c r="G70" i="3" l="1"/>
  <c r="I70" i="3" s="1"/>
  <c r="E71" i="3"/>
  <c r="F70" i="3"/>
  <c r="H70" i="3" s="1"/>
  <c r="H69" i="3"/>
  <c r="E72" i="3" l="1"/>
  <c r="G71" i="3"/>
  <c r="I71" i="3" s="1"/>
  <c r="F71" i="3"/>
  <c r="H71" i="3" s="1"/>
  <c r="F72" i="3" l="1"/>
  <c r="G72" i="3"/>
  <c r="I72" i="3" s="1"/>
  <c r="E73" i="3"/>
  <c r="G73" i="3" l="1"/>
  <c r="I73" i="3" s="1"/>
  <c r="E74" i="3"/>
  <c r="F73" i="3"/>
  <c r="H73" i="3" s="1"/>
  <c r="H72" i="3"/>
  <c r="E75" i="3" l="1"/>
  <c r="F74" i="3"/>
  <c r="G74" i="3"/>
  <c r="I74" i="3" s="1"/>
  <c r="H74" i="3" l="1"/>
  <c r="F75" i="3"/>
  <c r="G75" i="3"/>
  <c r="I75" i="3" s="1"/>
  <c r="E76" i="3"/>
  <c r="G76" i="3" l="1"/>
  <c r="I76" i="3" s="1"/>
  <c r="F76" i="3"/>
  <c r="E77" i="3"/>
  <c r="H75" i="3"/>
  <c r="G77" i="3" l="1"/>
  <c r="I77" i="3" s="1"/>
  <c r="E78" i="3"/>
  <c r="F77" i="3"/>
  <c r="H76" i="3"/>
  <c r="H77" i="3" l="1"/>
  <c r="G78" i="3"/>
  <c r="I78" i="3" s="1"/>
  <c r="F78" i="3"/>
  <c r="H78" i="3" s="1"/>
  <c r="E79" i="3"/>
  <c r="F79" i="3" l="1"/>
  <c r="G79" i="3"/>
  <c r="I79" i="3" s="1"/>
  <c r="E80" i="3"/>
  <c r="E81" i="3" l="1"/>
  <c r="F80" i="3"/>
  <c r="G80" i="3"/>
  <c r="I80" i="3" s="1"/>
  <c r="H79" i="3"/>
  <c r="H80" i="3" l="1"/>
  <c r="G81" i="3"/>
  <c r="I81" i="3" s="1"/>
  <c r="E82" i="3"/>
  <c r="F81" i="3"/>
  <c r="E83" i="3" l="1"/>
  <c r="G82" i="3"/>
  <c r="I82" i="3" s="1"/>
  <c r="F82" i="3"/>
  <c r="H82" i="3" s="1"/>
  <c r="H81" i="3"/>
  <c r="G83" i="3" l="1"/>
  <c r="I83" i="3" s="1"/>
  <c r="E84" i="3"/>
  <c r="F83" i="3"/>
  <c r="H83" i="3" s="1"/>
  <c r="G84" i="3" l="1"/>
  <c r="I84" i="3" s="1"/>
  <c r="F84" i="3"/>
  <c r="E85" i="3"/>
  <c r="H84" i="3" l="1"/>
  <c r="F85" i="3"/>
  <c r="G85" i="3"/>
  <c r="I85" i="3" s="1"/>
  <c r="E86" i="3"/>
  <c r="F86" i="3" l="1"/>
  <c r="G86" i="3"/>
  <c r="I86" i="3" s="1"/>
  <c r="E87" i="3"/>
  <c r="H85" i="3"/>
  <c r="H86" i="3" l="1"/>
  <c r="F87" i="3"/>
  <c r="H87" i="3" s="1"/>
  <c r="G87" i="3"/>
  <c r="I87" i="3" s="1"/>
  <c r="E88" i="3"/>
  <c r="E89" i="3" l="1"/>
  <c r="G88" i="3"/>
  <c r="I88" i="3" s="1"/>
  <c r="F88" i="3"/>
  <c r="H88" i="3" l="1"/>
  <c r="G89" i="3"/>
  <c r="I89" i="3" s="1"/>
  <c r="E90" i="3"/>
  <c r="F89" i="3"/>
  <c r="F90" i="3" l="1"/>
  <c r="G90" i="3"/>
  <c r="I90" i="3" s="1"/>
  <c r="E91" i="3"/>
  <c r="H89" i="3"/>
  <c r="F91" i="3" l="1"/>
  <c r="G91" i="3"/>
  <c r="I91" i="3" s="1"/>
  <c r="E92" i="3"/>
  <c r="H90" i="3"/>
  <c r="E93" i="3" l="1"/>
  <c r="G92" i="3"/>
  <c r="I92" i="3" s="1"/>
  <c r="F92" i="3"/>
  <c r="H92" i="3" s="1"/>
  <c r="H91" i="3"/>
  <c r="F93" i="3" l="1"/>
  <c r="H93" i="3" s="1"/>
  <c r="G93" i="3"/>
  <c r="I93" i="3" s="1"/>
  <c r="E94" i="3"/>
  <c r="G94" i="3" l="1"/>
  <c r="I94" i="3" s="1"/>
  <c r="F94" i="3"/>
  <c r="H94" i="3" s="1"/>
  <c r="E95" i="3"/>
  <c r="E96" i="3" l="1"/>
  <c r="G95" i="3"/>
  <c r="I95" i="3" s="1"/>
  <c r="F95" i="3"/>
  <c r="H95" i="3" s="1"/>
  <c r="F96" i="3" l="1"/>
  <c r="G96" i="3"/>
  <c r="I96" i="3" s="1"/>
  <c r="E97" i="3"/>
  <c r="G97" i="3" l="1"/>
  <c r="I97" i="3" s="1"/>
  <c r="E98" i="3"/>
  <c r="F97" i="3"/>
  <c r="H97" i="3" s="1"/>
  <c r="H96" i="3"/>
  <c r="G98" i="3" l="1"/>
  <c r="I98" i="3" s="1"/>
  <c r="F98" i="3"/>
  <c r="E99" i="3"/>
  <c r="E100" i="3" l="1"/>
  <c r="F99" i="3"/>
  <c r="G99" i="3"/>
  <c r="I99" i="3" s="1"/>
  <c r="H98" i="3"/>
  <c r="H99" i="3" l="1"/>
  <c r="E101" i="3"/>
  <c r="F100" i="3"/>
  <c r="G100" i="3"/>
  <c r="I100" i="3" s="1"/>
  <c r="H100" i="3" l="1"/>
  <c r="G101" i="3"/>
  <c r="I101" i="3" s="1"/>
  <c r="F101" i="3"/>
  <c r="E102" i="3"/>
  <c r="H101" i="3" l="1"/>
  <c r="G102" i="3"/>
  <c r="I102" i="3" s="1"/>
  <c r="E103" i="3"/>
  <c r="F102" i="3"/>
  <c r="H102" i="3" l="1"/>
  <c r="E104" i="3"/>
  <c r="F103" i="3"/>
  <c r="G103" i="3"/>
  <c r="I103" i="3" s="1"/>
  <c r="H103" i="3" l="1"/>
  <c r="F104" i="3"/>
  <c r="G104" i="3"/>
  <c r="I104" i="3" s="1"/>
  <c r="E105" i="3"/>
  <c r="H104" i="3" l="1"/>
  <c r="G105" i="3"/>
  <c r="I105" i="3" s="1"/>
  <c r="E106" i="3"/>
  <c r="F105" i="3"/>
  <c r="H105" i="3" l="1"/>
  <c r="E107" i="3"/>
  <c r="G106" i="3"/>
  <c r="I106" i="3" s="1"/>
  <c r="F106" i="3"/>
  <c r="H106" i="3" s="1"/>
  <c r="G107" i="3" l="1"/>
  <c r="I107" i="3" s="1"/>
  <c r="E108" i="3"/>
  <c r="F107" i="3"/>
  <c r="H107" i="3" l="1"/>
  <c r="E109" i="3"/>
  <c r="F108" i="3"/>
  <c r="G108" i="3"/>
  <c r="I108" i="3" s="1"/>
  <c r="E110" i="3" l="1"/>
  <c r="G109" i="3"/>
  <c r="I109" i="3" s="1"/>
  <c r="F109" i="3"/>
  <c r="H109" i="3" s="1"/>
  <c r="H108" i="3"/>
  <c r="G110" i="3" l="1"/>
  <c r="I110" i="3" s="1"/>
  <c r="E111" i="3"/>
  <c r="F110" i="3"/>
  <c r="H110" i="3" s="1"/>
  <c r="G111" i="3" l="1"/>
  <c r="I111" i="3" s="1"/>
  <c r="F111" i="3"/>
  <c r="E112" i="3"/>
  <c r="F112" i="3" l="1"/>
  <c r="G112" i="3"/>
  <c r="I112" i="3" s="1"/>
  <c r="E113" i="3"/>
  <c r="H111" i="3"/>
  <c r="H112" i="3" l="1"/>
  <c r="E114" i="3"/>
  <c r="F113" i="3"/>
  <c r="G113" i="3"/>
  <c r="I113" i="3" s="1"/>
  <c r="F114" i="3" l="1"/>
  <c r="G114" i="3"/>
  <c r="I114" i="3" s="1"/>
  <c r="E115" i="3"/>
  <c r="H113" i="3"/>
  <c r="H114" i="3" l="1"/>
  <c r="F115" i="3"/>
  <c r="G115" i="3"/>
  <c r="I115" i="3" s="1"/>
  <c r="E116" i="3"/>
  <c r="H115" i="3" l="1"/>
  <c r="F116" i="3"/>
  <c r="H116" i="3" s="1"/>
  <c r="G116" i="3"/>
  <c r="I116" i="3" s="1"/>
  <c r="E117" i="3"/>
  <c r="E118" i="3" l="1"/>
  <c r="F117" i="3"/>
  <c r="G117" i="3"/>
  <c r="I117" i="3" s="1"/>
  <c r="F118" i="3" l="1"/>
  <c r="G118" i="3"/>
  <c r="I118" i="3" s="1"/>
  <c r="E119" i="3"/>
  <c r="H117" i="3"/>
  <c r="H118" i="3" l="1"/>
  <c r="G119" i="3"/>
  <c r="I119" i="3" s="1"/>
  <c r="E120" i="3"/>
  <c r="F119" i="3"/>
  <c r="H119" i="3" l="1"/>
  <c r="F120" i="3"/>
  <c r="E121" i="3"/>
  <c r="G120" i="3"/>
  <c r="I120" i="3" s="1"/>
  <c r="H120" i="3" l="1"/>
  <c r="G121" i="3"/>
  <c r="I121" i="3" s="1"/>
  <c r="E122" i="3"/>
  <c r="F121" i="3"/>
  <c r="H121" i="3" l="1"/>
  <c r="E123" i="3"/>
  <c r="F122" i="3"/>
  <c r="G122" i="3"/>
  <c r="I122" i="3" s="1"/>
  <c r="H122" i="3" l="1"/>
  <c r="F123" i="3"/>
  <c r="G123" i="3"/>
  <c r="I123" i="3" s="1"/>
  <c r="E124" i="3"/>
  <c r="F124" i="3" l="1"/>
  <c r="G124" i="3"/>
  <c r="I124" i="3" s="1"/>
  <c r="E125" i="3"/>
  <c r="H123" i="3"/>
  <c r="G125" i="3" l="1"/>
  <c r="I125" i="3" s="1"/>
  <c r="F125" i="3"/>
  <c r="H125" i="3" s="1"/>
  <c r="E126" i="3"/>
  <c r="H124" i="3"/>
  <c r="E127" i="3" l="1"/>
  <c r="G126" i="3"/>
  <c r="I126" i="3" s="1"/>
  <c r="F126" i="3"/>
  <c r="H126" i="3" l="1"/>
  <c r="F127" i="3"/>
  <c r="G127" i="3"/>
  <c r="I127" i="3" s="1"/>
  <c r="E128" i="3"/>
  <c r="H127" i="3" l="1"/>
  <c r="G128" i="3"/>
  <c r="I128" i="3" s="1"/>
  <c r="F128" i="3"/>
  <c r="H128" i="3" s="1"/>
  <c r="E129" i="3"/>
  <c r="F129" i="3" l="1"/>
  <c r="E130" i="3"/>
  <c r="G129" i="3"/>
  <c r="I129" i="3" s="1"/>
  <c r="G130" i="3" l="1"/>
  <c r="I130" i="3" s="1"/>
  <c r="E131" i="3"/>
  <c r="F130" i="3"/>
  <c r="H130" i="3" s="1"/>
  <c r="H129" i="3"/>
  <c r="E132" i="3" l="1"/>
  <c r="F131" i="3"/>
  <c r="G131" i="3"/>
  <c r="I131" i="3" s="1"/>
  <c r="H131" i="3" l="1"/>
  <c r="F132" i="3"/>
  <c r="G132" i="3"/>
  <c r="I132" i="3" s="1"/>
  <c r="E133" i="3"/>
  <c r="H132" i="3" l="1"/>
  <c r="E134" i="3"/>
  <c r="F133" i="3"/>
  <c r="G133" i="3"/>
  <c r="I133" i="3" s="1"/>
  <c r="H133" i="3" l="1"/>
  <c r="G134" i="3"/>
  <c r="I134" i="3" s="1"/>
  <c r="F134" i="3"/>
  <c r="E135" i="3"/>
  <c r="E136" i="3" l="1"/>
  <c r="F135" i="3"/>
  <c r="G135" i="3"/>
  <c r="I135" i="3" s="1"/>
  <c r="H134" i="3"/>
  <c r="H135" i="3" l="1"/>
  <c r="F136" i="3"/>
  <c r="E137" i="3"/>
  <c r="G136" i="3"/>
  <c r="I136" i="3" s="1"/>
  <c r="H136" i="3" l="1"/>
  <c r="E138" i="3"/>
  <c r="F137" i="3"/>
  <c r="G137" i="3"/>
  <c r="I137" i="3" s="1"/>
  <c r="H137" i="3" l="1"/>
  <c r="F138" i="3"/>
  <c r="G138" i="3"/>
  <c r="I138" i="3" s="1"/>
  <c r="E139" i="3"/>
  <c r="F139" i="3" l="1"/>
  <c r="G139" i="3"/>
  <c r="I139" i="3" s="1"/>
  <c r="E140" i="3"/>
  <c r="H138" i="3"/>
  <c r="F140" i="3" l="1"/>
  <c r="E141" i="3"/>
  <c r="G140" i="3"/>
  <c r="I140" i="3" s="1"/>
  <c r="H139" i="3"/>
  <c r="H140" i="3" l="1"/>
  <c r="E142" i="3"/>
  <c r="F141" i="3"/>
  <c r="G141" i="3"/>
  <c r="I141" i="3" s="1"/>
  <c r="H141" i="3" l="1"/>
  <c r="F142" i="3"/>
  <c r="E143" i="3"/>
  <c r="G142" i="3"/>
  <c r="I142" i="3" s="1"/>
  <c r="G143" i="3" l="1"/>
  <c r="I143" i="3" s="1"/>
  <c r="F143" i="3"/>
  <c r="H143" i="3" s="1"/>
  <c r="E144" i="3"/>
  <c r="H142" i="3"/>
  <c r="E145" i="3" l="1"/>
  <c r="F144" i="3"/>
  <c r="G144" i="3"/>
  <c r="I144" i="3" s="1"/>
  <c r="H144" i="3" l="1"/>
  <c r="E146" i="3"/>
  <c r="F145" i="3"/>
  <c r="G145" i="3"/>
  <c r="I145" i="3" s="1"/>
  <c r="H145" i="3" l="1"/>
  <c r="G146" i="3"/>
  <c r="I146" i="3" s="1"/>
  <c r="F146" i="3"/>
  <c r="H146" i="3" s="1"/>
  <c r="E147" i="3"/>
  <c r="F147" i="3" l="1"/>
  <c r="G147" i="3"/>
  <c r="I147" i="3" s="1"/>
  <c r="E148" i="3"/>
  <c r="E149" i="3" l="1"/>
  <c r="F148" i="3"/>
  <c r="G148" i="3"/>
  <c r="I148" i="3" s="1"/>
  <c r="H147" i="3"/>
  <c r="H148" i="3" l="1"/>
  <c r="E150" i="3"/>
  <c r="F149" i="3"/>
  <c r="G149" i="3"/>
  <c r="I149" i="3" s="1"/>
  <c r="F150" i="3" l="1"/>
  <c r="H150" i="3" s="1"/>
  <c r="G150" i="3"/>
  <c r="I150" i="3" s="1"/>
  <c r="E151" i="3"/>
  <c r="H149" i="3"/>
  <c r="F151" i="3" l="1"/>
  <c r="E152" i="3"/>
  <c r="G151" i="3"/>
  <c r="I151" i="3" s="1"/>
  <c r="E153" i="3" l="1"/>
  <c r="F152" i="3"/>
  <c r="G152" i="3"/>
  <c r="I152" i="3" s="1"/>
  <c r="H151" i="3"/>
  <c r="H152" i="3" l="1"/>
  <c r="E154" i="3"/>
  <c r="F153" i="3"/>
  <c r="G153" i="3"/>
  <c r="I153" i="3" s="1"/>
  <c r="H153" i="3" l="1"/>
  <c r="G154" i="3"/>
  <c r="I154" i="3" s="1"/>
  <c r="F154" i="3"/>
  <c r="H154" i="3" s="1"/>
  <c r="E155" i="3"/>
  <c r="E156" i="3" l="1"/>
  <c r="F155" i="3"/>
  <c r="G155" i="3"/>
  <c r="I155" i="3" s="1"/>
  <c r="H155" i="3" l="1"/>
  <c r="E157" i="3"/>
  <c r="F156" i="3"/>
  <c r="G156" i="3"/>
  <c r="I156" i="3" s="1"/>
  <c r="F157" i="3" l="1"/>
  <c r="G157" i="3"/>
  <c r="I157" i="3" s="1"/>
  <c r="E158" i="3"/>
  <c r="H156" i="3"/>
  <c r="F158" i="3" l="1"/>
  <c r="G158" i="3"/>
  <c r="I158" i="3" s="1"/>
  <c r="E159" i="3"/>
  <c r="H157" i="3"/>
  <c r="F159" i="3" l="1"/>
  <c r="G159" i="3"/>
  <c r="I159" i="3" s="1"/>
  <c r="E160" i="3"/>
  <c r="H158" i="3"/>
  <c r="E161" i="3" l="1"/>
  <c r="F160" i="3"/>
  <c r="G160" i="3"/>
  <c r="I160" i="3" s="1"/>
  <c r="H159" i="3"/>
  <c r="H160" i="3" l="1"/>
  <c r="F161" i="3"/>
  <c r="G161" i="3"/>
  <c r="I161" i="3" s="1"/>
  <c r="E162" i="3"/>
  <c r="F162" i="3" l="1"/>
  <c r="H162" i="3" s="1"/>
  <c r="G162" i="3"/>
  <c r="I162" i="3" s="1"/>
  <c r="E163" i="3"/>
  <c r="H161" i="3"/>
  <c r="E164" i="3" l="1"/>
  <c r="F163" i="3"/>
  <c r="G163" i="3"/>
  <c r="I163" i="3" s="1"/>
  <c r="H163" i="3" l="1"/>
  <c r="G164" i="3"/>
  <c r="I164" i="3" s="1"/>
  <c r="F164" i="3"/>
  <c r="H164" i="3" s="1"/>
  <c r="E165" i="3"/>
  <c r="F165" i="3" l="1"/>
  <c r="G165" i="3"/>
  <c r="I165" i="3" s="1"/>
  <c r="E166" i="3"/>
  <c r="F166" i="3" l="1"/>
  <c r="G166" i="3"/>
  <c r="I166" i="3" s="1"/>
  <c r="E167" i="3"/>
  <c r="H165" i="3"/>
  <c r="F167" i="3" l="1"/>
  <c r="E168" i="3"/>
  <c r="G167" i="3"/>
  <c r="I167" i="3" s="1"/>
  <c r="H166" i="3"/>
  <c r="F168" i="3" l="1"/>
  <c r="E169" i="3"/>
  <c r="G168" i="3"/>
  <c r="I168" i="3" s="1"/>
  <c r="H167" i="3"/>
  <c r="E170" i="3" l="1"/>
  <c r="G169" i="3"/>
  <c r="I169" i="3" s="1"/>
  <c r="F169" i="3"/>
  <c r="H169" i="3" s="1"/>
  <c r="H168" i="3"/>
  <c r="G170" i="3" l="1"/>
  <c r="I170" i="3" s="1"/>
  <c r="E171" i="3"/>
  <c r="F170" i="3"/>
  <c r="H170" i="3" s="1"/>
  <c r="F171" i="3" l="1"/>
  <c r="G171" i="3"/>
  <c r="I171" i="3" s="1"/>
  <c r="E172" i="3"/>
  <c r="F172" i="3" l="1"/>
  <c r="E173" i="3"/>
  <c r="G172" i="3"/>
  <c r="I172" i="3" s="1"/>
  <c r="H171" i="3"/>
  <c r="G173" i="3" l="1"/>
  <c r="I173" i="3" s="1"/>
  <c r="E174" i="3"/>
  <c r="F173" i="3"/>
  <c r="H172" i="3"/>
  <c r="H173" i="3" l="1"/>
  <c r="G174" i="3"/>
  <c r="I174" i="3" s="1"/>
  <c r="F174" i="3"/>
  <c r="H174" i="3" s="1"/>
  <c r="E175" i="3"/>
  <c r="G175" i="3" l="1"/>
  <c r="I175" i="3" s="1"/>
  <c r="E176" i="3"/>
  <c r="F175" i="3"/>
  <c r="H175" i="3" l="1"/>
  <c r="E177" i="3"/>
  <c r="F176" i="3"/>
  <c r="G176" i="3"/>
  <c r="I176" i="3" s="1"/>
  <c r="H176" i="3" l="1"/>
  <c r="G177" i="3"/>
  <c r="I177" i="3" s="1"/>
  <c r="E178" i="3"/>
  <c r="F177" i="3"/>
  <c r="E179" i="3" l="1"/>
  <c r="G178" i="3"/>
  <c r="I178" i="3" s="1"/>
  <c r="F178" i="3"/>
  <c r="H178" i="3" s="1"/>
  <c r="H177" i="3"/>
  <c r="F179" i="3" l="1"/>
  <c r="E180" i="3"/>
  <c r="G179" i="3"/>
  <c r="I179" i="3" s="1"/>
  <c r="H179" i="3" l="1"/>
  <c r="F180" i="3"/>
  <c r="G180" i="3"/>
  <c r="I180" i="3" s="1"/>
  <c r="E181" i="3"/>
  <c r="F181" i="3" l="1"/>
  <c r="G181" i="3"/>
  <c r="I181" i="3" s="1"/>
  <c r="E182" i="3"/>
  <c r="H180" i="3"/>
  <c r="G182" i="3" l="1"/>
  <c r="I182" i="3" s="1"/>
  <c r="E183" i="3"/>
  <c r="F182" i="3"/>
  <c r="H182" i="3" s="1"/>
  <c r="H181" i="3"/>
  <c r="F183" i="3" l="1"/>
  <c r="H183" i="3" s="1"/>
  <c r="G183" i="3"/>
  <c r="I183" i="3" s="1"/>
  <c r="E184" i="3"/>
  <c r="F184" i="3" l="1"/>
  <c r="H184" i="3" s="1"/>
  <c r="E185" i="3"/>
  <c r="G184" i="3"/>
  <c r="I184" i="3" s="1"/>
  <c r="E186" i="3" l="1"/>
  <c r="F185" i="3"/>
  <c r="G185" i="3"/>
  <c r="I185" i="3" s="1"/>
  <c r="H185" i="3" l="1"/>
  <c r="F186" i="3"/>
  <c r="G186" i="3"/>
  <c r="I186" i="3" s="1"/>
  <c r="E187" i="3"/>
  <c r="E188" i="3" l="1"/>
  <c r="G187" i="3"/>
  <c r="I187" i="3" s="1"/>
  <c r="F187" i="3"/>
  <c r="H187" i="3" s="1"/>
  <c r="H186" i="3"/>
  <c r="E189" i="3" l="1"/>
  <c r="F188" i="3"/>
  <c r="G188" i="3"/>
  <c r="I188" i="3" s="1"/>
  <c r="H188" i="3" l="1"/>
  <c r="G189" i="3"/>
  <c r="I189" i="3" s="1"/>
  <c r="E190" i="3"/>
  <c r="F189" i="3"/>
  <c r="H189" i="3" s="1"/>
  <c r="E191" i="3" l="1"/>
  <c r="G190" i="3"/>
  <c r="I190" i="3" s="1"/>
  <c r="F190" i="3"/>
  <c r="H190" i="3" s="1"/>
  <c r="G191" i="3" l="1"/>
  <c r="I191" i="3" s="1"/>
  <c r="F191" i="3"/>
  <c r="E192" i="3"/>
  <c r="H191" i="3" l="1"/>
  <c r="F192" i="3"/>
  <c r="G192" i="3"/>
  <c r="I192" i="3" s="1"/>
  <c r="E193" i="3"/>
  <c r="G193" i="3" l="1"/>
  <c r="I193" i="3" s="1"/>
  <c r="F193" i="3"/>
  <c r="E194" i="3"/>
  <c r="H192" i="3"/>
  <c r="H193" i="3" l="1"/>
  <c r="G194" i="3"/>
  <c r="I194" i="3" s="1"/>
  <c r="F194" i="3"/>
  <c r="H194" i="3" s="1"/>
  <c r="E195" i="3"/>
  <c r="E196" i="3" l="1"/>
  <c r="G195" i="3"/>
  <c r="I195" i="3" s="1"/>
  <c r="F195" i="3"/>
  <c r="H195" i="3" s="1"/>
  <c r="E197" i="3" l="1"/>
  <c r="G196" i="3"/>
  <c r="I196" i="3" s="1"/>
  <c r="F196" i="3"/>
  <c r="H196" i="3" s="1"/>
  <c r="G197" i="3" l="1"/>
  <c r="I197" i="3" s="1"/>
  <c r="E198" i="3"/>
  <c r="F197" i="3"/>
  <c r="H197" i="3" l="1"/>
  <c r="G198" i="3"/>
  <c r="I198" i="3" s="1"/>
  <c r="E199" i="3"/>
  <c r="F198" i="3"/>
  <c r="H198" i="3" s="1"/>
  <c r="F199" i="3" l="1"/>
  <c r="G199" i="3"/>
  <c r="I199" i="3" s="1"/>
  <c r="E200" i="3"/>
  <c r="F200" i="3" l="1"/>
  <c r="G200" i="3"/>
  <c r="I200" i="3" s="1"/>
  <c r="E201" i="3"/>
  <c r="H199" i="3"/>
  <c r="F201" i="3" l="1"/>
  <c r="E202" i="3"/>
  <c r="G201" i="3"/>
  <c r="I201" i="3" s="1"/>
  <c r="H200" i="3"/>
  <c r="E203" i="3" l="1"/>
  <c r="G202" i="3"/>
  <c r="I202" i="3" s="1"/>
  <c r="F202" i="3"/>
  <c r="H201" i="3"/>
  <c r="H202" i="3" l="1"/>
  <c r="F203" i="3"/>
  <c r="G203" i="3"/>
  <c r="I203" i="3" s="1"/>
  <c r="E204" i="3"/>
  <c r="H203" i="3" l="1"/>
  <c r="F204" i="3"/>
  <c r="H204" i="3" s="1"/>
  <c r="G204" i="3"/>
  <c r="I204" i="3" s="1"/>
  <c r="E205" i="3"/>
  <c r="F205" i="3" l="1"/>
  <c r="G205" i="3"/>
  <c r="I205" i="3" s="1"/>
  <c r="E206" i="3"/>
  <c r="H205" i="3" l="1"/>
  <c r="E207" i="3"/>
  <c r="F206" i="3"/>
  <c r="G206" i="3"/>
  <c r="I206" i="3" s="1"/>
  <c r="H206" i="3" l="1"/>
  <c r="F207" i="3"/>
  <c r="E208" i="3"/>
  <c r="G207" i="3"/>
  <c r="I207" i="3" s="1"/>
  <c r="F208" i="3" l="1"/>
  <c r="E209" i="3"/>
  <c r="G208" i="3"/>
  <c r="I208" i="3" s="1"/>
  <c r="H207" i="3"/>
  <c r="F209" i="3" l="1"/>
  <c r="G209" i="3"/>
  <c r="I209" i="3" s="1"/>
  <c r="E210" i="3"/>
  <c r="H208" i="3"/>
  <c r="E211" i="3" l="1"/>
  <c r="G210" i="3"/>
  <c r="I210" i="3" s="1"/>
  <c r="F210" i="3"/>
  <c r="H210" i="3" s="1"/>
  <c r="H209" i="3"/>
  <c r="E212" i="3" l="1"/>
  <c r="F211" i="3"/>
  <c r="G211" i="3"/>
  <c r="I211" i="3" s="1"/>
  <c r="H211" i="3" l="1"/>
  <c r="G212" i="3"/>
  <c r="I212" i="3" s="1"/>
  <c r="E213" i="3"/>
  <c r="F212" i="3"/>
  <c r="H212" i="3" s="1"/>
  <c r="F213" i="3" l="1"/>
  <c r="E214" i="3"/>
  <c r="G213" i="3"/>
  <c r="I213" i="3" s="1"/>
  <c r="G214" i="3" l="1"/>
  <c r="I214" i="3" s="1"/>
  <c r="F214" i="3"/>
  <c r="E215" i="3"/>
  <c r="H213" i="3"/>
  <c r="H214" i="3" l="1"/>
  <c r="E216" i="3"/>
  <c r="F215" i="3"/>
  <c r="G215" i="3"/>
  <c r="I215" i="3" s="1"/>
  <c r="H215" i="3" l="1"/>
  <c r="F216" i="3"/>
  <c r="E217" i="3"/>
  <c r="G216" i="3"/>
  <c r="I216" i="3" s="1"/>
  <c r="G217" i="3" l="1"/>
  <c r="I217" i="3" s="1"/>
  <c r="E218" i="3"/>
  <c r="F217" i="3"/>
  <c r="H216" i="3"/>
  <c r="H217" i="3" l="1"/>
  <c r="G218" i="3"/>
  <c r="I218" i="3" s="1"/>
  <c r="F218" i="3"/>
  <c r="H218" i="3" s="1"/>
  <c r="E219" i="3"/>
  <c r="F219" i="3" l="1"/>
  <c r="G219" i="3"/>
  <c r="I219" i="3" s="1"/>
  <c r="E220" i="3"/>
  <c r="F220" i="3" l="1"/>
  <c r="E221" i="3"/>
  <c r="G220" i="3"/>
  <c r="I220" i="3" s="1"/>
  <c r="H219" i="3"/>
  <c r="E222" i="3" l="1"/>
  <c r="F221" i="3"/>
  <c r="G221" i="3"/>
  <c r="I221" i="3" s="1"/>
  <c r="H220" i="3"/>
  <c r="H221" i="3" l="1"/>
  <c r="G222" i="3"/>
  <c r="I222" i="3" s="1"/>
  <c r="E223" i="3"/>
  <c r="F222" i="3"/>
  <c r="H222" i="3" s="1"/>
  <c r="E224" i="3" l="1"/>
  <c r="F223" i="3"/>
  <c r="G223" i="3"/>
  <c r="I223" i="3" s="1"/>
  <c r="H223" i="3" l="1"/>
  <c r="G224" i="3"/>
  <c r="I224" i="3" s="1"/>
  <c r="F224" i="3"/>
  <c r="H224" i="3" s="1"/>
  <c r="E225" i="3"/>
  <c r="E226" i="3" l="1"/>
  <c r="F225" i="3"/>
  <c r="G225" i="3"/>
  <c r="I225" i="3" s="1"/>
  <c r="H225" i="3" l="1"/>
  <c r="F226" i="3"/>
  <c r="E227" i="3"/>
  <c r="G226" i="3"/>
  <c r="I226" i="3" s="1"/>
  <c r="G227" i="3" l="1"/>
  <c r="I227" i="3" s="1"/>
  <c r="F227" i="3"/>
  <c r="H227" i="3" s="1"/>
  <c r="E228" i="3"/>
  <c r="H226" i="3"/>
  <c r="G228" i="3" l="1"/>
  <c r="I228" i="3" s="1"/>
  <c r="F228" i="3"/>
  <c r="E229" i="3"/>
  <c r="H228" i="3" l="1"/>
  <c r="E230" i="3"/>
  <c r="F229" i="3"/>
  <c r="G229" i="3"/>
  <c r="I229" i="3" s="1"/>
  <c r="H229" i="3" l="1"/>
  <c r="E231" i="3"/>
  <c r="G230" i="3"/>
  <c r="I230" i="3" s="1"/>
  <c r="F230" i="3"/>
  <c r="H230" i="3" s="1"/>
  <c r="E232" i="3" l="1"/>
  <c r="G231" i="3"/>
  <c r="I231" i="3" s="1"/>
  <c r="F231" i="3"/>
  <c r="H231" i="3" s="1"/>
  <c r="G232" i="3" l="1"/>
  <c r="I232" i="3" s="1"/>
  <c r="E233" i="3"/>
  <c r="F232" i="3"/>
  <c r="H232" i="3" s="1"/>
  <c r="F233" i="3" l="1"/>
  <c r="G233" i="3"/>
  <c r="I233" i="3" s="1"/>
  <c r="E234" i="3"/>
  <c r="E235" i="3" l="1"/>
  <c r="G234" i="3"/>
  <c r="I234" i="3" s="1"/>
  <c r="F234" i="3"/>
  <c r="H234" i="3" s="1"/>
  <c r="H233" i="3"/>
  <c r="F235" i="3" l="1"/>
  <c r="E236" i="3"/>
  <c r="G235" i="3"/>
  <c r="I235" i="3" s="1"/>
  <c r="E237" i="3" l="1"/>
  <c r="G236" i="3"/>
  <c r="I236" i="3" s="1"/>
  <c r="F236" i="3"/>
  <c r="H236" i="3" s="1"/>
  <c r="H235" i="3"/>
  <c r="F237" i="3" l="1"/>
  <c r="G237" i="3"/>
  <c r="I237" i="3" s="1"/>
  <c r="E238" i="3"/>
  <c r="F238" i="3" l="1"/>
  <c r="G238" i="3"/>
  <c r="I238" i="3" s="1"/>
  <c r="E239" i="3"/>
  <c r="H237" i="3"/>
  <c r="E240" i="3" l="1"/>
  <c r="F239" i="3"/>
  <c r="G239" i="3"/>
  <c r="I239" i="3" s="1"/>
  <c r="H238" i="3"/>
  <c r="H239" i="3" l="1"/>
  <c r="E241" i="3"/>
  <c r="G240" i="3"/>
  <c r="I240" i="3" s="1"/>
  <c r="F240" i="3"/>
  <c r="H240" i="3" s="1"/>
  <c r="G241" i="3" l="1"/>
  <c r="I241" i="3" s="1"/>
  <c r="F241" i="3"/>
  <c r="E242" i="3"/>
  <c r="H241" i="3" l="1"/>
  <c r="E243" i="3"/>
  <c r="F242" i="3"/>
  <c r="G242" i="3"/>
  <c r="I242" i="3" s="1"/>
  <c r="H242" i="3" l="1"/>
  <c r="F243" i="3"/>
  <c r="E244" i="3"/>
  <c r="G243" i="3"/>
  <c r="I243" i="3" s="1"/>
  <c r="F244" i="3" l="1"/>
  <c r="G244" i="3"/>
  <c r="I244" i="3" s="1"/>
  <c r="E245" i="3"/>
  <c r="H243" i="3"/>
  <c r="F245" i="3" l="1"/>
  <c r="G245" i="3"/>
  <c r="I245" i="3" s="1"/>
  <c r="E246" i="3"/>
  <c r="H244" i="3"/>
  <c r="G246" i="3" l="1"/>
  <c r="I246" i="3" s="1"/>
  <c r="E247" i="3"/>
  <c r="F246" i="3"/>
  <c r="H246" i="3" s="1"/>
  <c r="H245" i="3"/>
  <c r="G247" i="3" l="1"/>
  <c r="I247" i="3" s="1"/>
  <c r="E248" i="3"/>
  <c r="F247" i="3"/>
  <c r="H247" i="3" s="1"/>
  <c r="F248" i="3" l="1"/>
  <c r="E249" i="3"/>
  <c r="G248" i="3"/>
  <c r="I248" i="3" s="1"/>
  <c r="G249" i="3" l="1"/>
  <c r="I249" i="3" s="1"/>
  <c r="F249" i="3"/>
  <c r="H249" i="3" s="1"/>
  <c r="E250" i="3"/>
  <c r="H248" i="3"/>
  <c r="F250" i="3" l="1"/>
  <c r="E251" i="3"/>
  <c r="G250" i="3"/>
  <c r="I250" i="3" s="1"/>
  <c r="F251" i="3" l="1"/>
  <c r="E252" i="3"/>
  <c r="G251" i="3"/>
  <c r="I251" i="3" s="1"/>
  <c r="H250" i="3"/>
  <c r="F252" i="3" l="1"/>
  <c r="G252" i="3"/>
  <c r="I252" i="3" s="1"/>
  <c r="E253" i="3"/>
  <c r="H251" i="3"/>
  <c r="F253" i="3" l="1"/>
  <c r="E254" i="3"/>
  <c r="G253" i="3"/>
  <c r="I253" i="3" s="1"/>
  <c r="H252" i="3"/>
  <c r="F254" i="3" l="1"/>
  <c r="G254" i="3"/>
  <c r="I254" i="3" s="1"/>
  <c r="E255" i="3"/>
  <c r="H253" i="3"/>
  <c r="E256" i="3" l="1"/>
  <c r="F255" i="3"/>
  <c r="G255" i="3"/>
  <c r="I255" i="3" s="1"/>
  <c r="H254" i="3"/>
  <c r="H255" i="3" l="1"/>
  <c r="F256" i="3"/>
  <c r="G256" i="3"/>
  <c r="I256" i="3" s="1"/>
  <c r="E257" i="3"/>
  <c r="G257" i="3" l="1"/>
  <c r="I257" i="3" s="1"/>
  <c r="F257" i="3"/>
  <c r="H257" i="3" s="1"/>
  <c r="E258" i="3"/>
  <c r="H256" i="3"/>
  <c r="E259" i="3" l="1"/>
  <c r="F258" i="3"/>
  <c r="G258" i="3"/>
  <c r="I258" i="3" s="1"/>
  <c r="H258" i="3" l="1"/>
  <c r="F259" i="3"/>
  <c r="E260" i="3"/>
  <c r="G259" i="3"/>
  <c r="I259" i="3" s="1"/>
  <c r="H259" i="3" l="1"/>
  <c r="F260" i="3"/>
  <c r="G260" i="3"/>
  <c r="I260" i="3" s="1"/>
  <c r="E261" i="3"/>
  <c r="H260" i="3" l="1"/>
  <c r="F261" i="3"/>
  <c r="G261" i="3"/>
  <c r="I261" i="3" s="1"/>
  <c r="E262" i="3"/>
  <c r="F262" i="3" l="1"/>
  <c r="G262" i="3"/>
  <c r="I262" i="3" s="1"/>
  <c r="E263" i="3"/>
  <c r="H261" i="3"/>
  <c r="E264" i="3" l="1"/>
  <c r="F263" i="3"/>
  <c r="G263" i="3"/>
  <c r="I263" i="3" s="1"/>
  <c r="H262" i="3"/>
  <c r="H263" i="3" l="1"/>
  <c r="F264" i="3"/>
  <c r="E265" i="3"/>
  <c r="G264" i="3"/>
  <c r="I264" i="3" s="1"/>
  <c r="G265" i="3" l="1"/>
  <c r="I265" i="3" s="1"/>
  <c r="F265" i="3"/>
  <c r="H265" i="3" s="1"/>
  <c r="E266" i="3"/>
  <c r="H264" i="3"/>
  <c r="E267" i="3" l="1"/>
  <c r="G266" i="3"/>
  <c r="I266" i="3" s="1"/>
  <c r="F266" i="3"/>
  <c r="H266" i="3" s="1"/>
  <c r="G267" i="3" l="1"/>
  <c r="I267" i="3" s="1"/>
  <c r="F267" i="3"/>
  <c r="H267" i="3" s="1"/>
  <c r="E268" i="3"/>
  <c r="G268" i="3" l="1"/>
  <c r="I268" i="3" s="1"/>
  <c r="E269" i="3"/>
  <c r="F268" i="3"/>
  <c r="H268" i="3" l="1"/>
  <c r="F269" i="3"/>
  <c r="G269" i="3"/>
  <c r="I269" i="3" s="1"/>
  <c r="E270" i="3"/>
  <c r="F270" i="3" l="1"/>
  <c r="G270" i="3"/>
  <c r="I270" i="3" s="1"/>
  <c r="E271" i="3"/>
  <c r="H269" i="3"/>
  <c r="E272" i="3" l="1"/>
  <c r="F271" i="3"/>
  <c r="G271" i="3"/>
  <c r="I271" i="3" s="1"/>
  <c r="H270" i="3"/>
  <c r="H271" i="3" l="1"/>
  <c r="E273" i="3"/>
  <c r="F272" i="3"/>
  <c r="H272" i="3" s="1"/>
  <c r="G272" i="3"/>
  <c r="I272" i="3" s="1"/>
  <c r="G273" i="3" l="1"/>
  <c r="I273" i="3" s="1"/>
  <c r="F273" i="3"/>
  <c r="H273" i="3" s="1"/>
  <c r="E274" i="3"/>
  <c r="E275" i="3" l="1"/>
  <c r="G274" i="3"/>
  <c r="I274" i="3" s="1"/>
  <c r="F274" i="3"/>
  <c r="H274" i="3" s="1"/>
  <c r="F275" i="3" l="1"/>
  <c r="G275" i="3"/>
  <c r="I275" i="3" s="1"/>
  <c r="E276" i="3"/>
  <c r="F276" i="3" l="1"/>
  <c r="E277" i="3"/>
  <c r="G276" i="3"/>
  <c r="I276" i="3" s="1"/>
  <c r="H275" i="3"/>
  <c r="H276" i="3" l="1"/>
  <c r="F277" i="3"/>
  <c r="G277" i="3"/>
  <c r="I277" i="3" s="1"/>
  <c r="E278" i="3"/>
  <c r="E279" i="3" l="1"/>
  <c r="F278" i="3"/>
  <c r="G278" i="3"/>
  <c r="I278" i="3" s="1"/>
  <c r="H277" i="3"/>
  <c r="H278" i="3" l="1"/>
  <c r="E280" i="3"/>
  <c r="F279" i="3"/>
  <c r="G279" i="3"/>
  <c r="I279" i="3" s="1"/>
  <c r="H279" i="3" l="1"/>
  <c r="E281" i="3"/>
  <c r="G280" i="3"/>
  <c r="I280" i="3" s="1"/>
  <c r="F280" i="3"/>
  <c r="H280" i="3" s="1"/>
  <c r="G281" i="3" l="1"/>
  <c r="I281" i="3" s="1"/>
  <c r="F281" i="3"/>
  <c r="E282" i="3"/>
  <c r="H281" i="3" l="1"/>
  <c r="E283" i="3"/>
  <c r="F282" i="3"/>
  <c r="G282" i="3"/>
  <c r="I282" i="3" s="1"/>
  <c r="H282" i="3" l="1"/>
  <c r="F283" i="3"/>
  <c r="E284" i="3"/>
  <c r="G283" i="3"/>
  <c r="I283" i="3" s="1"/>
  <c r="E285" i="3" l="1"/>
  <c r="F284" i="3"/>
  <c r="G284" i="3"/>
  <c r="I284" i="3" s="1"/>
  <c r="H283" i="3"/>
  <c r="H284" i="3" l="1"/>
  <c r="E286" i="3"/>
  <c r="F285" i="3"/>
  <c r="G285" i="3"/>
  <c r="I285" i="3" s="1"/>
  <c r="H285" i="3" l="1"/>
  <c r="F286" i="3"/>
  <c r="H286" i="3" s="1"/>
  <c r="G286" i="3"/>
  <c r="I286" i="3" s="1"/>
  <c r="E287" i="3"/>
  <c r="E288" i="3" l="1"/>
  <c r="G287" i="3"/>
  <c r="I287" i="3" s="1"/>
  <c r="F287" i="3"/>
  <c r="H287" i="3" s="1"/>
  <c r="F288" i="3" l="1"/>
  <c r="G288" i="3"/>
  <c r="I288" i="3" s="1"/>
  <c r="E289" i="3"/>
  <c r="G289" i="3" l="1"/>
  <c r="I289" i="3" s="1"/>
  <c r="E290" i="3"/>
  <c r="F289" i="3"/>
  <c r="H289" i="3" s="1"/>
  <c r="H288" i="3"/>
  <c r="E291" i="3" l="1"/>
  <c r="F290" i="3"/>
  <c r="G290" i="3"/>
  <c r="I290" i="3" s="1"/>
  <c r="H290" i="3" l="1"/>
  <c r="F291" i="3"/>
  <c r="H291" i="3" s="1"/>
  <c r="E292" i="3"/>
  <c r="G291" i="3"/>
  <c r="I291" i="3" s="1"/>
  <c r="F292" i="3" l="1"/>
  <c r="G292" i="3"/>
  <c r="I292" i="3" s="1"/>
  <c r="E293" i="3"/>
  <c r="E294" i="3" l="1"/>
  <c r="F293" i="3"/>
  <c r="G293" i="3"/>
  <c r="I293" i="3" s="1"/>
  <c r="H292" i="3"/>
  <c r="H293" i="3" l="1"/>
  <c r="F294" i="3"/>
  <c r="G294" i="3"/>
  <c r="I294" i="3" s="1"/>
  <c r="E295" i="3"/>
  <c r="E296" i="3" l="1"/>
  <c r="F295" i="3"/>
  <c r="G295" i="3"/>
  <c r="I295" i="3" s="1"/>
  <c r="H294" i="3"/>
  <c r="H295" i="3" l="1"/>
  <c r="G296" i="3"/>
  <c r="I296" i="3" s="1"/>
  <c r="F296" i="3"/>
  <c r="H296" i="3" s="1"/>
  <c r="E297" i="3"/>
  <c r="G297" i="3" l="1"/>
  <c r="I297" i="3" s="1"/>
  <c r="E298" i="3"/>
  <c r="F297" i="3"/>
  <c r="H297" i="3" s="1"/>
  <c r="E299" i="3" l="1"/>
  <c r="G298" i="3"/>
  <c r="I298" i="3" s="1"/>
  <c r="F298" i="3"/>
  <c r="H298" i="3" s="1"/>
  <c r="F299" i="3" l="1"/>
  <c r="G299" i="3"/>
  <c r="I299" i="3" s="1"/>
  <c r="E300" i="3"/>
  <c r="G300" i="3" l="1"/>
  <c r="I300" i="3" s="1"/>
  <c r="E301" i="3"/>
  <c r="F300" i="3"/>
  <c r="H299" i="3"/>
  <c r="H300" i="3" l="1"/>
  <c r="F301" i="3"/>
  <c r="G301" i="3"/>
  <c r="I301" i="3" s="1"/>
  <c r="E302" i="3"/>
  <c r="F302" i="3" l="1"/>
  <c r="G302" i="3"/>
  <c r="I302" i="3" s="1"/>
  <c r="E303" i="3"/>
  <c r="H301" i="3"/>
  <c r="E304" i="3" l="1"/>
  <c r="F303" i="3"/>
  <c r="G303" i="3"/>
  <c r="I303" i="3" s="1"/>
  <c r="H302" i="3"/>
  <c r="H303" i="3" l="1"/>
  <c r="E305" i="3"/>
  <c r="F304" i="3"/>
  <c r="G304" i="3"/>
  <c r="I304" i="3" s="1"/>
  <c r="H304" i="3" l="1"/>
  <c r="G305" i="3"/>
  <c r="I305" i="3" s="1"/>
  <c r="F305" i="3"/>
  <c r="H305" i="3" s="1"/>
  <c r="E306" i="3"/>
  <c r="E307" i="3" l="1"/>
  <c r="F306" i="3"/>
  <c r="G306" i="3"/>
  <c r="I306" i="3" s="1"/>
  <c r="H306" i="3" l="1"/>
  <c r="F307" i="3"/>
  <c r="G307" i="3"/>
  <c r="I307" i="3" s="1"/>
  <c r="E308" i="3"/>
  <c r="H307" i="3" l="1"/>
  <c r="G308" i="3"/>
  <c r="I308" i="3" s="1"/>
  <c r="F308" i="3"/>
  <c r="H308" i="3" s="1"/>
  <c r="E309" i="3"/>
  <c r="F309" i="3" l="1"/>
  <c r="G309" i="3"/>
  <c r="I309" i="3" s="1"/>
  <c r="E310" i="3"/>
  <c r="F310" i="3" l="1"/>
  <c r="G310" i="3"/>
  <c r="I310" i="3" s="1"/>
  <c r="E311" i="3"/>
  <c r="H309" i="3"/>
  <c r="E312" i="3" l="1"/>
  <c r="F311" i="3"/>
  <c r="G311" i="3"/>
  <c r="I311" i="3" s="1"/>
  <c r="H310" i="3"/>
  <c r="H311" i="3" l="1"/>
  <c r="G312" i="3"/>
  <c r="I312" i="3" s="1"/>
  <c r="E313" i="3"/>
  <c r="F312" i="3"/>
  <c r="H312" i="3" s="1"/>
  <c r="G313" i="3" l="1"/>
  <c r="I313" i="3" s="1"/>
  <c r="F313" i="3"/>
  <c r="E314" i="3"/>
  <c r="H313" i="3" l="1"/>
  <c r="E315" i="3"/>
  <c r="F314" i="3"/>
  <c r="G314" i="3"/>
  <c r="I314" i="3" s="1"/>
  <c r="H314" i="3" l="1"/>
  <c r="F315" i="3"/>
  <c r="E316" i="3"/>
  <c r="G315" i="3"/>
  <c r="I315" i="3" s="1"/>
  <c r="H315" i="3" l="1"/>
  <c r="F316" i="3"/>
  <c r="G316" i="3"/>
  <c r="I316" i="3" s="1"/>
  <c r="E317" i="3"/>
  <c r="G317" i="3" l="1"/>
  <c r="I317" i="3" s="1"/>
  <c r="E318" i="3"/>
  <c r="F317" i="3"/>
  <c r="H317" i="3" s="1"/>
  <c r="H316" i="3"/>
  <c r="F318" i="3" l="1"/>
  <c r="G318" i="3"/>
  <c r="I318" i="3" s="1"/>
  <c r="E319" i="3"/>
  <c r="E320" i="3" l="1"/>
  <c r="G319" i="3"/>
  <c r="I319" i="3" s="1"/>
  <c r="F319" i="3"/>
  <c r="H319" i="3" s="1"/>
  <c r="H318" i="3"/>
  <c r="F320" i="3" l="1"/>
  <c r="G320" i="3"/>
  <c r="I320" i="3" s="1"/>
  <c r="E321" i="3"/>
  <c r="G321" i="3" l="1"/>
  <c r="I321" i="3" s="1"/>
  <c r="E322" i="3"/>
  <c r="F321" i="3"/>
  <c r="H320" i="3"/>
  <c r="H321" i="3" l="1"/>
  <c r="E323" i="3"/>
  <c r="F322" i="3"/>
  <c r="G322" i="3"/>
  <c r="I322" i="3" s="1"/>
  <c r="H322" i="3" l="1"/>
  <c r="G323" i="3"/>
  <c r="I323" i="3" s="1"/>
  <c r="F323" i="3"/>
  <c r="H323" i="3" s="1"/>
  <c r="E324" i="3"/>
  <c r="F324" i="3" l="1"/>
  <c r="G324" i="3"/>
  <c r="I324" i="3" s="1"/>
  <c r="E325" i="3"/>
  <c r="E326" i="3" l="1"/>
  <c r="F325" i="3"/>
  <c r="G325" i="3"/>
  <c r="I325" i="3" s="1"/>
  <c r="H324" i="3"/>
  <c r="H325" i="3" l="1"/>
  <c r="F326" i="3"/>
  <c r="G326" i="3"/>
  <c r="I326" i="3" s="1"/>
  <c r="E327" i="3"/>
  <c r="E328" i="3" l="1"/>
  <c r="G327" i="3"/>
  <c r="I327" i="3" s="1"/>
  <c r="F327" i="3"/>
  <c r="H327" i="3" s="1"/>
  <c r="H326" i="3"/>
  <c r="E329" i="3" l="1"/>
  <c r="G328" i="3"/>
  <c r="I328" i="3" s="1"/>
  <c r="F328" i="3"/>
  <c r="H328" i="3" s="1"/>
  <c r="G329" i="3" l="1"/>
  <c r="I329" i="3" s="1"/>
  <c r="E330" i="3"/>
  <c r="F329" i="3"/>
  <c r="H329" i="3" l="1"/>
  <c r="G330" i="3"/>
  <c r="I330" i="3" s="1"/>
  <c r="E331" i="3"/>
  <c r="F330" i="3"/>
  <c r="H330" i="3" s="1"/>
  <c r="F331" i="3" l="1"/>
  <c r="E332" i="3"/>
  <c r="G331" i="3"/>
  <c r="I331" i="3" s="1"/>
  <c r="G332" i="3" l="1"/>
  <c r="I332" i="3" s="1"/>
  <c r="E333" i="3"/>
  <c r="F332" i="3"/>
  <c r="H332" i="3" s="1"/>
  <c r="H331" i="3"/>
  <c r="F333" i="3" l="1"/>
  <c r="G333" i="3"/>
  <c r="I333" i="3" s="1"/>
  <c r="E334" i="3"/>
  <c r="F334" i="3" l="1"/>
  <c r="G334" i="3"/>
  <c r="I334" i="3" s="1"/>
  <c r="E335" i="3"/>
  <c r="H333" i="3"/>
  <c r="E336" i="3" l="1"/>
  <c r="G335" i="3"/>
  <c r="I335" i="3" s="1"/>
  <c r="F335" i="3"/>
  <c r="H335" i="3" s="1"/>
  <c r="H334" i="3"/>
  <c r="F336" i="3" l="1"/>
  <c r="G336" i="3"/>
  <c r="I336" i="3" s="1"/>
  <c r="E337" i="3"/>
  <c r="G337" i="3" l="1"/>
  <c r="I337" i="3" s="1"/>
  <c r="F337" i="3"/>
  <c r="E338" i="3"/>
  <c r="H336" i="3"/>
  <c r="H337" i="3" l="1"/>
  <c r="E339" i="3"/>
  <c r="F338" i="3"/>
  <c r="G338" i="3"/>
  <c r="I338" i="3" s="1"/>
  <c r="H338" i="3" l="1"/>
  <c r="F339" i="3"/>
  <c r="G339" i="3"/>
  <c r="I339" i="3" s="1"/>
  <c r="E340" i="3"/>
  <c r="G340" i="3" l="1"/>
  <c r="I340" i="3" s="1"/>
  <c r="E341" i="3"/>
  <c r="F340" i="3"/>
  <c r="H339" i="3"/>
  <c r="H340" i="3" l="1"/>
  <c r="F341" i="3"/>
  <c r="G341" i="3"/>
  <c r="I341" i="3" s="1"/>
  <c r="E342" i="3"/>
  <c r="F342" i="3" l="1"/>
  <c r="G342" i="3"/>
  <c r="I342" i="3" s="1"/>
  <c r="E343" i="3"/>
  <c r="H341" i="3"/>
  <c r="E344" i="3" l="1"/>
  <c r="F343" i="3"/>
  <c r="G343" i="3"/>
  <c r="I343" i="3" s="1"/>
  <c r="H342" i="3"/>
  <c r="H343" i="3" l="1"/>
  <c r="F344" i="3"/>
  <c r="G344" i="3"/>
  <c r="I344" i="3" s="1"/>
  <c r="E345" i="3"/>
  <c r="H344" i="3" l="1"/>
  <c r="G345" i="3"/>
  <c r="I345" i="3" s="1"/>
  <c r="F345" i="3"/>
  <c r="H345" i="3" s="1"/>
  <c r="E346" i="3"/>
  <c r="G346" i="3" l="1"/>
  <c r="I346" i="3" s="1"/>
  <c r="E347" i="3"/>
  <c r="F346" i="3"/>
  <c r="H346" i="3" s="1"/>
  <c r="F347" i="3" l="1"/>
  <c r="E348" i="3"/>
  <c r="G347" i="3"/>
  <c r="I347" i="3" s="1"/>
  <c r="G348" i="3" l="1"/>
  <c r="I348" i="3" s="1"/>
  <c r="E349" i="3"/>
  <c r="F348" i="3"/>
  <c r="H348" i="3" s="1"/>
  <c r="H347" i="3"/>
  <c r="G349" i="3" l="1"/>
  <c r="I349" i="3" s="1"/>
  <c r="E350" i="3"/>
  <c r="F349" i="3"/>
  <c r="H349" i="3" s="1"/>
  <c r="G350" i="3" l="1"/>
  <c r="I350" i="3" s="1"/>
  <c r="E351" i="3"/>
  <c r="F350" i="3"/>
  <c r="H350" i="3" s="1"/>
  <c r="E352" i="3" l="1"/>
  <c r="G351" i="3"/>
  <c r="I351" i="3" s="1"/>
  <c r="F351" i="3"/>
  <c r="H351" i="3" s="1"/>
  <c r="G352" i="3" l="1"/>
  <c r="I352" i="3" s="1"/>
  <c r="F352" i="3"/>
  <c r="H352" i="3" s="1"/>
  <c r="E353" i="3"/>
  <c r="F353" i="3" l="1"/>
  <c r="G353" i="3"/>
  <c r="I353" i="3" s="1"/>
  <c r="E354" i="3"/>
  <c r="E355" i="3" l="1"/>
  <c r="G354" i="3"/>
  <c r="I354" i="3" s="1"/>
  <c r="F354" i="3"/>
  <c r="H354" i="3" s="1"/>
  <c r="H353" i="3"/>
  <c r="F355" i="3" l="1"/>
  <c r="E356" i="3"/>
  <c r="G355" i="3"/>
  <c r="I355" i="3" s="1"/>
  <c r="F356" i="3" l="1"/>
  <c r="E357" i="3"/>
  <c r="G356" i="3"/>
  <c r="I356" i="3" s="1"/>
  <c r="H355" i="3"/>
  <c r="E358" i="3" l="1"/>
  <c r="G357" i="3"/>
  <c r="I357" i="3" s="1"/>
  <c r="F357" i="3"/>
  <c r="H357" i="3" s="1"/>
  <c r="H356" i="3"/>
  <c r="F358" i="3" l="1"/>
  <c r="G358" i="3"/>
  <c r="I358" i="3" s="1"/>
  <c r="E359" i="3"/>
  <c r="E360" i="3" l="1"/>
  <c r="F359" i="3"/>
  <c r="G359" i="3"/>
  <c r="I359" i="3" s="1"/>
  <c r="H358" i="3"/>
  <c r="H359" i="3" l="1"/>
  <c r="F360" i="3"/>
  <c r="G360" i="3"/>
  <c r="I360" i="3" s="1"/>
  <c r="E361" i="3"/>
  <c r="G361" i="3" l="1"/>
  <c r="I361" i="3" s="1"/>
  <c r="F361" i="3"/>
  <c r="H361" i="3" s="1"/>
  <c r="E362" i="3"/>
  <c r="H360" i="3"/>
  <c r="E363" i="3" l="1"/>
  <c r="G362" i="3"/>
  <c r="I362" i="3" s="1"/>
  <c r="F362" i="3"/>
  <c r="H362" i="3" s="1"/>
  <c r="F363" i="3" l="1"/>
  <c r="E364" i="3"/>
  <c r="G363" i="3"/>
  <c r="I363" i="3" s="1"/>
  <c r="E365" i="3" l="1"/>
  <c r="F364" i="3"/>
  <c r="G364" i="3"/>
  <c r="I364" i="3" s="1"/>
  <c r="H363" i="3"/>
  <c r="H364" i="3" l="1"/>
  <c r="E366" i="3"/>
  <c r="G365" i="3"/>
  <c r="I365" i="3" s="1"/>
  <c r="F365" i="3"/>
  <c r="H365" i="3" s="1"/>
  <c r="G366" i="3" l="1"/>
  <c r="I366" i="3" s="1"/>
  <c r="F366" i="3"/>
  <c r="H366" i="3" s="1"/>
  <c r="E367" i="3"/>
  <c r="E368" i="3" l="1"/>
  <c r="F367" i="3"/>
  <c r="G367" i="3"/>
  <c r="I367" i="3" s="1"/>
  <c r="H367" i="3" l="1"/>
  <c r="E369" i="3"/>
  <c r="F368" i="3"/>
  <c r="G368" i="3"/>
  <c r="I368" i="3" s="1"/>
  <c r="G369" i="3" l="1"/>
  <c r="I369" i="3" s="1"/>
  <c r="E370" i="3"/>
  <c r="F369" i="3"/>
  <c r="H369" i="3" s="1"/>
  <c r="H368" i="3"/>
  <c r="E371" i="3" l="1"/>
  <c r="F370" i="3"/>
  <c r="G370" i="3"/>
  <c r="I370" i="3" s="1"/>
  <c r="H370" i="3" l="1"/>
  <c r="F371" i="3"/>
  <c r="E372" i="3"/>
  <c r="G371" i="3"/>
  <c r="I371" i="3" s="1"/>
  <c r="F372" i="3" l="1"/>
  <c r="E373" i="3"/>
  <c r="G372" i="3"/>
  <c r="I372" i="3" s="1"/>
  <c r="H371" i="3"/>
  <c r="E374" i="3" l="1"/>
  <c r="G373" i="3"/>
  <c r="I373" i="3" s="1"/>
  <c r="F373" i="3"/>
  <c r="H373" i="3" s="1"/>
  <c r="H372" i="3"/>
  <c r="E375" i="3" l="1"/>
  <c r="G374" i="3"/>
  <c r="I374" i="3" s="1"/>
  <c r="F374" i="3"/>
  <c r="H374" i="3" l="1"/>
  <c r="E376" i="3"/>
  <c r="F375" i="3"/>
  <c r="G375" i="3"/>
  <c r="I375" i="3" s="1"/>
  <c r="F376" i="3" l="1"/>
  <c r="E377" i="3"/>
  <c r="G376" i="3"/>
  <c r="I376" i="3" s="1"/>
  <c r="H375" i="3"/>
  <c r="F377" i="3" l="1"/>
  <c r="E378" i="3"/>
  <c r="G377" i="3"/>
  <c r="I377" i="3" s="1"/>
  <c r="H376" i="3"/>
  <c r="G378" i="3" l="1"/>
  <c r="I378" i="3" s="1"/>
  <c r="F378" i="3"/>
  <c r="H378" i="3" s="1"/>
  <c r="E379" i="3"/>
  <c r="H377" i="3"/>
  <c r="G379" i="3" l="1"/>
  <c r="I379" i="3" s="1"/>
  <c r="E380" i="3"/>
  <c r="F379" i="3"/>
  <c r="H379" i="3" s="1"/>
  <c r="E381" i="3" l="1"/>
  <c r="F380" i="3"/>
  <c r="G380" i="3"/>
  <c r="I380" i="3" s="1"/>
  <c r="H380" i="3" l="1"/>
  <c r="G381" i="3"/>
  <c r="I381" i="3" s="1"/>
  <c r="F381" i="3"/>
  <c r="H381" i="3" s="1"/>
  <c r="E382" i="3"/>
  <c r="G382" i="3" l="1"/>
  <c r="I382" i="3" s="1"/>
  <c r="F382" i="3"/>
  <c r="H382" i="3" s="1"/>
  <c r="E383" i="3"/>
  <c r="E384" i="3" l="1"/>
  <c r="G383" i="3"/>
  <c r="I383" i="3" s="1"/>
  <c r="F383" i="3"/>
  <c r="H383" i="3" s="1"/>
  <c r="F384" i="3" l="1"/>
  <c r="E385" i="3"/>
  <c r="G384" i="3"/>
  <c r="I384" i="3" s="1"/>
  <c r="G385" i="3" l="1"/>
  <c r="I385" i="3" s="1"/>
  <c r="E386" i="3"/>
  <c r="F385" i="3"/>
  <c r="H385" i="3" s="1"/>
  <c r="H384" i="3"/>
  <c r="E387" i="3" l="1"/>
  <c r="F386" i="3"/>
  <c r="G386" i="3"/>
  <c r="I386" i="3" s="1"/>
  <c r="H386" i="3" l="1"/>
  <c r="F387" i="3"/>
  <c r="G387" i="3"/>
  <c r="I387" i="3" s="1"/>
  <c r="E388" i="3"/>
  <c r="E389" i="3" l="1"/>
  <c r="F388" i="3"/>
  <c r="G388" i="3"/>
  <c r="I388" i="3" s="1"/>
  <c r="H387" i="3"/>
  <c r="H388" i="3" l="1"/>
  <c r="E390" i="3"/>
  <c r="F389" i="3"/>
  <c r="G389" i="3"/>
  <c r="I389" i="3" s="1"/>
  <c r="H389" i="3" l="1"/>
  <c r="G390" i="3"/>
  <c r="I390" i="3" s="1"/>
  <c r="F390" i="3"/>
  <c r="H390" i="3" s="1"/>
  <c r="E391" i="3"/>
  <c r="F391" i="3" l="1"/>
  <c r="E392" i="3"/>
  <c r="G391" i="3"/>
  <c r="I391" i="3" s="1"/>
  <c r="G392" i="3" l="1"/>
  <c r="I392" i="3" s="1"/>
  <c r="F392" i="3"/>
  <c r="H392" i="3" s="1"/>
  <c r="E393" i="3"/>
  <c r="H391" i="3"/>
  <c r="F393" i="3" l="1"/>
  <c r="G393" i="3"/>
  <c r="I393" i="3" s="1"/>
  <c r="E394" i="3"/>
  <c r="F394" i="3" l="1"/>
  <c r="E395" i="3"/>
  <c r="G394" i="3"/>
  <c r="I394" i="3" s="1"/>
  <c r="H393" i="3"/>
  <c r="G395" i="3" l="1"/>
  <c r="I395" i="3" s="1"/>
  <c r="E396" i="3"/>
  <c r="F395" i="3"/>
  <c r="H395" i="3" s="1"/>
  <c r="H394" i="3"/>
  <c r="E397" i="3" l="1"/>
  <c r="G396" i="3"/>
  <c r="I396" i="3" s="1"/>
  <c r="F396" i="3"/>
  <c r="H396" i="3" s="1"/>
  <c r="F397" i="3" l="1"/>
  <c r="G397" i="3"/>
  <c r="I397" i="3" s="1"/>
  <c r="E398" i="3"/>
  <c r="G398" i="3" l="1"/>
  <c r="I398" i="3" s="1"/>
  <c r="F398" i="3"/>
  <c r="E399" i="3"/>
  <c r="H397" i="3"/>
  <c r="H398" i="3" l="1"/>
  <c r="G399" i="3"/>
  <c r="I399" i="3" s="1"/>
  <c r="F399" i="3"/>
  <c r="H399" i="3" s="1"/>
  <c r="E400" i="3"/>
  <c r="F400" i="3" l="1"/>
  <c r="E401" i="3"/>
  <c r="G400" i="3"/>
  <c r="I400" i="3" s="1"/>
  <c r="F401" i="3" l="1"/>
  <c r="G401" i="3"/>
  <c r="I401" i="3" s="1"/>
  <c r="E402" i="3"/>
  <c r="H400" i="3"/>
  <c r="G402" i="3" l="1"/>
  <c r="I402" i="3" s="1"/>
  <c r="E403" i="3"/>
  <c r="F402" i="3"/>
  <c r="H402" i="3" s="1"/>
  <c r="H401" i="3"/>
  <c r="E404" i="3" l="1"/>
  <c r="G403" i="3"/>
  <c r="I403" i="3" s="1"/>
  <c r="F403" i="3"/>
  <c r="H403" i="3" s="1"/>
  <c r="E405" i="3" l="1"/>
  <c r="G404" i="3"/>
  <c r="I404" i="3" s="1"/>
  <c r="F404" i="3"/>
  <c r="H404" i="3" s="1"/>
  <c r="E406" i="3" l="1"/>
  <c r="G405" i="3"/>
  <c r="I405" i="3" s="1"/>
  <c r="F405" i="3"/>
  <c r="H405" i="3" s="1"/>
  <c r="F406" i="3" l="1"/>
  <c r="G406" i="3"/>
  <c r="I406" i="3" s="1"/>
  <c r="E407" i="3"/>
  <c r="E408" i="3" l="1"/>
  <c r="F407" i="3"/>
  <c r="G407" i="3"/>
  <c r="I407" i="3" s="1"/>
  <c r="H406" i="3"/>
  <c r="H407" i="3" l="1"/>
  <c r="G408" i="3"/>
  <c r="I408" i="3" s="1"/>
  <c r="F408" i="3"/>
  <c r="H408" i="3" s="1"/>
  <c r="E409" i="3"/>
  <c r="E410" i="3" l="1"/>
  <c r="G409" i="3"/>
  <c r="I409" i="3" s="1"/>
  <c r="F409" i="3"/>
  <c r="H409" i="3" s="1"/>
  <c r="F410" i="3" l="1"/>
  <c r="E411" i="3"/>
  <c r="G410" i="3"/>
  <c r="I410" i="3" s="1"/>
  <c r="G411" i="3" l="1"/>
  <c r="I411" i="3" s="1"/>
  <c r="E412" i="3"/>
  <c r="F411" i="3"/>
  <c r="H411" i="3" s="1"/>
  <c r="H410" i="3"/>
  <c r="E413" i="3" l="1"/>
  <c r="F412" i="3"/>
  <c r="G412" i="3"/>
  <c r="I412" i="3" s="1"/>
  <c r="H412" i="3" l="1"/>
  <c r="G413" i="3"/>
  <c r="I413" i="3" s="1"/>
  <c r="F413" i="3"/>
  <c r="H413" i="3" s="1"/>
  <c r="E414" i="3"/>
  <c r="F414" i="3" l="1"/>
  <c r="E415" i="3"/>
  <c r="G414" i="3"/>
  <c r="I414" i="3" s="1"/>
  <c r="F415" i="3" l="1"/>
  <c r="G415" i="3"/>
  <c r="I415" i="3" s="1"/>
  <c r="E416" i="3"/>
  <c r="H414" i="3"/>
  <c r="E417" i="3" l="1"/>
  <c r="F416" i="3"/>
  <c r="G416" i="3"/>
  <c r="I416" i="3" s="1"/>
  <c r="H415" i="3"/>
  <c r="H416" i="3" l="1"/>
  <c r="F417" i="3"/>
  <c r="E418" i="3"/>
  <c r="G417" i="3"/>
  <c r="I417" i="3" s="1"/>
  <c r="E419" i="3" l="1"/>
  <c r="F418" i="3"/>
  <c r="G418" i="3"/>
  <c r="I418" i="3" s="1"/>
  <c r="H417" i="3"/>
  <c r="H418" i="3" l="1"/>
  <c r="G419" i="3"/>
  <c r="I419" i="3" s="1"/>
  <c r="F419" i="3"/>
  <c r="H419" i="3" s="1"/>
  <c r="E420" i="3"/>
  <c r="G420" i="3" l="1"/>
  <c r="I420" i="3" s="1"/>
  <c r="E421" i="3"/>
  <c r="F420" i="3"/>
  <c r="H420" i="3" s="1"/>
  <c r="E422" i="3" l="1"/>
  <c r="G421" i="3"/>
  <c r="I421" i="3" s="1"/>
  <c r="F421" i="3"/>
  <c r="H421" i="3" s="1"/>
  <c r="E423" i="3" l="1"/>
  <c r="G422" i="3"/>
  <c r="I422" i="3" s="1"/>
  <c r="F422" i="3"/>
  <c r="H422" i="3" s="1"/>
  <c r="E424" i="3" l="1"/>
  <c r="F423" i="3"/>
  <c r="G423" i="3"/>
  <c r="I423" i="3" s="1"/>
  <c r="H423" i="3" l="1"/>
  <c r="E425" i="3"/>
  <c r="G424" i="3"/>
  <c r="I424" i="3" s="1"/>
  <c r="F424" i="3"/>
  <c r="H424" i="3" s="1"/>
  <c r="F425" i="3" l="1"/>
  <c r="G425" i="3"/>
  <c r="I425" i="3" s="1"/>
  <c r="E426" i="3"/>
  <c r="E427" i="3" l="1"/>
  <c r="F426" i="3"/>
  <c r="G426" i="3"/>
  <c r="I426" i="3" s="1"/>
  <c r="H425" i="3"/>
  <c r="H426" i="3" l="1"/>
  <c r="F427" i="3"/>
  <c r="G427" i="3"/>
  <c r="I427" i="3" s="1"/>
  <c r="E428" i="3"/>
  <c r="F428" i="3" l="1"/>
  <c r="E429" i="3"/>
  <c r="G428" i="3"/>
  <c r="I428" i="3" s="1"/>
  <c r="H427" i="3"/>
  <c r="G429" i="3" l="1"/>
  <c r="I429" i="3" s="1"/>
  <c r="E430" i="3"/>
  <c r="F429" i="3"/>
  <c r="H429" i="3" s="1"/>
  <c r="H428" i="3"/>
  <c r="G430" i="3" l="1"/>
  <c r="I430" i="3" s="1"/>
  <c r="E431" i="3"/>
  <c r="F430" i="3"/>
  <c r="H430" i="3" s="1"/>
  <c r="G431" i="3" l="1"/>
  <c r="I431" i="3" s="1"/>
  <c r="F431" i="3"/>
  <c r="H431" i="3" s="1"/>
  <c r="E432" i="3"/>
  <c r="F432" i="3" l="1"/>
  <c r="G432" i="3"/>
  <c r="I432" i="3" s="1"/>
  <c r="E433" i="3"/>
  <c r="G433" i="3" l="1"/>
  <c r="I433" i="3" s="1"/>
  <c r="E434" i="3"/>
  <c r="F433" i="3"/>
  <c r="H433" i="3" s="1"/>
  <c r="H432" i="3"/>
  <c r="E435" i="3" l="1"/>
  <c r="F434" i="3"/>
  <c r="G434" i="3"/>
  <c r="I434" i="3" s="1"/>
  <c r="H434" i="3" l="1"/>
  <c r="F435" i="3"/>
  <c r="G435" i="3"/>
  <c r="I435" i="3" s="1"/>
  <c r="E436" i="3"/>
  <c r="G436" i="3" l="1"/>
  <c r="I436" i="3" s="1"/>
  <c r="F436" i="3"/>
  <c r="H436" i="3" s="1"/>
  <c r="E437" i="3"/>
  <c r="H435" i="3"/>
  <c r="E438" i="3" l="1"/>
  <c r="F437" i="3"/>
  <c r="G437" i="3"/>
  <c r="I437" i="3" s="1"/>
  <c r="H437" i="3" l="1"/>
  <c r="F438" i="3"/>
  <c r="G438" i="3"/>
  <c r="I438" i="3" s="1"/>
  <c r="E439" i="3"/>
  <c r="E440" i="3" l="1"/>
  <c r="F439" i="3"/>
  <c r="G439" i="3"/>
  <c r="I439" i="3" s="1"/>
  <c r="H438" i="3"/>
  <c r="H439" i="3" l="1"/>
  <c r="G440" i="3"/>
  <c r="I440" i="3" s="1"/>
  <c r="F440" i="3"/>
  <c r="H440" i="3" s="1"/>
  <c r="E441" i="3"/>
  <c r="F441" i="3" l="1"/>
  <c r="G441" i="3"/>
  <c r="I441" i="3" s="1"/>
  <c r="E442" i="3"/>
  <c r="H441" i="3" l="1"/>
  <c r="E443" i="3"/>
  <c r="F442" i="3"/>
  <c r="G442" i="3"/>
  <c r="I442" i="3" s="1"/>
  <c r="H442" i="3" l="1"/>
  <c r="F443" i="3"/>
  <c r="G443" i="3"/>
  <c r="I443" i="3" s="1"/>
  <c r="E444" i="3"/>
  <c r="G444" i="3" l="1"/>
  <c r="I444" i="3" s="1"/>
  <c r="E445" i="3"/>
  <c r="F444" i="3"/>
  <c r="H444" i="3" s="1"/>
  <c r="H443" i="3"/>
  <c r="E446" i="3" l="1"/>
  <c r="G445" i="3"/>
  <c r="I445" i="3" s="1"/>
  <c r="F445" i="3"/>
  <c r="H445" i="3" s="1"/>
  <c r="F446" i="3" l="1"/>
  <c r="E447" i="3"/>
  <c r="G446" i="3"/>
  <c r="I446" i="3" s="1"/>
  <c r="F447" i="3" l="1"/>
  <c r="E448" i="3"/>
  <c r="G447" i="3"/>
  <c r="I447" i="3" s="1"/>
  <c r="H446" i="3"/>
  <c r="G448" i="3" l="1"/>
  <c r="I448" i="3" s="1"/>
  <c r="F448" i="3"/>
  <c r="H448" i="3" s="1"/>
  <c r="E449" i="3"/>
  <c r="H447" i="3"/>
  <c r="F449" i="3" l="1"/>
  <c r="G449" i="3"/>
  <c r="I449" i="3" s="1"/>
  <c r="E450" i="3"/>
  <c r="E451" i="3" l="1"/>
  <c r="G450" i="3"/>
  <c r="I450" i="3" s="1"/>
  <c r="F450" i="3"/>
  <c r="H450" i="3" s="1"/>
  <c r="H449" i="3"/>
  <c r="G451" i="3" l="1"/>
  <c r="I451" i="3" s="1"/>
  <c r="F451" i="3"/>
  <c r="H451" i="3" s="1"/>
  <c r="E452" i="3"/>
  <c r="G452" i="3" l="1"/>
  <c r="I452" i="3" s="1"/>
  <c r="F452" i="3"/>
  <c r="H452" i="3" s="1"/>
  <c r="E453" i="3"/>
  <c r="E454" i="3" l="1"/>
  <c r="G453" i="3"/>
  <c r="I453" i="3" s="1"/>
  <c r="F453" i="3"/>
  <c r="H453" i="3" s="1"/>
  <c r="F454" i="3" l="1"/>
  <c r="G454" i="3"/>
  <c r="I454" i="3" s="1"/>
  <c r="E455" i="3"/>
  <c r="E456" i="3" l="1"/>
  <c r="G455" i="3"/>
  <c r="I455" i="3" s="1"/>
  <c r="F455" i="3"/>
  <c r="H455" i="3" s="1"/>
  <c r="H454" i="3"/>
  <c r="F456" i="3" l="1"/>
  <c r="G456" i="3"/>
  <c r="I456" i="3" s="1"/>
  <c r="E457" i="3"/>
  <c r="F457" i="3" l="1"/>
  <c r="G457" i="3"/>
  <c r="I457" i="3" s="1"/>
  <c r="E458" i="3"/>
  <c r="H456" i="3"/>
  <c r="E459" i="3" l="1"/>
  <c r="F458" i="3"/>
  <c r="G458" i="3"/>
  <c r="I458" i="3" s="1"/>
  <c r="H457" i="3"/>
  <c r="H458" i="3" l="1"/>
  <c r="F459" i="3"/>
  <c r="G459" i="3"/>
  <c r="I459" i="3" s="1"/>
  <c r="E460" i="3"/>
  <c r="G460" i="3" l="1"/>
  <c r="I460" i="3" s="1"/>
  <c r="E461" i="3"/>
  <c r="F460" i="3"/>
  <c r="H460" i="3" s="1"/>
  <c r="H459" i="3"/>
  <c r="E462" i="3" l="1"/>
  <c r="F461" i="3"/>
  <c r="G461" i="3"/>
  <c r="I461" i="3" s="1"/>
  <c r="H461" i="3" l="1"/>
  <c r="G462" i="3"/>
  <c r="I462" i="3" s="1"/>
  <c r="F462" i="3"/>
  <c r="H462" i="3" s="1"/>
  <c r="E463" i="3"/>
  <c r="E464" i="3" l="1"/>
  <c r="F463" i="3"/>
  <c r="G463" i="3"/>
  <c r="I463" i="3" s="1"/>
  <c r="H463" i="3" l="1"/>
  <c r="E465" i="3"/>
  <c r="G464" i="3"/>
  <c r="I464" i="3" s="1"/>
  <c r="F464" i="3"/>
  <c r="H464" i="3" s="1"/>
  <c r="G465" i="3" l="1"/>
  <c r="I465" i="3" s="1"/>
  <c r="F465" i="3"/>
  <c r="H465" i="3" s="1"/>
  <c r="E466" i="3"/>
  <c r="E467" i="3" l="1"/>
  <c r="F466" i="3"/>
  <c r="G466" i="3"/>
  <c r="I466" i="3" s="1"/>
  <c r="H466" i="3" l="1"/>
  <c r="G467" i="3"/>
  <c r="I467" i="3" s="1"/>
  <c r="F467" i="3"/>
  <c r="H467" i="3" s="1"/>
  <c r="E468" i="3"/>
  <c r="G468" i="3" l="1"/>
  <c r="I468" i="3" s="1"/>
  <c r="F468" i="3"/>
  <c r="H468" i="3" s="1"/>
  <c r="E469" i="3"/>
  <c r="E470" i="3" l="1"/>
  <c r="G469" i="3"/>
  <c r="I469" i="3" s="1"/>
  <c r="F469" i="3"/>
  <c r="H469" i="3" s="1"/>
  <c r="F470" i="3" l="1"/>
  <c r="G470" i="3"/>
  <c r="I470" i="3" s="1"/>
  <c r="E471" i="3"/>
  <c r="E472" i="3" l="1"/>
  <c r="F471" i="3"/>
  <c r="G471" i="3"/>
  <c r="I471" i="3" s="1"/>
  <c r="H470" i="3"/>
  <c r="H471" i="3" l="1"/>
  <c r="E473" i="3"/>
  <c r="F472" i="3"/>
  <c r="G472" i="3"/>
  <c r="I472" i="3" s="1"/>
  <c r="H472" i="3" l="1"/>
  <c r="F473" i="3"/>
  <c r="E474" i="3"/>
  <c r="G473" i="3"/>
  <c r="I473" i="3" s="1"/>
  <c r="E475" i="3" l="1"/>
  <c r="F474" i="3"/>
  <c r="G474" i="3"/>
  <c r="I474" i="3" s="1"/>
  <c r="H473" i="3"/>
  <c r="H474" i="3" l="1"/>
  <c r="F475" i="3"/>
  <c r="G475" i="3"/>
  <c r="I475" i="3" s="1"/>
  <c r="E476" i="3"/>
  <c r="F476" i="3" l="1"/>
  <c r="G476" i="3"/>
  <c r="I476" i="3" s="1"/>
  <c r="E477" i="3"/>
  <c r="H475" i="3"/>
  <c r="E478" i="3" l="1"/>
  <c r="F477" i="3"/>
  <c r="G477" i="3"/>
  <c r="I477" i="3" s="1"/>
  <c r="H476" i="3"/>
  <c r="H477" i="3" l="1"/>
  <c r="F478" i="3"/>
  <c r="G478" i="3"/>
  <c r="I478" i="3" s="1"/>
  <c r="E479" i="3"/>
  <c r="E480" i="3" l="1"/>
  <c r="G479" i="3"/>
  <c r="I479" i="3" s="1"/>
  <c r="F479" i="3"/>
  <c r="H479" i="3" s="1"/>
  <c r="H478" i="3"/>
  <c r="F480" i="3" l="1"/>
  <c r="G480" i="3"/>
  <c r="I480" i="3" s="1"/>
  <c r="E481" i="3"/>
  <c r="H480" i="3" l="1"/>
  <c r="F481" i="3"/>
  <c r="G481" i="3"/>
  <c r="I481" i="3" s="1"/>
  <c r="E482" i="3"/>
  <c r="E483" i="3" l="1"/>
  <c r="F482" i="3"/>
  <c r="G482" i="3"/>
  <c r="I482" i="3" s="1"/>
  <c r="H481" i="3"/>
  <c r="H482" i="3" l="1"/>
  <c r="G483" i="3"/>
  <c r="I483" i="3" s="1"/>
  <c r="E484" i="3"/>
  <c r="F483" i="3"/>
  <c r="H483" i="3" s="1"/>
  <c r="G484" i="3" l="1"/>
  <c r="I484" i="3" s="1"/>
  <c r="F484" i="3"/>
  <c r="H484" i="3" s="1"/>
  <c r="E485" i="3"/>
  <c r="E486" i="3" l="1"/>
  <c r="F485" i="3"/>
  <c r="G485" i="3"/>
  <c r="I485" i="3" s="1"/>
  <c r="H485" i="3" l="1"/>
  <c r="F486" i="3"/>
  <c r="G486" i="3"/>
  <c r="I486" i="3" s="1"/>
  <c r="E487" i="3"/>
  <c r="E488" i="3" l="1"/>
  <c r="F487" i="3"/>
  <c r="G487" i="3"/>
  <c r="I487" i="3" s="1"/>
  <c r="H486" i="3"/>
  <c r="H487" i="3" l="1"/>
  <c r="E489" i="3"/>
  <c r="G488" i="3"/>
  <c r="I488" i="3" s="1"/>
  <c r="F488" i="3"/>
  <c r="H488" i="3" s="1"/>
  <c r="F489" i="3" l="1"/>
  <c r="G489" i="3"/>
  <c r="I489" i="3" s="1"/>
  <c r="E490" i="3"/>
  <c r="G490" i="3" l="1"/>
  <c r="I490" i="3" s="1"/>
  <c r="E491" i="3"/>
  <c r="F490" i="3"/>
  <c r="H490" i="3" s="1"/>
  <c r="H489" i="3"/>
  <c r="F491" i="3" l="1"/>
  <c r="G491" i="3"/>
  <c r="I491" i="3" s="1"/>
  <c r="E492" i="3"/>
  <c r="G492" i="3" l="1"/>
  <c r="I492" i="3" s="1"/>
  <c r="F492" i="3"/>
  <c r="H492" i="3" s="1"/>
  <c r="E493" i="3"/>
  <c r="H491" i="3"/>
  <c r="E494" i="3" l="1"/>
  <c r="G493" i="3"/>
  <c r="I493" i="3" s="1"/>
  <c r="F493" i="3"/>
  <c r="H493" i="3" s="1"/>
  <c r="F494" i="3" l="1"/>
  <c r="G494" i="3"/>
  <c r="I494" i="3" s="1"/>
  <c r="E495" i="3"/>
  <c r="E496" i="3" l="1"/>
  <c r="F495" i="3"/>
  <c r="G495" i="3"/>
  <c r="I495" i="3" s="1"/>
  <c r="H494" i="3"/>
  <c r="H495" i="3" l="1"/>
  <c r="E497" i="3"/>
  <c r="G496" i="3"/>
  <c r="I496" i="3" s="1"/>
  <c r="F496" i="3"/>
  <c r="H496" i="3" s="1"/>
  <c r="G497" i="3" l="1"/>
  <c r="I497" i="3" s="1"/>
  <c r="F497" i="3"/>
  <c r="H497" i="3" s="1"/>
  <c r="E498" i="3"/>
  <c r="E499" i="3" l="1"/>
  <c r="F498" i="3"/>
  <c r="G498" i="3"/>
  <c r="I498" i="3" s="1"/>
  <c r="H498" i="3" l="1"/>
  <c r="F499" i="3"/>
  <c r="G499" i="3"/>
  <c r="I499" i="3" s="1"/>
  <c r="E500" i="3"/>
  <c r="G500" i="3" l="1"/>
  <c r="I500" i="3" s="1"/>
  <c r="F500" i="3"/>
  <c r="H500" i="3" s="1"/>
  <c r="E501" i="3"/>
  <c r="H499" i="3"/>
  <c r="E502" i="3" l="1"/>
  <c r="G501" i="3"/>
  <c r="I501" i="3" s="1"/>
  <c r="F501" i="3"/>
  <c r="H501" i="3" s="1"/>
  <c r="F502" i="3" l="1"/>
  <c r="G502" i="3"/>
  <c r="I502" i="3" s="1"/>
  <c r="E503" i="3"/>
  <c r="E504" i="3" l="1"/>
  <c r="F503" i="3"/>
  <c r="G503" i="3"/>
  <c r="I503" i="3" s="1"/>
  <c r="H502" i="3"/>
  <c r="H503" i="3" l="1"/>
  <c r="G504" i="3"/>
  <c r="I504" i="3" s="1"/>
  <c r="F504" i="3"/>
  <c r="H504" i="3" s="1"/>
  <c r="E505" i="3"/>
  <c r="F505" i="3" l="1"/>
  <c r="E506" i="3"/>
  <c r="G505" i="3"/>
  <c r="I505" i="3" s="1"/>
  <c r="E507" i="3" l="1"/>
  <c r="F506" i="3"/>
  <c r="G506" i="3"/>
  <c r="I506" i="3" s="1"/>
  <c r="H505" i="3"/>
  <c r="H506" i="3" l="1"/>
  <c r="G507" i="3"/>
  <c r="I507" i="3" s="1"/>
  <c r="E508" i="3"/>
  <c r="F507" i="3"/>
  <c r="H507" i="3" s="1"/>
  <c r="F508" i="3" l="1"/>
  <c r="G508" i="3"/>
  <c r="I508" i="3" s="1"/>
  <c r="E509" i="3"/>
  <c r="E510" i="3" l="1"/>
  <c r="G509" i="3"/>
  <c r="I509" i="3" s="1"/>
  <c r="F509" i="3"/>
  <c r="H509" i="3" s="1"/>
  <c r="H508" i="3"/>
  <c r="F510" i="3" l="1"/>
  <c r="G510" i="3"/>
  <c r="I510" i="3" s="1"/>
  <c r="E511" i="3"/>
  <c r="F511" i="3" l="1"/>
  <c r="G511" i="3"/>
  <c r="I511" i="3" s="1"/>
  <c r="E512" i="3"/>
  <c r="H510" i="3"/>
  <c r="F512" i="3" l="1"/>
  <c r="G512" i="3"/>
  <c r="I512" i="3" s="1"/>
  <c r="E513" i="3"/>
  <c r="H511" i="3"/>
  <c r="F513" i="3" l="1"/>
  <c r="E514" i="3"/>
  <c r="G513" i="3"/>
  <c r="I513" i="3" s="1"/>
  <c r="H512" i="3"/>
  <c r="E515" i="3" l="1"/>
  <c r="G514" i="3"/>
  <c r="I514" i="3" s="1"/>
  <c r="F514" i="3"/>
  <c r="H514" i="3" s="1"/>
  <c r="H513" i="3"/>
  <c r="E516" i="3" l="1"/>
  <c r="F515" i="3"/>
  <c r="G515" i="3"/>
  <c r="I515" i="3" s="1"/>
  <c r="H515" i="3" l="1"/>
  <c r="G516" i="3"/>
  <c r="I516" i="3" s="1"/>
  <c r="E517" i="3"/>
  <c r="F516" i="3"/>
  <c r="H516" i="3" s="1"/>
  <c r="E518" i="3" l="1"/>
  <c r="F517" i="3"/>
  <c r="G517" i="3"/>
  <c r="I517" i="3" s="1"/>
  <c r="H517" i="3" l="1"/>
  <c r="F518" i="3"/>
  <c r="G518" i="3"/>
  <c r="I518" i="3" s="1"/>
  <c r="E519" i="3"/>
  <c r="E520" i="3" l="1"/>
  <c r="G519" i="3"/>
  <c r="I519" i="3" s="1"/>
  <c r="F519" i="3"/>
  <c r="H519" i="3" s="1"/>
  <c r="H518" i="3"/>
  <c r="F520" i="3" l="1"/>
  <c r="E521" i="3"/>
  <c r="G520" i="3"/>
  <c r="I520" i="3" s="1"/>
  <c r="F521" i="3" l="1"/>
  <c r="G521" i="3"/>
  <c r="I521" i="3" s="1"/>
  <c r="E522" i="3"/>
  <c r="H520" i="3"/>
  <c r="E523" i="3" l="1"/>
  <c r="F522" i="3"/>
  <c r="G522" i="3"/>
  <c r="I522" i="3" s="1"/>
  <c r="H521" i="3"/>
  <c r="H522" i="3" l="1"/>
  <c r="F523" i="3"/>
  <c r="E524" i="3"/>
  <c r="G523" i="3"/>
  <c r="I523" i="3" s="1"/>
  <c r="G524" i="3" l="1"/>
  <c r="I524" i="3" s="1"/>
  <c r="E525" i="3"/>
  <c r="F524" i="3"/>
  <c r="H524" i="3" s="1"/>
  <c r="H523" i="3"/>
  <c r="E526" i="3" l="1"/>
  <c r="F525" i="3"/>
  <c r="G525" i="3"/>
  <c r="I525" i="3" s="1"/>
  <c r="H525" i="3" l="1"/>
  <c r="F526" i="3"/>
  <c r="E527" i="3"/>
  <c r="G526" i="3"/>
  <c r="I526" i="3" s="1"/>
  <c r="H526" i="3" l="1"/>
  <c r="E528" i="3"/>
  <c r="F527" i="3"/>
  <c r="G527" i="3"/>
  <c r="I527" i="3" s="1"/>
  <c r="H527" i="3" l="1"/>
  <c r="F528" i="3"/>
  <c r="G528" i="3"/>
  <c r="I528" i="3" s="1"/>
  <c r="E529" i="3"/>
  <c r="F529" i="3" l="1"/>
  <c r="G529" i="3"/>
  <c r="I529" i="3" s="1"/>
  <c r="E530" i="3"/>
  <c r="H528" i="3"/>
  <c r="E531" i="3" l="1"/>
  <c r="F530" i="3"/>
  <c r="G530" i="3"/>
  <c r="I530" i="3" s="1"/>
  <c r="H529" i="3"/>
  <c r="H530" i="3" l="1"/>
  <c r="F531" i="3"/>
  <c r="G531" i="3"/>
  <c r="I531" i="3" s="1"/>
  <c r="E532" i="3"/>
  <c r="G532" i="3" l="1"/>
  <c r="I532" i="3" s="1"/>
  <c r="F532" i="3"/>
  <c r="H532" i="3" s="1"/>
  <c r="E533" i="3"/>
  <c r="H531" i="3"/>
  <c r="E534" i="3" l="1"/>
  <c r="F533" i="3"/>
  <c r="G533" i="3"/>
  <c r="I533" i="3" s="1"/>
  <c r="H533" i="3" l="1"/>
  <c r="G534" i="3"/>
  <c r="I534" i="3" s="1"/>
  <c r="F534" i="3"/>
  <c r="H534" i="3" s="1"/>
  <c r="E535" i="3"/>
  <c r="E536" i="3" l="1"/>
  <c r="F535" i="3"/>
  <c r="G535" i="3"/>
  <c r="I535" i="3" s="1"/>
  <c r="H535" i="3" l="1"/>
  <c r="E537" i="3"/>
  <c r="F536" i="3"/>
  <c r="G536" i="3"/>
  <c r="I536" i="3" s="1"/>
  <c r="H536" i="3" l="1"/>
  <c r="F537" i="3"/>
  <c r="G537" i="3"/>
  <c r="I537" i="3" s="1"/>
  <c r="E538" i="3"/>
  <c r="E539" i="3" l="1"/>
  <c r="F538" i="3"/>
  <c r="G538" i="3"/>
  <c r="I538" i="3" s="1"/>
  <c r="H537" i="3"/>
  <c r="H538" i="3" l="1"/>
  <c r="E540" i="3"/>
  <c r="F539" i="3"/>
  <c r="G539" i="3"/>
  <c r="I539" i="3" s="1"/>
  <c r="H539" i="3" l="1"/>
  <c r="G540" i="3"/>
  <c r="I540" i="3" s="1"/>
  <c r="F540" i="3"/>
  <c r="H540" i="3" s="1"/>
  <c r="E541" i="3"/>
  <c r="E542" i="3" l="1"/>
  <c r="F541" i="3"/>
  <c r="G541" i="3"/>
  <c r="I541" i="3" s="1"/>
  <c r="H541" i="3" l="1"/>
  <c r="F542" i="3"/>
  <c r="G542" i="3"/>
  <c r="I542" i="3" s="1"/>
  <c r="E543" i="3"/>
  <c r="E544" i="3" l="1"/>
  <c r="F543" i="3"/>
  <c r="G543" i="3"/>
  <c r="I543" i="3" s="1"/>
  <c r="H542" i="3"/>
  <c r="H543" i="3" l="1"/>
  <c r="E545" i="3"/>
  <c r="G544" i="3"/>
  <c r="I544" i="3" s="1"/>
  <c r="F544" i="3"/>
  <c r="H544" i="3" s="1"/>
  <c r="G545" i="3" l="1"/>
  <c r="I545" i="3" s="1"/>
  <c r="F545" i="3"/>
  <c r="H545" i="3" s="1"/>
  <c r="E546" i="3"/>
  <c r="E547" i="3" l="1"/>
  <c r="G546" i="3"/>
  <c r="I546" i="3" s="1"/>
  <c r="F546" i="3"/>
  <c r="H546" i="3" s="1"/>
  <c r="F547" i="3" l="1"/>
  <c r="E548" i="3"/>
  <c r="G547" i="3"/>
  <c r="I547" i="3" s="1"/>
  <c r="F548" i="3" l="1"/>
  <c r="G548" i="3"/>
  <c r="I548" i="3" s="1"/>
  <c r="E549" i="3"/>
  <c r="H547" i="3"/>
  <c r="G549" i="3" l="1"/>
  <c r="I549" i="3" s="1"/>
  <c r="F549" i="3"/>
  <c r="H549" i="3" s="1"/>
  <c r="E550" i="3"/>
  <c r="H548" i="3"/>
  <c r="F550" i="3" l="1"/>
  <c r="G550" i="3"/>
  <c r="I550" i="3" s="1"/>
  <c r="E551" i="3"/>
  <c r="E552" i="3" l="1"/>
  <c r="F551" i="3"/>
  <c r="G551" i="3"/>
  <c r="I551" i="3" s="1"/>
  <c r="H550" i="3"/>
  <c r="H551" i="3" l="1"/>
  <c r="F552" i="3"/>
  <c r="E553" i="3"/>
  <c r="G552" i="3"/>
  <c r="I552" i="3" s="1"/>
  <c r="E554" i="3" l="1"/>
  <c r="F553" i="3"/>
  <c r="G553" i="3"/>
  <c r="I553" i="3" s="1"/>
  <c r="H552" i="3"/>
  <c r="H553" i="3" l="1"/>
  <c r="E555" i="3"/>
  <c r="F554" i="3"/>
  <c r="G554" i="3"/>
  <c r="I554" i="3" s="1"/>
  <c r="H554" i="3" l="1"/>
  <c r="E556" i="3"/>
  <c r="F555" i="3"/>
  <c r="G555" i="3"/>
  <c r="I555" i="3" s="1"/>
  <c r="G556" i="3" l="1"/>
  <c r="I556" i="3" s="1"/>
  <c r="F556" i="3"/>
  <c r="H556" i="3" s="1"/>
  <c r="E557" i="3"/>
  <c r="H555" i="3"/>
  <c r="E558" i="3" l="1"/>
  <c r="F557" i="3"/>
  <c r="G557" i="3"/>
  <c r="I557" i="3" s="1"/>
  <c r="H557" i="3" l="1"/>
  <c r="G558" i="3"/>
  <c r="I558" i="3" s="1"/>
  <c r="E559" i="3"/>
  <c r="F558" i="3"/>
  <c r="H558" i="3" s="1"/>
  <c r="E560" i="3" l="1"/>
  <c r="F559" i="3"/>
  <c r="G559" i="3"/>
  <c r="I559" i="3" s="1"/>
  <c r="H559" i="3" l="1"/>
  <c r="E561" i="3"/>
  <c r="F560" i="3"/>
  <c r="G560" i="3"/>
  <c r="I560" i="3" s="1"/>
  <c r="H560" i="3" l="1"/>
  <c r="F561" i="3"/>
  <c r="G561" i="3"/>
  <c r="I561" i="3" s="1"/>
  <c r="E562" i="3"/>
  <c r="E563" i="3" l="1"/>
  <c r="F562" i="3"/>
  <c r="G562" i="3"/>
  <c r="I562" i="3" s="1"/>
  <c r="H561" i="3"/>
  <c r="H562" i="3" l="1"/>
  <c r="E564" i="3"/>
  <c r="F563" i="3"/>
  <c r="G563" i="3"/>
  <c r="I563" i="3" s="1"/>
  <c r="H563" i="3" l="1"/>
  <c r="E565" i="3"/>
  <c r="F564" i="3"/>
  <c r="G564" i="3"/>
  <c r="I564" i="3" s="1"/>
  <c r="H564" i="3" l="1"/>
  <c r="F565" i="3"/>
  <c r="G565" i="3"/>
  <c r="I565" i="3" s="1"/>
  <c r="E566" i="3"/>
  <c r="E567" i="3" l="1"/>
  <c r="G566" i="3"/>
  <c r="I566" i="3" s="1"/>
  <c r="F566" i="3"/>
  <c r="H566" i="3" s="1"/>
  <c r="H565" i="3"/>
  <c r="E568" i="3" l="1"/>
  <c r="F567" i="3"/>
  <c r="G567" i="3"/>
  <c r="I567" i="3" s="1"/>
  <c r="H567" i="3" l="1"/>
  <c r="E569" i="3"/>
  <c r="F568" i="3"/>
  <c r="G568" i="3"/>
  <c r="I568" i="3" s="1"/>
  <c r="H568" i="3" l="1"/>
  <c r="F569" i="3"/>
  <c r="G569" i="3"/>
  <c r="I569" i="3" s="1"/>
  <c r="E570" i="3"/>
  <c r="F570" i="3" l="1"/>
  <c r="G570" i="3"/>
  <c r="I570" i="3" s="1"/>
  <c r="E571" i="3"/>
  <c r="H569" i="3"/>
  <c r="F571" i="3" l="1"/>
  <c r="E572" i="3"/>
  <c r="G571" i="3"/>
  <c r="I571" i="3" s="1"/>
  <c r="H570" i="3"/>
  <c r="F572" i="3" l="1"/>
  <c r="G572" i="3"/>
  <c r="I572" i="3" s="1"/>
  <c r="E573" i="3"/>
  <c r="H571" i="3"/>
  <c r="F573" i="3" l="1"/>
  <c r="G573" i="3"/>
  <c r="I573" i="3" s="1"/>
  <c r="E574" i="3"/>
  <c r="H572" i="3"/>
  <c r="G574" i="3" l="1"/>
  <c r="I574" i="3" s="1"/>
  <c r="F574" i="3"/>
  <c r="H574" i="3" s="1"/>
  <c r="E575" i="3"/>
  <c r="H573" i="3"/>
  <c r="E576" i="3" l="1"/>
  <c r="G575" i="3"/>
  <c r="I575" i="3" s="1"/>
  <c r="F575" i="3"/>
  <c r="H575" i="3" s="1"/>
  <c r="F576" i="3" l="1"/>
  <c r="G576" i="3"/>
  <c r="I576" i="3" s="1"/>
  <c r="E577" i="3"/>
  <c r="F577" i="3" l="1"/>
  <c r="E578" i="3"/>
  <c r="G577" i="3"/>
  <c r="I577" i="3" s="1"/>
  <c r="H576" i="3"/>
  <c r="F578" i="3" l="1"/>
  <c r="G578" i="3"/>
  <c r="I578" i="3" s="1"/>
  <c r="E579" i="3"/>
  <c r="H577" i="3"/>
  <c r="F579" i="3" l="1"/>
  <c r="E580" i="3"/>
  <c r="G579" i="3"/>
  <c r="I579" i="3" s="1"/>
  <c r="H578" i="3"/>
  <c r="G580" i="3" l="1"/>
  <c r="I580" i="3" s="1"/>
  <c r="E581" i="3"/>
  <c r="F580" i="3"/>
  <c r="H580" i="3" s="1"/>
  <c r="H579" i="3"/>
  <c r="F581" i="3" l="1"/>
  <c r="G581" i="3"/>
  <c r="I581" i="3" s="1"/>
  <c r="E582" i="3"/>
  <c r="E583" i="3" l="1"/>
  <c r="F582" i="3"/>
  <c r="G582" i="3"/>
  <c r="I582" i="3" s="1"/>
  <c r="H581" i="3"/>
  <c r="H582" i="3" l="1"/>
  <c r="G583" i="3"/>
  <c r="I583" i="3" s="1"/>
  <c r="F583" i="3"/>
  <c r="H583" i="3" s="1"/>
  <c r="E584" i="3"/>
  <c r="E585" i="3" l="1"/>
  <c r="F584" i="3"/>
  <c r="G584" i="3"/>
  <c r="I584" i="3" s="1"/>
  <c r="H584" i="3" l="1"/>
  <c r="F585" i="3"/>
  <c r="G585" i="3"/>
  <c r="I585" i="3" s="1"/>
  <c r="E586" i="3"/>
  <c r="G586" i="3" l="1"/>
  <c r="I586" i="3" s="1"/>
  <c r="E587" i="3"/>
  <c r="F586" i="3"/>
  <c r="H586" i="3" s="1"/>
  <c r="H585" i="3"/>
  <c r="F587" i="3" l="1"/>
  <c r="E588" i="3"/>
  <c r="G587" i="3"/>
  <c r="I587" i="3" s="1"/>
  <c r="F588" i="3" l="1"/>
  <c r="E589" i="3"/>
  <c r="G588" i="3"/>
  <c r="I588" i="3" s="1"/>
  <c r="H587" i="3"/>
  <c r="F589" i="3" l="1"/>
  <c r="G589" i="3"/>
  <c r="I589" i="3" s="1"/>
  <c r="E590" i="3"/>
  <c r="H588" i="3"/>
  <c r="E591" i="3" l="1"/>
  <c r="G590" i="3"/>
  <c r="I590" i="3" s="1"/>
  <c r="F590" i="3"/>
  <c r="H590" i="3" s="1"/>
  <c r="H589" i="3"/>
  <c r="F591" i="3" l="1"/>
  <c r="G591" i="3"/>
  <c r="I591" i="3" s="1"/>
  <c r="E592" i="3"/>
  <c r="E593" i="3" l="1"/>
  <c r="F592" i="3"/>
  <c r="G592" i="3"/>
  <c r="I592" i="3" s="1"/>
  <c r="H591" i="3"/>
  <c r="H592" i="3" l="1"/>
  <c r="G593" i="3"/>
  <c r="I593" i="3" s="1"/>
  <c r="F593" i="3"/>
  <c r="H593" i="3" s="1"/>
  <c r="E594" i="3"/>
  <c r="G594" i="3" l="1"/>
  <c r="I594" i="3" s="1"/>
  <c r="F594" i="3"/>
  <c r="H594" i="3" s="1"/>
  <c r="E595" i="3"/>
  <c r="E596" i="3" l="1"/>
  <c r="G595" i="3"/>
  <c r="I595" i="3" s="1"/>
  <c r="F595" i="3"/>
  <c r="H595" i="3" s="1"/>
  <c r="F596" i="3" l="1"/>
  <c r="G596" i="3"/>
  <c r="I596" i="3" s="1"/>
  <c r="E597" i="3"/>
  <c r="G597" i="3" l="1"/>
  <c r="I597" i="3" s="1"/>
  <c r="E598" i="3"/>
  <c r="F597" i="3"/>
  <c r="H597" i="3" s="1"/>
  <c r="H596" i="3"/>
  <c r="G598" i="3" l="1"/>
  <c r="I598" i="3" s="1"/>
  <c r="E599" i="3"/>
  <c r="F598" i="3"/>
  <c r="H598" i="3" s="1"/>
  <c r="G599" i="3" l="1"/>
  <c r="I599" i="3" s="1"/>
  <c r="F599" i="3"/>
  <c r="H599" i="3" s="1"/>
  <c r="E600" i="3"/>
  <c r="E601" i="3" l="1"/>
  <c r="F600" i="3"/>
  <c r="G600" i="3"/>
  <c r="I600" i="3" s="1"/>
  <c r="H600" i="3" l="1"/>
  <c r="E602" i="3"/>
  <c r="F601" i="3"/>
  <c r="G601" i="3"/>
  <c r="I601" i="3" s="1"/>
  <c r="H601" i="3" l="1"/>
  <c r="G602" i="3"/>
  <c r="I602" i="3" s="1"/>
  <c r="F602" i="3"/>
  <c r="H602" i="3" s="1"/>
  <c r="E603" i="3"/>
  <c r="E604" i="3" l="1"/>
  <c r="F603" i="3"/>
  <c r="G603" i="3"/>
  <c r="I603" i="3" s="1"/>
  <c r="H603" i="3" l="1"/>
  <c r="F604" i="3"/>
  <c r="G604" i="3"/>
  <c r="I604" i="3" s="1"/>
  <c r="E605" i="3"/>
  <c r="F605" i="3" l="1"/>
  <c r="G605" i="3"/>
  <c r="I605" i="3" s="1"/>
  <c r="E606" i="3"/>
  <c r="H604" i="3"/>
  <c r="F606" i="3" l="1"/>
  <c r="G606" i="3"/>
  <c r="I606" i="3" s="1"/>
  <c r="E607" i="3"/>
  <c r="H605" i="3"/>
  <c r="G607" i="3" l="1"/>
  <c r="I607" i="3" s="1"/>
  <c r="E608" i="3"/>
  <c r="F607" i="3"/>
  <c r="H607" i="3" s="1"/>
  <c r="H606" i="3"/>
  <c r="E609" i="3" l="1"/>
  <c r="F608" i="3"/>
  <c r="G608" i="3"/>
  <c r="I608" i="3" s="1"/>
  <c r="H608" i="3" l="1"/>
  <c r="E610" i="3"/>
  <c r="G609" i="3"/>
  <c r="I609" i="3" s="1"/>
  <c r="F609" i="3"/>
  <c r="H609" i="3" s="1"/>
  <c r="G610" i="3" l="1"/>
  <c r="I610" i="3" s="1"/>
  <c r="F610" i="3"/>
  <c r="H610" i="3" s="1"/>
  <c r="E611" i="3"/>
  <c r="E612" i="3" l="1"/>
  <c r="G611" i="3"/>
  <c r="I611" i="3" s="1"/>
  <c r="F611" i="3"/>
  <c r="H611" i="3" s="1"/>
  <c r="F612" i="3" l="1"/>
  <c r="G612" i="3"/>
  <c r="I612" i="3" s="1"/>
  <c r="E613" i="3"/>
  <c r="F613" i="3" l="1"/>
  <c r="G613" i="3"/>
  <c r="I613" i="3" s="1"/>
  <c r="E614" i="3"/>
  <c r="H612" i="3"/>
  <c r="G614" i="3" l="1"/>
  <c r="I614" i="3" s="1"/>
  <c r="E615" i="3"/>
  <c r="F614" i="3"/>
  <c r="H614" i="3" s="1"/>
  <c r="H613" i="3"/>
  <c r="F615" i="3" l="1"/>
  <c r="G615" i="3"/>
  <c r="I615" i="3" s="1"/>
  <c r="E616" i="3"/>
  <c r="E617" i="3" l="1"/>
  <c r="F616" i="3"/>
  <c r="G616" i="3"/>
  <c r="I616" i="3" s="1"/>
  <c r="H615" i="3"/>
  <c r="H616" i="3" l="1"/>
  <c r="F617" i="3"/>
  <c r="E618" i="3"/>
  <c r="G617" i="3"/>
  <c r="I617" i="3" s="1"/>
  <c r="G618" i="3" l="1"/>
  <c r="I618" i="3" s="1"/>
  <c r="F618" i="3"/>
  <c r="H618" i="3" s="1"/>
  <c r="E619" i="3"/>
  <c r="H617" i="3"/>
  <c r="E620" i="3" l="1"/>
  <c r="F619" i="3"/>
  <c r="G619" i="3"/>
  <c r="I619" i="3" s="1"/>
  <c r="H619" i="3" l="1"/>
  <c r="F620" i="3"/>
  <c r="E621" i="3"/>
  <c r="G620" i="3"/>
  <c r="I620" i="3" s="1"/>
  <c r="F621" i="3" l="1"/>
  <c r="G621" i="3"/>
  <c r="I621" i="3" s="1"/>
  <c r="E622" i="3"/>
  <c r="H620" i="3"/>
  <c r="E623" i="3" l="1"/>
  <c r="F622" i="3"/>
  <c r="G622" i="3"/>
  <c r="I622" i="3" s="1"/>
  <c r="H621" i="3"/>
  <c r="H622" i="3" l="1"/>
  <c r="F623" i="3"/>
  <c r="G623" i="3"/>
  <c r="I623" i="3" s="1"/>
  <c r="E624" i="3"/>
  <c r="E625" i="3" l="1"/>
  <c r="F624" i="3"/>
  <c r="G624" i="3"/>
  <c r="I624" i="3" s="1"/>
  <c r="H623" i="3"/>
  <c r="H624" i="3" l="1"/>
  <c r="E626" i="3"/>
  <c r="G625" i="3"/>
  <c r="I625" i="3" s="1"/>
  <c r="F625" i="3"/>
  <c r="H625" i="3" s="1"/>
  <c r="G626" i="3" l="1"/>
  <c r="I626" i="3" s="1"/>
  <c r="E627" i="3"/>
  <c r="F626" i="3"/>
  <c r="H626" i="3" s="1"/>
  <c r="E628" i="3" l="1"/>
  <c r="G627" i="3"/>
  <c r="I627" i="3" s="1"/>
  <c r="F627" i="3"/>
  <c r="H627" i="3" s="1"/>
  <c r="F628" i="3" l="1"/>
  <c r="E629" i="3"/>
  <c r="G628" i="3"/>
  <c r="I628" i="3" s="1"/>
  <c r="G629" i="3" l="1"/>
  <c r="I629" i="3" s="1"/>
  <c r="E630" i="3"/>
  <c r="F629" i="3"/>
  <c r="H629" i="3" s="1"/>
  <c r="H628" i="3"/>
  <c r="G630" i="3" l="1"/>
  <c r="I630" i="3" s="1"/>
  <c r="F630" i="3"/>
  <c r="H630" i="3" s="1"/>
  <c r="E631" i="3"/>
  <c r="F631" i="3" l="1"/>
  <c r="G631" i="3"/>
  <c r="I631" i="3" s="1"/>
  <c r="E632" i="3"/>
  <c r="F632" i="3" l="1"/>
  <c r="E633" i="3"/>
  <c r="G632" i="3"/>
  <c r="I632" i="3" s="1"/>
  <c r="H631" i="3"/>
  <c r="E634" i="3" l="1"/>
  <c r="F633" i="3"/>
  <c r="G633" i="3"/>
  <c r="I633" i="3" s="1"/>
  <c r="H632" i="3"/>
  <c r="H633" i="3" l="1"/>
  <c r="G634" i="3"/>
  <c r="I634" i="3" s="1"/>
  <c r="E635" i="3"/>
  <c r="F634" i="3"/>
  <c r="H634" i="3" s="1"/>
  <c r="E636" i="3" l="1"/>
  <c r="G635" i="3"/>
  <c r="I635" i="3" s="1"/>
  <c r="F635" i="3"/>
  <c r="H635" i="3" s="1"/>
  <c r="F636" i="3" l="1"/>
  <c r="G636" i="3"/>
  <c r="I636" i="3" s="1"/>
  <c r="E637" i="3"/>
  <c r="F637" i="3" l="1"/>
  <c r="E638" i="3"/>
  <c r="G637" i="3"/>
  <c r="I637" i="3" s="1"/>
  <c r="H636" i="3"/>
  <c r="H637" i="3" l="1"/>
  <c r="F638" i="3"/>
  <c r="G638" i="3"/>
  <c r="I638" i="3" s="1"/>
  <c r="E639" i="3"/>
  <c r="H638" i="3" l="1"/>
  <c r="F639" i="3"/>
  <c r="G639" i="3"/>
  <c r="I639" i="3" s="1"/>
  <c r="E640" i="3"/>
  <c r="H639" i="3" l="1"/>
  <c r="E641" i="3"/>
  <c r="F640" i="3"/>
  <c r="G640" i="3"/>
  <c r="I640" i="3" s="1"/>
  <c r="H640" i="3" l="1"/>
  <c r="G641" i="3"/>
  <c r="I641" i="3" s="1"/>
  <c r="F641" i="3"/>
  <c r="H641" i="3" s="1"/>
  <c r="E642" i="3"/>
  <c r="F642" i="3" l="1"/>
  <c r="G642" i="3"/>
  <c r="I642" i="3" s="1"/>
  <c r="E643" i="3"/>
  <c r="H642" i="3" l="1"/>
  <c r="E644" i="3"/>
  <c r="F643" i="3"/>
  <c r="G643" i="3"/>
  <c r="I643" i="3" s="1"/>
  <c r="H643" i="3" l="1"/>
  <c r="F644" i="3"/>
  <c r="G644" i="3"/>
  <c r="I644" i="3" s="1"/>
  <c r="E645" i="3"/>
  <c r="F645" i="3" l="1"/>
  <c r="G645" i="3"/>
  <c r="I645" i="3" s="1"/>
  <c r="E646" i="3"/>
  <c r="H644" i="3"/>
  <c r="H645" i="3" l="1"/>
  <c r="F646" i="3"/>
  <c r="E647" i="3"/>
  <c r="G646" i="3"/>
  <c r="I646" i="3" s="1"/>
  <c r="H646" i="3" l="1"/>
  <c r="F647" i="3"/>
  <c r="G647" i="3"/>
  <c r="I647" i="3" s="1"/>
  <c r="E648" i="3"/>
  <c r="H647" i="3" l="1"/>
  <c r="G648" i="3"/>
  <c r="I648" i="3" s="1"/>
  <c r="E649" i="3"/>
  <c r="F648" i="3"/>
  <c r="H648" i="3" s="1"/>
  <c r="G649" i="3" l="1"/>
  <c r="I649" i="3" s="1"/>
  <c r="F649" i="3"/>
  <c r="H649" i="3" s="1"/>
  <c r="E650" i="3"/>
  <c r="G650" i="3" l="1"/>
  <c r="I650" i="3" s="1"/>
  <c r="E651" i="3"/>
  <c r="F650" i="3"/>
  <c r="H650" i="3" s="1"/>
  <c r="E652" i="3" l="1"/>
  <c r="F651" i="3"/>
  <c r="G651" i="3"/>
  <c r="I651" i="3" s="1"/>
  <c r="H651" i="3" l="1"/>
  <c r="G652" i="3"/>
  <c r="I652" i="3" s="1"/>
  <c r="F652" i="3"/>
  <c r="H652" i="3" s="1"/>
  <c r="E653" i="3"/>
  <c r="G653" i="3" l="1"/>
  <c r="I653" i="3" s="1"/>
  <c r="F653" i="3"/>
  <c r="H653" i="3" s="1"/>
  <c r="E654" i="3"/>
  <c r="G654" i="3" l="1"/>
  <c r="I654" i="3" s="1"/>
  <c r="E655" i="3"/>
  <c r="F654" i="3"/>
  <c r="H654" i="3" s="1"/>
  <c r="F655" i="3" l="1"/>
  <c r="G655" i="3"/>
  <c r="I655" i="3" s="1"/>
  <c r="E656" i="3"/>
  <c r="F656" i="3" l="1"/>
  <c r="E657" i="3"/>
  <c r="G656" i="3"/>
  <c r="I656" i="3" s="1"/>
  <c r="H655" i="3"/>
  <c r="F657" i="3" l="1"/>
  <c r="G657" i="3"/>
  <c r="I657" i="3" s="1"/>
  <c r="E658" i="3"/>
  <c r="H656" i="3"/>
  <c r="E659" i="3" l="1"/>
  <c r="G658" i="3"/>
  <c r="I658" i="3" s="1"/>
  <c r="F658" i="3"/>
  <c r="H658" i="3" s="1"/>
  <c r="H657" i="3"/>
  <c r="E660" i="3" l="1"/>
  <c r="G659" i="3"/>
  <c r="I659" i="3" s="1"/>
  <c r="F659" i="3"/>
  <c r="H659" i="3" s="1"/>
  <c r="F660" i="3" l="1"/>
  <c r="G660" i="3"/>
  <c r="I660" i="3" s="1"/>
  <c r="E661" i="3"/>
  <c r="E662" i="3" l="1"/>
  <c r="G661" i="3"/>
  <c r="I661" i="3" s="1"/>
  <c r="F661" i="3"/>
  <c r="H661" i="3" s="1"/>
  <c r="H660" i="3"/>
  <c r="F662" i="3" l="1"/>
  <c r="G662" i="3"/>
  <c r="I662" i="3" s="1"/>
  <c r="E663" i="3"/>
  <c r="F663" i="3" l="1"/>
  <c r="G663" i="3"/>
  <c r="I663" i="3" s="1"/>
  <c r="E664" i="3"/>
  <c r="H662" i="3"/>
  <c r="E665" i="3" l="1"/>
  <c r="G664" i="3"/>
  <c r="I664" i="3" s="1"/>
  <c r="F664" i="3"/>
  <c r="H664" i="3" s="1"/>
  <c r="H663" i="3"/>
  <c r="E666" i="3" l="1"/>
  <c r="G665" i="3"/>
  <c r="I665" i="3" s="1"/>
  <c r="F665" i="3"/>
  <c r="H665" i="3" s="1"/>
  <c r="G666" i="3" l="1"/>
  <c r="I666" i="3" s="1"/>
  <c r="F666" i="3"/>
  <c r="H666" i="3" s="1"/>
  <c r="E667" i="3"/>
  <c r="E668" i="3" l="1"/>
  <c r="G667" i="3"/>
  <c r="I667" i="3" s="1"/>
  <c r="F667" i="3"/>
  <c r="H667" i="3" s="1"/>
  <c r="F668" i="3" l="1"/>
  <c r="G668" i="3"/>
  <c r="I668" i="3" s="1"/>
  <c r="E669" i="3"/>
  <c r="E670" i="3" l="1"/>
  <c r="G669" i="3"/>
  <c r="I669" i="3" s="1"/>
  <c r="F669" i="3"/>
  <c r="H669" i="3" s="1"/>
  <c r="H668" i="3"/>
  <c r="F670" i="3" l="1"/>
  <c r="G670" i="3"/>
  <c r="I670" i="3" s="1"/>
  <c r="E671" i="3"/>
  <c r="F671" i="3" l="1"/>
  <c r="E672" i="3"/>
  <c r="G671" i="3"/>
  <c r="I671" i="3" s="1"/>
  <c r="H670" i="3"/>
  <c r="E673" i="3" l="1"/>
  <c r="F672" i="3"/>
  <c r="G672" i="3"/>
  <c r="I672" i="3" s="1"/>
  <c r="H671" i="3"/>
  <c r="H672" i="3" l="1"/>
  <c r="F673" i="3"/>
  <c r="E674" i="3"/>
  <c r="G673" i="3"/>
  <c r="I673" i="3" s="1"/>
  <c r="G674" i="3" l="1"/>
  <c r="I674" i="3" s="1"/>
  <c r="F674" i="3"/>
  <c r="H674" i="3" s="1"/>
  <c r="E675" i="3"/>
  <c r="H673" i="3"/>
  <c r="G675" i="3" l="1"/>
  <c r="I675" i="3" s="1"/>
  <c r="E676" i="3"/>
  <c r="F675" i="3"/>
  <c r="H675" i="3" s="1"/>
  <c r="F676" i="3" l="1"/>
  <c r="G676" i="3"/>
  <c r="I676" i="3" s="1"/>
  <c r="E677" i="3"/>
  <c r="E678" i="3" l="1"/>
  <c r="F677" i="3"/>
  <c r="G677" i="3"/>
  <c r="I677" i="3" s="1"/>
  <c r="H676" i="3"/>
  <c r="H677" i="3" l="1"/>
  <c r="E679" i="3"/>
  <c r="F678" i="3"/>
  <c r="G678" i="3"/>
  <c r="I678" i="3" s="1"/>
  <c r="H678" i="3" l="1"/>
  <c r="E680" i="3"/>
  <c r="F679" i="3"/>
  <c r="G679" i="3"/>
  <c r="I679" i="3" s="1"/>
  <c r="H679" i="3" l="1"/>
  <c r="E681" i="3"/>
  <c r="G680" i="3"/>
  <c r="I680" i="3" s="1"/>
  <c r="F680" i="3"/>
  <c r="H680" i="3" s="1"/>
  <c r="G681" i="3" l="1"/>
  <c r="I681" i="3" s="1"/>
  <c r="F681" i="3"/>
  <c r="H681" i="3" s="1"/>
  <c r="E682" i="3"/>
  <c r="E683" i="3" l="1"/>
  <c r="G682" i="3"/>
  <c r="I682" i="3" s="1"/>
  <c r="F682" i="3"/>
  <c r="H682" i="3" s="1"/>
  <c r="G683" i="3" l="1"/>
  <c r="I683" i="3" s="1"/>
  <c r="F683" i="3"/>
  <c r="H683" i="3" s="1"/>
  <c r="E684" i="3"/>
  <c r="E685" i="3" l="1"/>
  <c r="F684" i="3"/>
  <c r="G684" i="3"/>
  <c r="I684" i="3" s="1"/>
  <c r="H684" i="3" l="1"/>
  <c r="G685" i="3"/>
  <c r="I685" i="3" s="1"/>
  <c r="F685" i="3"/>
  <c r="H685" i="3" s="1"/>
  <c r="E686" i="3"/>
  <c r="F686" i="3" l="1"/>
  <c r="E687" i="3"/>
  <c r="G686" i="3"/>
  <c r="I686" i="3" s="1"/>
  <c r="E688" i="3" l="1"/>
  <c r="F687" i="3"/>
  <c r="G687" i="3"/>
  <c r="I687" i="3" s="1"/>
  <c r="H686" i="3"/>
  <c r="H687" i="3" l="1"/>
  <c r="F688" i="3"/>
  <c r="E689" i="3"/>
  <c r="G688" i="3"/>
  <c r="I688" i="3" s="1"/>
  <c r="G689" i="3" l="1"/>
  <c r="I689" i="3" s="1"/>
  <c r="F689" i="3"/>
  <c r="H689" i="3" s="1"/>
  <c r="E690" i="3"/>
  <c r="H688" i="3"/>
  <c r="E691" i="3" l="1"/>
  <c r="F690" i="3"/>
  <c r="G690" i="3"/>
  <c r="I690" i="3" s="1"/>
  <c r="H690" i="3" l="1"/>
  <c r="F691" i="3"/>
  <c r="G691" i="3"/>
  <c r="I691" i="3" s="1"/>
  <c r="E692" i="3"/>
  <c r="F692" i="3" l="1"/>
  <c r="G692" i="3"/>
  <c r="I692" i="3" s="1"/>
  <c r="E693" i="3"/>
  <c r="H691" i="3"/>
  <c r="F693" i="3" l="1"/>
  <c r="G693" i="3"/>
  <c r="I693" i="3" s="1"/>
  <c r="E694" i="3"/>
  <c r="H692" i="3"/>
  <c r="F694" i="3" l="1"/>
  <c r="G694" i="3"/>
  <c r="I694" i="3" s="1"/>
  <c r="E695" i="3"/>
  <c r="H693" i="3"/>
  <c r="E696" i="3" l="1"/>
  <c r="F695" i="3"/>
  <c r="G695" i="3"/>
  <c r="I695" i="3" s="1"/>
  <c r="H694" i="3"/>
  <c r="H695" i="3" l="1"/>
  <c r="F696" i="3"/>
  <c r="G696" i="3"/>
  <c r="I696" i="3" s="1"/>
  <c r="E697" i="3"/>
  <c r="G697" i="3" l="1"/>
  <c r="I697" i="3" s="1"/>
  <c r="F697" i="3"/>
  <c r="H697" i="3" s="1"/>
  <c r="E698" i="3"/>
  <c r="H696" i="3"/>
  <c r="E699" i="3" l="1"/>
  <c r="G698" i="3"/>
  <c r="I698" i="3" s="1"/>
  <c r="F698" i="3"/>
  <c r="H698" i="3" s="1"/>
  <c r="E700" i="3" l="1"/>
  <c r="G699" i="3"/>
  <c r="I699" i="3" s="1"/>
  <c r="F699" i="3"/>
  <c r="H699" i="3" s="1"/>
  <c r="E701" i="3" l="1"/>
  <c r="F700" i="3"/>
  <c r="G700" i="3"/>
  <c r="I700" i="3" s="1"/>
  <c r="H700" i="3" l="1"/>
  <c r="E702" i="3"/>
  <c r="G701" i="3"/>
  <c r="I701" i="3" s="1"/>
  <c r="F701" i="3"/>
  <c r="H701" i="3" s="1"/>
  <c r="F702" i="3" l="1"/>
  <c r="G702" i="3"/>
  <c r="I702" i="3" s="1"/>
  <c r="E703" i="3"/>
  <c r="H702" i="3" l="1"/>
  <c r="E704" i="3"/>
  <c r="F703" i="3"/>
  <c r="G703" i="3"/>
  <c r="I703" i="3" s="1"/>
  <c r="H703" i="3" l="1"/>
  <c r="F704" i="3"/>
  <c r="G704" i="3"/>
  <c r="I704" i="3" s="1"/>
  <c r="E705" i="3"/>
  <c r="G705" i="3" l="1"/>
  <c r="I705" i="3" s="1"/>
  <c r="E706" i="3"/>
  <c r="F705" i="3"/>
  <c r="H705" i="3" s="1"/>
  <c r="H704" i="3"/>
  <c r="G706" i="3" l="1"/>
  <c r="I706" i="3" s="1"/>
  <c r="E707" i="3"/>
  <c r="F706" i="3"/>
  <c r="H706" i="3" s="1"/>
  <c r="F707" i="3" l="1"/>
  <c r="E708" i="3"/>
  <c r="G707" i="3"/>
  <c r="I707" i="3" s="1"/>
  <c r="F708" i="3" l="1"/>
  <c r="G708" i="3"/>
  <c r="I708" i="3" s="1"/>
  <c r="E709" i="3"/>
  <c r="H707" i="3"/>
  <c r="E710" i="3" l="1"/>
  <c r="F709" i="3"/>
  <c r="G709" i="3"/>
  <c r="I709" i="3" s="1"/>
  <c r="H708" i="3"/>
  <c r="H709" i="3" l="1"/>
  <c r="F710" i="3"/>
  <c r="G710" i="3"/>
  <c r="I710" i="3" s="1"/>
  <c r="E711" i="3"/>
  <c r="F711" i="3" l="1"/>
  <c r="G711" i="3"/>
  <c r="I711" i="3" s="1"/>
  <c r="E712" i="3"/>
  <c r="H710" i="3"/>
  <c r="G712" i="3" l="1"/>
  <c r="I712" i="3" s="1"/>
  <c r="F712" i="3"/>
  <c r="H712" i="3" s="1"/>
  <c r="E713" i="3"/>
  <c r="H711" i="3"/>
  <c r="F713" i="3" l="1"/>
  <c r="E714" i="3"/>
  <c r="G713" i="3"/>
  <c r="I713" i="3" s="1"/>
  <c r="E715" i="3" l="1"/>
  <c r="F714" i="3"/>
  <c r="G714" i="3"/>
  <c r="I714" i="3" s="1"/>
  <c r="H713" i="3"/>
  <c r="H714" i="3" l="1"/>
  <c r="F715" i="3"/>
  <c r="E716" i="3"/>
  <c r="G715" i="3"/>
  <c r="I715" i="3" s="1"/>
  <c r="F716" i="3" l="1"/>
  <c r="E717" i="3"/>
  <c r="G716" i="3"/>
  <c r="I716" i="3" s="1"/>
  <c r="H715" i="3"/>
  <c r="F717" i="3" l="1"/>
  <c r="E718" i="3"/>
  <c r="G717" i="3"/>
  <c r="I717" i="3" s="1"/>
  <c r="H716" i="3"/>
  <c r="G718" i="3" l="1"/>
  <c r="I718" i="3" s="1"/>
  <c r="F718" i="3"/>
  <c r="H718" i="3" s="1"/>
  <c r="E719" i="3"/>
  <c r="H717" i="3"/>
  <c r="E720" i="3" l="1"/>
  <c r="F719" i="3"/>
  <c r="G719" i="3"/>
  <c r="I719" i="3" s="1"/>
  <c r="H719" i="3" l="1"/>
  <c r="E721" i="3"/>
  <c r="F720" i="3"/>
  <c r="G720" i="3"/>
  <c r="I720" i="3" s="1"/>
  <c r="H720" i="3" l="1"/>
  <c r="G721" i="3"/>
  <c r="I721" i="3" s="1"/>
  <c r="F721" i="3"/>
  <c r="H721" i="3" s="1"/>
  <c r="E722" i="3"/>
  <c r="E723" i="3" l="1"/>
  <c r="F722" i="3"/>
  <c r="G722" i="3"/>
  <c r="I722" i="3" s="1"/>
  <c r="H722" i="3" l="1"/>
  <c r="F723" i="3"/>
  <c r="E724" i="3"/>
  <c r="G723" i="3"/>
  <c r="I723" i="3" s="1"/>
  <c r="G724" i="3" l="1"/>
  <c r="I724" i="3" s="1"/>
  <c r="E725" i="3"/>
  <c r="F724" i="3"/>
  <c r="H724" i="3" s="1"/>
  <c r="H723" i="3"/>
  <c r="F725" i="3" l="1"/>
  <c r="G725" i="3"/>
  <c r="I725" i="3" s="1"/>
  <c r="E726" i="3"/>
  <c r="E727" i="3" l="1"/>
  <c r="G726" i="3"/>
  <c r="I726" i="3" s="1"/>
  <c r="F726" i="3"/>
  <c r="H726" i="3" s="1"/>
  <c r="H725" i="3"/>
  <c r="G727" i="3" l="1"/>
  <c r="I727" i="3" s="1"/>
  <c r="E728" i="3"/>
  <c r="F727" i="3"/>
  <c r="H727" i="3" s="1"/>
  <c r="F728" i="3" l="1"/>
  <c r="E729" i="3"/>
  <c r="G728" i="3"/>
  <c r="I728" i="3" s="1"/>
  <c r="G729" i="3" l="1"/>
  <c r="I729" i="3" s="1"/>
  <c r="F729" i="3"/>
  <c r="H729" i="3" s="1"/>
  <c r="E730" i="3"/>
  <c r="H728" i="3"/>
  <c r="E731" i="3" l="1"/>
  <c r="G730" i="3"/>
  <c r="I730" i="3" s="1"/>
  <c r="F730" i="3"/>
  <c r="H730" i="3" s="1"/>
  <c r="F731" i="3" l="1"/>
  <c r="E732" i="3"/>
  <c r="G731" i="3"/>
  <c r="I731" i="3" s="1"/>
  <c r="G732" i="3" l="1"/>
  <c r="I732" i="3" s="1"/>
  <c r="E733" i="3"/>
  <c r="F732" i="3"/>
  <c r="H732" i="3" s="1"/>
  <c r="H731" i="3"/>
  <c r="G733" i="3" l="1"/>
  <c r="I733" i="3" s="1"/>
  <c r="E734" i="3"/>
  <c r="F733" i="3"/>
  <c r="H733" i="3" s="1"/>
  <c r="F734" i="3" l="1"/>
  <c r="G734" i="3"/>
  <c r="I734" i="3" s="1"/>
  <c r="E735" i="3"/>
  <c r="E736" i="3" l="1"/>
  <c r="G735" i="3"/>
  <c r="I735" i="3" s="1"/>
  <c r="F735" i="3"/>
  <c r="H735" i="3" s="1"/>
  <c r="H734" i="3"/>
  <c r="F736" i="3" l="1"/>
  <c r="G736" i="3"/>
  <c r="I736" i="3" s="1"/>
  <c r="E737" i="3"/>
  <c r="G737" i="3" l="1"/>
  <c r="I737" i="3" s="1"/>
  <c r="E738" i="3"/>
  <c r="F737" i="3"/>
  <c r="H737" i="3" s="1"/>
  <c r="H736" i="3"/>
  <c r="E739" i="3" l="1"/>
  <c r="F738" i="3"/>
  <c r="G738" i="3"/>
  <c r="I738" i="3" s="1"/>
  <c r="H738" i="3" l="1"/>
  <c r="F739" i="3"/>
  <c r="E740" i="3"/>
  <c r="G739" i="3"/>
  <c r="I739" i="3" s="1"/>
  <c r="G740" i="3" l="1"/>
  <c r="I740" i="3" s="1"/>
  <c r="F740" i="3"/>
  <c r="H740" i="3" s="1"/>
  <c r="E741" i="3"/>
  <c r="H739" i="3"/>
  <c r="E742" i="3" l="1"/>
  <c r="G741" i="3"/>
  <c r="I741" i="3" s="1"/>
  <c r="F741" i="3"/>
  <c r="H741" i="3" s="1"/>
  <c r="F742" i="3" l="1"/>
  <c r="G742" i="3"/>
  <c r="I742" i="3" s="1"/>
  <c r="E743" i="3"/>
  <c r="E744" i="3" l="1"/>
  <c r="G743" i="3"/>
  <c r="I743" i="3" s="1"/>
  <c r="F743" i="3"/>
  <c r="H743" i="3" s="1"/>
  <c r="H742" i="3"/>
  <c r="G744" i="3" l="1"/>
  <c r="I744" i="3" s="1"/>
  <c r="F744" i="3"/>
  <c r="H744" i="3" s="1"/>
  <c r="E745" i="3"/>
  <c r="G745" i="3" l="1"/>
  <c r="I745" i="3" s="1"/>
  <c r="F745" i="3"/>
  <c r="H745" i="3" s="1"/>
  <c r="E746" i="3"/>
  <c r="E747" i="3" l="1"/>
  <c r="G746" i="3"/>
  <c r="I746" i="3" s="1"/>
  <c r="F746" i="3"/>
  <c r="H746" i="3" s="1"/>
  <c r="F747" i="3" l="1"/>
  <c r="G747" i="3"/>
  <c r="I747" i="3" s="1"/>
  <c r="E748" i="3"/>
  <c r="G748" i="3" l="1"/>
  <c r="I748" i="3" s="1"/>
  <c r="E749" i="3"/>
  <c r="F748" i="3"/>
  <c r="H748" i="3" s="1"/>
  <c r="H747" i="3"/>
  <c r="F749" i="3" l="1"/>
  <c r="E750" i="3"/>
  <c r="G749" i="3"/>
  <c r="I749" i="3" s="1"/>
  <c r="G750" i="3" l="1"/>
  <c r="I750" i="3" s="1"/>
  <c r="F750" i="3"/>
  <c r="H750" i="3" s="1"/>
  <c r="E751" i="3"/>
  <c r="H749" i="3"/>
  <c r="E752" i="3" l="1"/>
  <c r="F751" i="3"/>
  <c r="G751" i="3"/>
  <c r="I751" i="3" s="1"/>
  <c r="H751" i="3" l="1"/>
  <c r="E753" i="3"/>
  <c r="F752" i="3"/>
  <c r="G752" i="3"/>
  <c r="I752" i="3" s="1"/>
  <c r="H752" i="3" l="1"/>
  <c r="G753" i="3"/>
  <c r="I753" i="3" s="1"/>
  <c r="F753" i="3"/>
  <c r="H753" i="3" s="1"/>
  <c r="E754" i="3"/>
  <c r="E755" i="3" l="1"/>
  <c r="F754" i="3"/>
  <c r="G754" i="3"/>
  <c r="I754" i="3" s="1"/>
  <c r="H754" i="3" l="1"/>
  <c r="F755" i="3"/>
  <c r="G755" i="3"/>
  <c r="I755" i="3" s="1"/>
  <c r="E756" i="3"/>
  <c r="F756" i="3" l="1"/>
  <c r="G756" i="3"/>
  <c r="I756" i="3" s="1"/>
  <c r="E757" i="3"/>
  <c r="H755" i="3"/>
  <c r="F757" i="3" l="1"/>
  <c r="E758" i="3"/>
  <c r="G757" i="3"/>
  <c r="I757" i="3" s="1"/>
  <c r="H756" i="3"/>
  <c r="G758" i="3" l="1"/>
  <c r="I758" i="3" s="1"/>
  <c r="F758" i="3"/>
  <c r="H758" i="3" s="1"/>
  <c r="E759" i="3"/>
  <c r="H757" i="3"/>
  <c r="E760" i="3" l="1"/>
  <c r="F759" i="3"/>
  <c r="G759" i="3"/>
  <c r="I759" i="3" s="1"/>
  <c r="H759" i="3" l="1"/>
  <c r="F760" i="3"/>
  <c r="E761" i="3"/>
  <c r="G760" i="3"/>
  <c r="I760" i="3" s="1"/>
  <c r="G761" i="3" l="1"/>
  <c r="I761" i="3" s="1"/>
  <c r="F761" i="3"/>
  <c r="H761" i="3" s="1"/>
  <c r="E762" i="3"/>
  <c r="H760" i="3"/>
  <c r="E763" i="3" l="1"/>
  <c r="F762" i="3"/>
  <c r="G762" i="3"/>
  <c r="I762" i="3" s="1"/>
  <c r="H762" i="3" l="1"/>
  <c r="F763" i="3"/>
  <c r="E764" i="3"/>
  <c r="G763" i="3"/>
  <c r="I763" i="3" s="1"/>
  <c r="F764" i="3" l="1"/>
  <c r="E765" i="3"/>
  <c r="G764" i="3"/>
  <c r="I764" i="3" s="1"/>
  <c r="H763" i="3"/>
  <c r="E766" i="3" l="1"/>
  <c r="F765" i="3"/>
  <c r="G765" i="3"/>
  <c r="I765" i="3" s="1"/>
  <c r="H764" i="3"/>
  <c r="H765" i="3" l="1"/>
  <c r="F766" i="3"/>
  <c r="G766" i="3"/>
  <c r="I766" i="3" s="1"/>
  <c r="E767" i="3"/>
  <c r="E768" i="3" l="1"/>
  <c r="G767" i="3"/>
  <c r="I767" i="3" s="1"/>
  <c r="F767" i="3"/>
  <c r="H767" i="3" s="1"/>
  <c r="H766" i="3"/>
  <c r="F768" i="3" l="1"/>
  <c r="G768" i="3"/>
  <c r="I768" i="3" s="1"/>
  <c r="E769" i="3"/>
  <c r="G769" i="3" l="1"/>
  <c r="I769" i="3" s="1"/>
  <c r="E770" i="3"/>
  <c r="F769" i="3"/>
  <c r="H769" i="3" s="1"/>
  <c r="H768" i="3"/>
  <c r="E771" i="3" l="1"/>
  <c r="F770" i="3"/>
  <c r="G770" i="3"/>
  <c r="I770" i="3" s="1"/>
  <c r="H770" i="3" l="1"/>
  <c r="G771" i="3"/>
  <c r="I771" i="3" s="1"/>
  <c r="F771" i="3"/>
  <c r="H771" i="3" s="1"/>
  <c r="E772" i="3"/>
  <c r="G772" i="3" l="1"/>
  <c r="I772" i="3" s="1"/>
  <c r="F772" i="3"/>
  <c r="H772" i="3" s="1"/>
  <c r="E773" i="3"/>
  <c r="E774" i="3" l="1"/>
  <c r="G773" i="3"/>
  <c r="I773" i="3" s="1"/>
  <c r="F773" i="3"/>
  <c r="H773" i="3" s="1"/>
  <c r="F774" i="3" l="1"/>
  <c r="G774" i="3"/>
  <c r="I774" i="3" s="1"/>
  <c r="E775" i="3"/>
  <c r="E776" i="3" l="1"/>
  <c r="F775" i="3"/>
  <c r="G775" i="3"/>
  <c r="I775" i="3" s="1"/>
  <c r="H774" i="3"/>
  <c r="H775" i="3" l="1"/>
  <c r="E777" i="3"/>
  <c r="F776" i="3"/>
  <c r="G776" i="3"/>
  <c r="I776" i="3" s="1"/>
  <c r="H776" i="3" l="1"/>
  <c r="F777" i="3"/>
  <c r="E778" i="3"/>
  <c r="G777" i="3"/>
  <c r="I777" i="3" s="1"/>
  <c r="E779" i="3" l="1"/>
  <c r="G778" i="3"/>
  <c r="I778" i="3" s="1"/>
  <c r="F778" i="3"/>
  <c r="H778" i="3" s="1"/>
  <c r="H777" i="3"/>
  <c r="F779" i="3" l="1"/>
  <c r="E780" i="3"/>
  <c r="G779" i="3"/>
  <c r="I779" i="3" s="1"/>
  <c r="G780" i="3" l="1"/>
  <c r="I780" i="3" s="1"/>
  <c r="E781" i="3"/>
  <c r="F780" i="3"/>
  <c r="H780" i="3" s="1"/>
  <c r="H779" i="3"/>
  <c r="F781" i="3" l="1"/>
  <c r="G781" i="3"/>
  <c r="I781" i="3" s="1"/>
  <c r="E782" i="3"/>
  <c r="F782" i="3" l="1"/>
  <c r="G782" i="3"/>
  <c r="I782" i="3" s="1"/>
  <c r="E783" i="3"/>
  <c r="H781" i="3"/>
  <c r="E784" i="3" l="1"/>
  <c r="F783" i="3"/>
  <c r="G783" i="3"/>
  <c r="I783" i="3" s="1"/>
  <c r="H782" i="3"/>
  <c r="H783" i="3" l="1"/>
  <c r="G784" i="3"/>
  <c r="I784" i="3" s="1"/>
  <c r="F784" i="3"/>
  <c r="H784" i="3" s="1"/>
  <c r="E785" i="3"/>
  <c r="G785" i="3" l="1"/>
  <c r="I785" i="3" s="1"/>
  <c r="F785" i="3"/>
  <c r="H785" i="3" s="1"/>
  <c r="E786" i="3"/>
  <c r="E787" i="3" l="1"/>
  <c r="F786" i="3"/>
  <c r="G786" i="3"/>
  <c r="I786" i="3" s="1"/>
  <c r="H786" i="3" l="1"/>
  <c r="F787" i="3"/>
  <c r="G787" i="3"/>
  <c r="I787" i="3" s="1"/>
  <c r="E788" i="3"/>
  <c r="F788" i="3" l="1"/>
  <c r="E789" i="3"/>
  <c r="G788" i="3"/>
  <c r="I788" i="3" s="1"/>
  <c r="H787" i="3"/>
  <c r="F789" i="3" l="1"/>
  <c r="G789" i="3"/>
  <c r="I789" i="3" s="1"/>
  <c r="E790" i="3"/>
  <c r="H788" i="3"/>
  <c r="F790" i="3" l="1"/>
  <c r="E791" i="3"/>
  <c r="G790" i="3"/>
  <c r="I790" i="3" s="1"/>
  <c r="H789" i="3"/>
  <c r="E792" i="3" l="1"/>
  <c r="G791" i="3"/>
  <c r="I791" i="3" s="1"/>
  <c r="F791" i="3"/>
  <c r="H791" i="3" s="1"/>
  <c r="H790" i="3"/>
  <c r="F792" i="3" l="1"/>
  <c r="E793" i="3"/>
  <c r="G792" i="3"/>
  <c r="I792" i="3" s="1"/>
  <c r="G793" i="3" l="1"/>
  <c r="I793" i="3" s="1"/>
  <c r="F793" i="3"/>
  <c r="H793" i="3" s="1"/>
  <c r="E794" i="3"/>
  <c r="H792" i="3"/>
  <c r="E795" i="3" l="1"/>
  <c r="F794" i="3"/>
  <c r="G794" i="3"/>
  <c r="I794" i="3" s="1"/>
  <c r="H794" i="3" l="1"/>
  <c r="F795" i="3"/>
  <c r="E796" i="3"/>
  <c r="G795" i="3"/>
  <c r="I795" i="3" s="1"/>
  <c r="F796" i="3" l="1"/>
  <c r="G796" i="3"/>
  <c r="I796" i="3" s="1"/>
  <c r="E797" i="3"/>
  <c r="H795" i="3"/>
  <c r="E798" i="3" l="1"/>
  <c r="F797" i="3"/>
  <c r="G797" i="3"/>
  <c r="I797" i="3" s="1"/>
  <c r="H796" i="3"/>
  <c r="H797" i="3" l="1"/>
  <c r="F798" i="3"/>
  <c r="G798" i="3"/>
  <c r="I798" i="3" s="1"/>
  <c r="E799" i="3"/>
  <c r="G799" i="3" l="1"/>
  <c r="I799" i="3" s="1"/>
  <c r="F799" i="3"/>
  <c r="H799" i="3" s="1"/>
  <c r="E800" i="3"/>
  <c r="H798" i="3"/>
  <c r="G800" i="3" l="1"/>
  <c r="I800" i="3" s="1"/>
  <c r="E801" i="3"/>
  <c r="F800" i="3"/>
  <c r="H800" i="3" s="1"/>
  <c r="G801" i="3" l="1"/>
  <c r="I801" i="3" s="1"/>
  <c r="F801" i="3"/>
  <c r="H801" i="3" s="1"/>
  <c r="E802" i="3"/>
  <c r="F802" i="3" l="1"/>
  <c r="E803" i="3"/>
  <c r="G802" i="3"/>
  <c r="I802" i="3" s="1"/>
  <c r="F803" i="3" l="1"/>
  <c r="E804" i="3"/>
  <c r="G803" i="3"/>
  <c r="I803" i="3" s="1"/>
  <c r="H802" i="3"/>
  <c r="E805" i="3" l="1"/>
  <c r="G804" i="3"/>
  <c r="I804" i="3" s="1"/>
  <c r="F804" i="3"/>
  <c r="H804" i="3" s="1"/>
  <c r="H803" i="3"/>
  <c r="G805" i="3" l="1"/>
  <c r="I805" i="3" s="1"/>
  <c r="F805" i="3"/>
  <c r="H805" i="3" s="1"/>
  <c r="E806" i="3"/>
  <c r="G806" i="3" l="1"/>
  <c r="I806" i="3" s="1"/>
  <c r="E807" i="3"/>
  <c r="F806" i="3"/>
  <c r="H806" i="3" s="1"/>
  <c r="E808" i="3" l="1"/>
  <c r="G807" i="3"/>
  <c r="I807" i="3" s="1"/>
  <c r="F807" i="3"/>
  <c r="H807" i="3" s="1"/>
  <c r="F808" i="3" l="1"/>
  <c r="G808" i="3"/>
  <c r="I808" i="3" s="1"/>
  <c r="E809" i="3"/>
  <c r="E810" i="3" l="1"/>
  <c r="G809" i="3"/>
  <c r="I809" i="3" s="1"/>
  <c r="F809" i="3"/>
  <c r="H809" i="3" s="1"/>
  <c r="H808" i="3"/>
  <c r="E811" i="3" l="1"/>
  <c r="F810" i="3"/>
  <c r="G810" i="3"/>
  <c r="I810" i="3" s="1"/>
  <c r="H810" i="3" l="1"/>
  <c r="E812" i="3"/>
  <c r="G811" i="3"/>
  <c r="I811" i="3" s="1"/>
  <c r="F811" i="3"/>
  <c r="H811" i="3" s="1"/>
  <c r="F812" i="3" l="1"/>
  <c r="G812" i="3"/>
  <c r="I812" i="3" s="1"/>
  <c r="E813" i="3"/>
  <c r="F813" i="3" l="1"/>
  <c r="E814" i="3"/>
  <c r="G813" i="3"/>
  <c r="I813" i="3" s="1"/>
  <c r="H812" i="3"/>
  <c r="E815" i="3" l="1"/>
  <c r="F814" i="3"/>
  <c r="G814" i="3"/>
  <c r="I814" i="3" s="1"/>
  <c r="H813" i="3"/>
  <c r="H814" i="3" l="1"/>
  <c r="G815" i="3"/>
  <c r="I815" i="3" s="1"/>
  <c r="E816" i="3"/>
  <c r="F815" i="3"/>
  <c r="H815" i="3" s="1"/>
  <c r="E817" i="3" l="1"/>
  <c r="G816" i="3"/>
  <c r="I816" i="3" s="1"/>
  <c r="F816" i="3"/>
  <c r="H816" i="3" s="1"/>
  <c r="G817" i="3" l="1"/>
  <c r="I817" i="3" s="1"/>
  <c r="F817" i="3"/>
  <c r="H817" i="3" s="1"/>
  <c r="E818" i="3"/>
  <c r="G818" i="3" l="1"/>
  <c r="I818" i="3" s="1"/>
  <c r="E819" i="3"/>
  <c r="F818" i="3"/>
  <c r="H818" i="3" s="1"/>
  <c r="G819" i="3" l="1"/>
  <c r="I819" i="3" s="1"/>
  <c r="E820" i="3"/>
  <c r="F819" i="3"/>
  <c r="H819" i="3" s="1"/>
  <c r="E821" i="3" l="1"/>
  <c r="G820" i="3"/>
  <c r="I820" i="3" s="1"/>
  <c r="F820" i="3"/>
  <c r="H820" i="3" s="1"/>
  <c r="F821" i="3" l="1"/>
  <c r="G821" i="3"/>
  <c r="I821" i="3" s="1"/>
  <c r="E822" i="3"/>
  <c r="F822" i="3" l="1"/>
  <c r="G822" i="3"/>
  <c r="I822" i="3" s="1"/>
  <c r="E823" i="3"/>
  <c r="H821" i="3"/>
  <c r="G823" i="3" l="1"/>
  <c r="I823" i="3" s="1"/>
  <c r="E824" i="3"/>
  <c r="F823" i="3"/>
  <c r="H823" i="3" s="1"/>
  <c r="H822" i="3"/>
  <c r="F824" i="3" l="1"/>
  <c r="E825" i="3"/>
  <c r="G824" i="3"/>
  <c r="I824" i="3" s="1"/>
  <c r="E826" i="3" l="1"/>
  <c r="F825" i="3"/>
  <c r="G825" i="3"/>
  <c r="I825" i="3" s="1"/>
  <c r="H824" i="3"/>
  <c r="H825" i="3" l="1"/>
  <c r="E827" i="3"/>
  <c r="F826" i="3"/>
  <c r="G826" i="3"/>
  <c r="I826" i="3" s="1"/>
  <c r="H826" i="3" l="1"/>
  <c r="F827" i="3"/>
  <c r="E828" i="3"/>
  <c r="G827" i="3"/>
  <c r="I827" i="3" s="1"/>
  <c r="H827" i="3" l="1"/>
  <c r="F828" i="3"/>
  <c r="E829" i="3"/>
  <c r="G828" i="3"/>
  <c r="I828" i="3" s="1"/>
  <c r="H828" i="3" l="1"/>
  <c r="E830" i="3"/>
  <c r="G829" i="3"/>
  <c r="I829" i="3" s="1"/>
  <c r="F829" i="3"/>
  <c r="H829" i="3" s="1"/>
  <c r="G830" i="3" l="1"/>
  <c r="I830" i="3" s="1"/>
  <c r="E831" i="3"/>
  <c r="F830" i="3"/>
  <c r="H830" i="3" s="1"/>
  <c r="E832" i="3" l="1"/>
  <c r="G831" i="3"/>
  <c r="I831" i="3" s="1"/>
  <c r="F831" i="3"/>
  <c r="H831" i="3" s="1"/>
  <c r="G832" i="3" l="1"/>
  <c r="I832" i="3" s="1"/>
  <c r="E833" i="3"/>
  <c r="F832" i="3"/>
  <c r="H832" i="3" s="1"/>
  <c r="E834" i="3" l="1"/>
  <c r="G833" i="3"/>
  <c r="I833" i="3" s="1"/>
  <c r="F833" i="3"/>
  <c r="H833" i="3" s="1"/>
  <c r="E835" i="3" l="1"/>
  <c r="F834" i="3"/>
  <c r="G834" i="3"/>
  <c r="I834" i="3" s="1"/>
  <c r="H834" i="3" l="1"/>
  <c r="F835" i="3"/>
  <c r="E836" i="3"/>
  <c r="G835" i="3"/>
  <c r="I835" i="3" s="1"/>
  <c r="G836" i="3" l="1"/>
  <c r="I836" i="3" s="1"/>
  <c r="F836" i="3"/>
  <c r="H836" i="3" s="1"/>
  <c r="E837" i="3"/>
  <c r="H835" i="3"/>
  <c r="E838" i="3" l="1"/>
  <c r="F837" i="3"/>
  <c r="G837" i="3"/>
  <c r="I837" i="3" s="1"/>
  <c r="H837" i="3" l="1"/>
  <c r="F838" i="3"/>
  <c r="E839" i="3"/>
  <c r="G838" i="3"/>
  <c r="I838" i="3" s="1"/>
  <c r="F839" i="3" l="1"/>
  <c r="E840" i="3"/>
  <c r="G839" i="3"/>
  <c r="I839" i="3" s="1"/>
  <c r="H838" i="3"/>
  <c r="E841" i="3" l="1"/>
  <c r="G840" i="3"/>
  <c r="I840" i="3" s="1"/>
  <c r="F840" i="3"/>
  <c r="H840" i="3" s="1"/>
  <c r="H839" i="3"/>
  <c r="E842" i="3" l="1"/>
  <c r="F841" i="3"/>
  <c r="G841" i="3"/>
  <c r="I841" i="3" s="1"/>
  <c r="H841" i="3" l="1"/>
  <c r="G842" i="3"/>
  <c r="I842" i="3" s="1"/>
  <c r="E843" i="3"/>
  <c r="F842" i="3"/>
  <c r="H842" i="3" s="1"/>
  <c r="F843" i="3" l="1"/>
  <c r="G843" i="3"/>
  <c r="I843" i="3" s="1"/>
  <c r="E844" i="3"/>
  <c r="G844" i="3" l="1"/>
  <c r="I844" i="3" s="1"/>
  <c r="F844" i="3"/>
  <c r="H844" i="3" s="1"/>
  <c r="E845" i="3"/>
  <c r="H843" i="3"/>
  <c r="F845" i="3" l="1"/>
  <c r="G845" i="3"/>
  <c r="I845" i="3" s="1"/>
  <c r="E846" i="3"/>
  <c r="F846" i="3" l="1"/>
  <c r="E847" i="3"/>
  <c r="G846" i="3"/>
  <c r="I846" i="3" s="1"/>
  <c r="H845" i="3"/>
  <c r="E848" i="3" l="1"/>
  <c r="G847" i="3"/>
  <c r="I847" i="3" s="1"/>
  <c r="F847" i="3"/>
  <c r="H847" i="3" s="1"/>
  <c r="H846" i="3"/>
  <c r="F848" i="3" l="1"/>
  <c r="E849" i="3"/>
  <c r="G848" i="3"/>
  <c r="I848" i="3" s="1"/>
  <c r="E850" i="3" l="1"/>
  <c r="F849" i="3"/>
  <c r="G849" i="3"/>
  <c r="I849" i="3" s="1"/>
  <c r="H848" i="3"/>
  <c r="H849" i="3" l="1"/>
  <c r="G850" i="3"/>
  <c r="I850" i="3" s="1"/>
  <c r="E851" i="3"/>
  <c r="F850" i="3"/>
  <c r="H850" i="3" s="1"/>
  <c r="F851" i="3" l="1"/>
  <c r="E852" i="3"/>
  <c r="G851" i="3"/>
  <c r="I851" i="3" s="1"/>
  <c r="E853" i="3" l="1"/>
  <c r="G852" i="3"/>
  <c r="I852" i="3" s="1"/>
  <c r="F852" i="3"/>
  <c r="H852" i="3" s="1"/>
  <c r="H851" i="3"/>
  <c r="G853" i="3" l="1"/>
  <c r="I853" i="3" s="1"/>
  <c r="F853" i="3"/>
  <c r="H853" i="3" s="1"/>
  <c r="E854" i="3"/>
  <c r="F854" i="3" l="1"/>
  <c r="E855" i="3"/>
  <c r="G854" i="3"/>
  <c r="I854" i="3" s="1"/>
  <c r="G855" i="3" l="1"/>
  <c r="I855" i="3" s="1"/>
  <c r="E856" i="3"/>
  <c r="F855" i="3"/>
  <c r="H855" i="3" s="1"/>
  <c r="H854" i="3"/>
  <c r="F856" i="3" l="1"/>
  <c r="G856" i="3"/>
  <c r="I856" i="3" s="1"/>
  <c r="E857" i="3"/>
  <c r="H856" i="3" l="1"/>
  <c r="G857" i="3"/>
  <c r="I857" i="3" s="1"/>
  <c r="F857" i="3"/>
  <c r="E858" i="3"/>
  <c r="E859" i="3" l="1"/>
  <c r="F858" i="3"/>
  <c r="G858" i="3"/>
  <c r="I858" i="3" s="1"/>
  <c r="H857" i="3"/>
  <c r="E860" i="3" l="1"/>
  <c r="G859" i="3"/>
  <c r="I859" i="3" s="1"/>
  <c r="F859" i="3"/>
  <c r="H859" i="3" s="1"/>
  <c r="H858" i="3"/>
  <c r="F860" i="3" l="1"/>
  <c r="G860" i="3"/>
  <c r="I860" i="3" s="1"/>
  <c r="E861" i="3"/>
  <c r="H860" i="3" l="1"/>
  <c r="E862" i="3"/>
  <c r="G861" i="3"/>
  <c r="I861" i="3" s="1"/>
  <c r="F861" i="3"/>
  <c r="H861" i="3" s="1"/>
  <c r="G862" i="3" l="1"/>
  <c r="I862" i="3" s="1"/>
  <c r="E863" i="3"/>
  <c r="F862" i="3"/>
  <c r="H862" i="3" l="1"/>
  <c r="F863" i="3"/>
  <c r="G863" i="3"/>
  <c r="I863" i="3" s="1"/>
  <c r="E864" i="3"/>
  <c r="H863" i="3" l="1"/>
  <c r="G864" i="3"/>
  <c r="I864" i="3" s="1"/>
  <c r="E865" i="3"/>
  <c r="F864" i="3"/>
  <c r="H864" i="3" s="1"/>
  <c r="G865" i="3" l="1"/>
  <c r="I865" i="3" s="1"/>
  <c r="F865" i="3"/>
  <c r="H865" i="3" s="1"/>
  <c r="E866" i="3"/>
  <c r="E867" i="3" l="1"/>
  <c r="F866" i="3"/>
  <c r="G866" i="3"/>
  <c r="I866" i="3" s="1"/>
  <c r="H866" i="3" l="1"/>
  <c r="F867" i="3"/>
  <c r="E868" i="3"/>
  <c r="G867" i="3"/>
  <c r="I867" i="3" s="1"/>
  <c r="F868" i="3" l="1"/>
  <c r="G868" i="3"/>
  <c r="I868" i="3" s="1"/>
  <c r="E869" i="3"/>
  <c r="H867" i="3"/>
  <c r="E870" i="3" l="1"/>
  <c r="F869" i="3"/>
  <c r="G869" i="3"/>
  <c r="I869" i="3" s="1"/>
  <c r="H868" i="3"/>
  <c r="H869" i="3" l="1"/>
  <c r="F870" i="3"/>
  <c r="E871" i="3"/>
  <c r="G870" i="3"/>
  <c r="I870" i="3" s="1"/>
  <c r="F871" i="3" l="1"/>
  <c r="E872" i="3"/>
  <c r="G871" i="3"/>
  <c r="I871" i="3" s="1"/>
  <c r="H870" i="3"/>
  <c r="H871" i="3" l="1"/>
  <c r="E873" i="3"/>
  <c r="F872" i="3"/>
  <c r="G872" i="3"/>
  <c r="I872" i="3" s="1"/>
  <c r="H872" i="3" l="1"/>
  <c r="G873" i="3"/>
  <c r="I873" i="3" s="1"/>
  <c r="F873" i="3"/>
  <c r="H873" i="3" s="1"/>
  <c r="E874" i="3"/>
  <c r="E875" i="3" l="1"/>
  <c r="G874" i="3"/>
  <c r="I874" i="3" s="1"/>
  <c r="F874" i="3"/>
  <c r="H874" i="3" s="1"/>
  <c r="G875" i="3" l="1"/>
  <c r="I875" i="3" s="1"/>
  <c r="E876" i="3"/>
  <c r="F875" i="3"/>
  <c r="H875" i="3" s="1"/>
  <c r="G876" i="3" l="1"/>
  <c r="I876" i="3" s="1"/>
  <c r="E877" i="3"/>
  <c r="F876" i="3"/>
  <c r="H876" i="3" l="1"/>
  <c r="F877" i="3"/>
  <c r="G877" i="3"/>
  <c r="I877" i="3" s="1"/>
  <c r="E878" i="3"/>
  <c r="F878" i="3" l="1"/>
  <c r="H878" i="3" s="1"/>
  <c r="G878" i="3"/>
  <c r="I878" i="3" s="1"/>
  <c r="E879" i="3"/>
  <c r="H877" i="3"/>
  <c r="F879" i="3" l="1"/>
  <c r="G879" i="3"/>
  <c r="I879" i="3" s="1"/>
  <c r="E880" i="3"/>
  <c r="H879" i="3" l="1"/>
  <c r="G880" i="3"/>
  <c r="I880" i="3" s="1"/>
  <c r="E881" i="3"/>
  <c r="F880" i="3"/>
  <c r="H880" i="3" l="1"/>
  <c r="G881" i="3"/>
  <c r="I881" i="3" s="1"/>
  <c r="E882" i="3"/>
  <c r="F881" i="3"/>
  <c r="H881" i="3" s="1"/>
  <c r="F882" i="3" l="1"/>
  <c r="G882" i="3"/>
  <c r="I882" i="3" s="1"/>
  <c r="E883" i="3"/>
  <c r="F883" i="3" l="1"/>
  <c r="G883" i="3"/>
  <c r="I883" i="3" s="1"/>
  <c r="E884" i="3"/>
  <c r="H882" i="3"/>
  <c r="G884" i="3" l="1"/>
  <c r="I884" i="3" s="1"/>
  <c r="E885" i="3"/>
  <c r="F884" i="3"/>
  <c r="H884" i="3" s="1"/>
  <c r="H883" i="3"/>
  <c r="F885" i="3" l="1"/>
  <c r="E886" i="3"/>
  <c r="G885" i="3"/>
  <c r="I885" i="3" s="1"/>
  <c r="F886" i="3" l="1"/>
  <c r="E887" i="3"/>
  <c r="G886" i="3"/>
  <c r="I886" i="3" s="1"/>
  <c r="H885" i="3"/>
  <c r="F887" i="3" l="1"/>
  <c r="G887" i="3"/>
  <c r="I887" i="3" s="1"/>
  <c r="E888" i="3"/>
  <c r="H886" i="3"/>
  <c r="G888" i="3" l="1"/>
  <c r="I888" i="3" s="1"/>
  <c r="E889" i="3"/>
  <c r="F888" i="3"/>
  <c r="H888" i="3" s="1"/>
  <c r="H887" i="3"/>
  <c r="E890" i="3" l="1"/>
  <c r="F889" i="3"/>
  <c r="G889" i="3"/>
  <c r="I889" i="3" s="1"/>
  <c r="H889" i="3" l="1"/>
  <c r="E891" i="3"/>
  <c r="G890" i="3"/>
  <c r="I890" i="3" s="1"/>
  <c r="F890" i="3"/>
  <c r="H890" i="3" s="1"/>
  <c r="G891" i="3" l="1"/>
  <c r="I891" i="3" s="1"/>
  <c r="E892" i="3"/>
  <c r="F891" i="3"/>
  <c r="H891" i="3" s="1"/>
  <c r="F892" i="3" l="1"/>
  <c r="E893" i="3"/>
  <c r="G892" i="3"/>
  <c r="I892" i="3" s="1"/>
  <c r="F893" i="3" l="1"/>
  <c r="G893" i="3"/>
  <c r="I893" i="3" s="1"/>
  <c r="E894" i="3"/>
  <c r="H892" i="3"/>
  <c r="E895" i="3" l="1"/>
  <c r="G894" i="3"/>
  <c r="I894" i="3" s="1"/>
  <c r="F894" i="3"/>
  <c r="H894" i="3" s="1"/>
  <c r="H893" i="3"/>
  <c r="G895" i="3" l="1"/>
  <c r="I895" i="3" s="1"/>
  <c r="E896" i="3"/>
  <c r="F895" i="3"/>
  <c r="H895" i="3" s="1"/>
  <c r="G896" i="3" l="1"/>
  <c r="I896" i="3" s="1"/>
  <c r="E897" i="3"/>
  <c r="F896" i="3"/>
  <c r="H896" i="3" s="1"/>
  <c r="G897" i="3" l="1"/>
  <c r="I897" i="3" s="1"/>
  <c r="F897" i="3"/>
  <c r="H897" i="3" s="1"/>
  <c r="E898" i="3"/>
  <c r="E899" i="3" l="1"/>
  <c r="F898" i="3"/>
  <c r="G898" i="3"/>
  <c r="I898" i="3" s="1"/>
  <c r="H898" i="3" l="1"/>
  <c r="F899" i="3"/>
  <c r="E900" i="3"/>
  <c r="G899" i="3"/>
  <c r="I899" i="3" s="1"/>
  <c r="E901" i="3" l="1"/>
  <c r="G900" i="3"/>
  <c r="I900" i="3" s="1"/>
  <c r="F900" i="3"/>
  <c r="H900" i="3" s="1"/>
  <c r="H899" i="3"/>
  <c r="E902" i="3" l="1"/>
  <c r="G901" i="3"/>
  <c r="I901" i="3" s="1"/>
  <c r="F901" i="3"/>
  <c r="H901" i="3" s="1"/>
  <c r="F902" i="3" l="1"/>
  <c r="E903" i="3"/>
  <c r="G902" i="3"/>
  <c r="I902" i="3" s="1"/>
  <c r="E904" i="3" l="1"/>
  <c r="F903" i="3"/>
  <c r="G903" i="3"/>
  <c r="I903" i="3" s="1"/>
  <c r="H902" i="3"/>
  <c r="H903" i="3" l="1"/>
  <c r="F904" i="3"/>
  <c r="G904" i="3"/>
  <c r="I904" i="3" s="1"/>
  <c r="E905" i="3"/>
  <c r="G905" i="3" l="1"/>
  <c r="I905" i="3" s="1"/>
  <c r="E906" i="3"/>
  <c r="F905" i="3"/>
  <c r="H905" i="3" s="1"/>
  <c r="H904" i="3"/>
  <c r="E907" i="3" l="1"/>
  <c r="F906" i="3"/>
  <c r="G906" i="3"/>
  <c r="I906" i="3" s="1"/>
  <c r="H906" i="3" l="1"/>
  <c r="F907" i="3"/>
  <c r="E908" i="3"/>
  <c r="G907" i="3"/>
  <c r="I907" i="3" s="1"/>
  <c r="G908" i="3" l="1"/>
  <c r="I908" i="3" s="1"/>
  <c r="E909" i="3"/>
  <c r="F908" i="3"/>
  <c r="H908" i="3" s="1"/>
  <c r="H907" i="3"/>
  <c r="E910" i="3" l="1"/>
  <c r="F909" i="3"/>
  <c r="G909" i="3"/>
  <c r="I909" i="3" s="1"/>
  <c r="H909" i="3" l="1"/>
  <c r="E911" i="3"/>
  <c r="F910" i="3"/>
  <c r="G910" i="3"/>
  <c r="I910" i="3" s="1"/>
  <c r="H910" i="3" l="1"/>
  <c r="E912" i="3"/>
  <c r="F911" i="3"/>
  <c r="G911" i="3"/>
  <c r="I911" i="3" s="1"/>
  <c r="H911" i="3" l="1"/>
  <c r="E913" i="3"/>
  <c r="G912" i="3"/>
  <c r="I912" i="3" s="1"/>
  <c r="F912" i="3"/>
  <c r="H912" i="3" s="1"/>
  <c r="E914" i="3" l="1"/>
  <c r="G913" i="3"/>
  <c r="I913" i="3" s="1"/>
  <c r="F913" i="3"/>
  <c r="H913" i="3" s="1"/>
  <c r="E915" i="3" l="1"/>
  <c r="G914" i="3"/>
  <c r="I914" i="3" s="1"/>
  <c r="F914" i="3"/>
  <c r="H914" i="3" s="1"/>
  <c r="G915" i="3" l="1"/>
  <c r="I915" i="3" s="1"/>
  <c r="F915" i="3"/>
  <c r="H915" i="3" s="1"/>
  <c r="E916" i="3"/>
  <c r="G916" i="3" l="1"/>
  <c r="I916" i="3" s="1"/>
  <c r="F916" i="3"/>
  <c r="H916" i="3" s="1"/>
  <c r="E917" i="3"/>
  <c r="F917" i="3" l="1"/>
  <c r="G917" i="3"/>
  <c r="I917" i="3" s="1"/>
  <c r="E918" i="3"/>
  <c r="F918" i="3" l="1"/>
  <c r="G918" i="3"/>
  <c r="I918" i="3" s="1"/>
  <c r="E919" i="3"/>
  <c r="H917" i="3"/>
  <c r="E920" i="3" l="1"/>
  <c r="F919" i="3"/>
  <c r="G919" i="3"/>
  <c r="I919" i="3" s="1"/>
  <c r="H918" i="3"/>
  <c r="H919" i="3" l="1"/>
  <c r="G920" i="3"/>
  <c r="I920" i="3" s="1"/>
  <c r="E921" i="3"/>
  <c r="F920" i="3"/>
  <c r="H920" i="3" s="1"/>
  <c r="G921" i="3" l="1"/>
  <c r="I921" i="3" s="1"/>
  <c r="F921" i="3"/>
  <c r="H921" i="3" s="1"/>
  <c r="E922" i="3"/>
  <c r="E923" i="3" l="1"/>
  <c r="F922" i="3"/>
  <c r="G922" i="3"/>
  <c r="I922" i="3" s="1"/>
  <c r="H922" i="3" l="1"/>
  <c r="F923" i="3"/>
  <c r="E924" i="3"/>
  <c r="G923" i="3"/>
  <c r="I923" i="3" s="1"/>
  <c r="F924" i="3" l="1"/>
  <c r="G924" i="3"/>
  <c r="I924" i="3" s="1"/>
  <c r="E925" i="3"/>
  <c r="H923" i="3"/>
  <c r="E926" i="3" l="1"/>
  <c r="F925" i="3"/>
  <c r="G925" i="3"/>
  <c r="I925" i="3" s="1"/>
  <c r="H924" i="3"/>
  <c r="H925" i="3" l="1"/>
  <c r="F926" i="3"/>
  <c r="G926" i="3"/>
  <c r="I926" i="3" s="1"/>
  <c r="E927" i="3"/>
  <c r="E928" i="3" l="1"/>
  <c r="F927" i="3"/>
  <c r="G927" i="3"/>
  <c r="I927" i="3" s="1"/>
  <c r="H926" i="3"/>
  <c r="H927" i="3" l="1"/>
  <c r="F928" i="3"/>
  <c r="E929" i="3"/>
  <c r="G928" i="3"/>
  <c r="I928" i="3" s="1"/>
  <c r="G929" i="3" l="1"/>
  <c r="I929" i="3" s="1"/>
  <c r="F929" i="3"/>
  <c r="H929" i="3" s="1"/>
  <c r="E930" i="3"/>
  <c r="H928" i="3"/>
  <c r="E931" i="3" l="1"/>
  <c r="F930" i="3"/>
  <c r="G930" i="3"/>
  <c r="I930" i="3" s="1"/>
  <c r="H930" i="3" l="1"/>
  <c r="F931" i="3"/>
  <c r="E932" i="3"/>
  <c r="G931" i="3"/>
  <c r="I931" i="3" s="1"/>
  <c r="G932" i="3" l="1"/>
  <c r="I932" i="3" s="1"/>
  <c r="F932" i="3"/>
  <c r="H932" i="3" s="1"/>
  <c r="E933" i="3"/>
  <c r="H931" i="3"/>
  <c r="E934" i="3" l="1"/>
  <c r="F933" i="3"/>
  <c r="G933" i="3"/>
  <c r="I933" i="3" s="1"/>
  <c r="H933" i="3" l="1"/>
  <c r="F934" i="3"/>
  <c r="E935" i="3"/>
  <c r="G934" i="3"/>
  <c r="I934" i="3" s="1"/>
  <c r="E936" i="3" l="1"/>
  <c r="F935" i="3"/>
  <c r="G935" i="3"/>
  <c r="I935" i="3" s="1"/>
  <c r="H934" i="3"/>
  <c r="H935" i="3" l="1"/>
  <c r="F936" i="3"/>
  <c r="E937" i="3"/>
  <c r="G936" i="3"/>
  <c r="I936" i="3" s="1"/>
  <c r="G937" i="3" l="1"/>
  <c r="I937" i="3" s="1"/>
  <c r="F937" i="3"/>
  <c r="H937" i="3" s="1"/>
  <c r="E938" i="3"/>
  <c r="H936" i="3"/>
  <c r="G938" i="3" l="1"/>
  <c r="I938" i="3" s="1"/>
  <c r="E939" i="3"/>
  <c r="F938" i="3"/>
  <c r="H938" i="3" s="1"/>
  <c r="F939" i="3" l="1"/>
  <c r="E940" i="3"/>
  <c r="G939" i="3"/>
  <c r="I939" i="3" s="1"/>
  <c r="G940" i="3" l="1"/>
  <c r="I940" i="3" s="1"/>
  <c r="F940" i="3"/>
  <c r="H940" i="3" s="1"/>
  <c r="E941" i="3"/>
  <c r="H939" i="3"/>
  <c r="F941" i="3" l="1"/>
  <c r="E942" i="3"/>
  <c r="G941" i="3"/>
  <c r="I941" i="3" s="1"/>
  <c r="F942" i="3" l="1"/>
  <c r="G942" i="3"/>
  <c r="I942" i="3" s="1"/>
  <c r="E943" i="3"/>
  <c r="H941" i="3"/>
  <c r="F943" i="3" l="1"/>
  <c r="G943" i="3"/>
  <c r="I943" i="3" s="1"/>
  <c r="E944" i="3"/>
  <c r="H942" i="3"/>
  <c r="E945" i="3" l="1"/>
  <c r="G944" i="3"/>
  <c r="I944" i="3" s="1"/>
  <c r="F944" i="3"/>
  <c r="H944" i="3" s="1"/>
  <c r="H943" i="3"/>
  <c r="G945" i="3" l="1"/>
  <c r="I945" i="3" s="1"/>
  <c r="F945" i="3"/>
  <c r="H945" i="3" s="1"/>
  <c r="E946" i="3"/>
  <c r="E947" i="3" l="1"/>
  <c r="G946" i="3"/>
  <c r="I946" i="3" s="1"/>
  <c r="F946" i="3"/>
  <c r="H946" i="3" s="1"/>
  <c r="F947" i="3" l="1"/>
  <c r="G947" i="3"/>
  <c r="I947" i="3" s="1"/>
  <c r="E948" i="3"/>
  <c r="F948" i="3" l="1"/>
  <c r="E949" i="3"/>
  <c r="G948" i="3"/>
  <c r="I948" i="3" s="1"/>
  <c r="H947" i="3"/>
  <c r="F949" i="3" l="1"/>
  <c r="G949" i="3"/>
  <c r="I949" i="3" s="1"/>
  <c r="E950" i="3"/>
  <c r="H948" i="3"/>
  <c r="G950" i="3" l="1"/>
  <c r="I950" i="3" s="1"/>
  <c r="F950" i="3"/>
  <c r="H950" i="3" s="1"/>
  <c r="E951" i="3"/>
  <c r="H949" i="3"/>
  <c r="E952" i="3" l="1"/>
  <c r="F951" i="3"/>
  <c r="G951" i="3"/>
  <c r="I951" i="3" s="1"/>
  <c r="H951" i="3" l="1"/>
  <c r="G952" i="3"/>
  <c r="I952" i="3" s="1"/>
  <c r="F952" i="3"/>
  <c r="H952" i="3" s="1"/>
  <c r="E953" i="3"/>
  <c r="G953" i="3" l="1"/>
  <c r="I953" i="3" s="1"/>
  <c r="E954" i="3"/>
  <c r="F953" i="3"/>
  <c r="H953" i="3" s="1"/>
  <c r="E955" i="3" l="1"/>
  <c r="G954" i="3"/>
  <c r="I954" i="3" s="1"/>
  <c r="F954" i="3"/>
  <c r="H954" i="3" s="1"/>
  <c r="E956" i="3" l="1"/>
  <c r="G955" i="3"/>
  <c r="I955" i="3" s="1"/>
  <c r="F955" i="3"/>
  <c r="H955" i="3" s="1"/>
  <c r="E957" i="3" l="1"/>
  <c r="F956" i="3"/>
  <c r="G956" i="3"/>
  <c r="I956" i="3" s="1"/>
  <c r="H956" i="3" l="1"/>
  <c r="E958" i="3"/>
  <c r="G957" i="3"/>
  <c r="I957" i="3" s="1"/>
  <c r="F957" i="3"/>
  <c r="H957" i="3" s="1"/>
  <c r="G958" i="3" l="1"/>
  <c r="I958" i="3" s="1"/>
  <c r="F958" i="3"/>
  <c r="H958" i="3" s="1"/>
  <c r="E959" i="3"/>
  <c r="E960" i="3" l="1"/>
  <c r="F959" i="3"/>
  <c r="G959" i="3"/>
  <c r="I959" i="3" s="1"/>
  <c r="H959" i="3" l="1"/>
  <c r="F960" i="3"/>
  <c r="G960" i="3"/>
  <c r="I960" i="3" s="1"/>
  <c r="E961" i="3"/>
  <c r="G961" i="3" l="1"/>
  <c r="I961" i="3" s="1"/>
  <c r="F961" i="3"/>
  <c r="H961" i="3" s="1"/>
  <c r="E962" i="3"/>
  <c r="H960" i="3"/>
  <c r="E963" i="3" l="1"/>
  <c r="G962" i="3"/>
  <c r="I962" i="3" s="1"/>
  <c r="F962" i="3"/>
  <c r="H962" i="3" s="1"/>
  <c r="E964" i="3" l="1"/>
  <c r="F963" i="3"/>
  <c r="G963" i="3"/>
  <c r="I963" i="3" s="1"/>
  <c r="H963" i="3" l="1"/>
  <c r="F964" i="3"/>
  <c r="G964" i="3"/>
  <c r="I964" i="3" s="1"/>
  <c r="E965" i="3"/>
  <c r="H964" i="3" l="1"/>
  <c r="E966" i="3"/>
  <c r="F965" i="3"/>
  <c r="G965" i="3"/>
  <c r="I965" i="3" s="1"/>
  <c r="H965" i="3" l="1"/>
  <c r="F966" i="3"/>
  <c r="E967" i="3"/>
  <c r="G966" i="3"/>
  <c r="I966" i="3" s="1"/>
  <c r="E968" i="3" l="1"/>
  <c r="F967" i="3"/>
  <c r="G967" i="3"/>
  <c r="I967" i="3" s="1"/>
  <c r="H966" i="3"/>
  <c r="H967" i="3" l="1"/>
  <c r="G968" i="3"/>
  <c r="I968" i="3" s="1"/>
  <c r="E969" i="3"/>
  <c r="F968" i="3"/>
  <c r="H968" i="3" s="1"/>
  <c r="G969" i="3" l="1"/>
  <c r="I969" i="3" s="1"/>
  <c r="E970" i="3"/>
  <c r="F969" i="3"/>
  <c r="H969" i="3" s="1"/>
  <c r="E971" i="3" l="1"/>
  <c r="G970" i="3"/>
  <c r="I970" i="3" s="1"/>
  <c r="F970" i="3"/>
  <c r="H970" i="3" s="1"/>
  <c r="E972" i="3" l="1"/>
  <c r="G971" i="3"/>
  <c r="I971" i="3" s="1"/>
  <c r="F971" i="3"/>
  <c r="H971" i="3" s="1"/>
  <c r="G972" i="3" l="1"/>
  <c r="I972" i="3" s="1"/>
  <c r="E973" i="3"/>
  <c r="F972" i="3"/>
  <c r="H972" i="3" s="1"/>
  <c r="F973" i="3" l="1"/>
  <c r="E974" i="3"/>
  <c r="G973" i="3"/>
  <c r="I973" i="3" s="1"/>
  <c r="F974" i="3" l="1"/>
  <c r="E975" i="3"/>
  <c r="G974" i="3"/>
  <c r="I974" i="3" s="1"/>
  <c r="H973" i="3"/>
  <c r="E976" i="3" l="1"/>
  <c r="F975" i="3"/>
  <c r="G975" i="3"/>
  <c r="I975" i="3" s="1"/>
  <c r="H974" i="3"/>
  <c r="H975" i="3" l="1"/>
  <c r="E977" i="3"/>
  <c r="G976" i="3"/>
  <c r="I976" i="3" s="1"/>
  <c r="F976" i="3"/>
  <c r="H976" i="3" s="1"/>
  <c r="F977" i="3" l="1"/>
  <c r="G977" i="3"/>
  <c r="I977" i="3" s="1"/>
  <c r="E978" i="3"/>
  <c r="H977" i="3" l="1"/>
  <c r="E979" i="3"/>
  <c r="G978" i="3"/>
  <c r="I978" i="3" s="1"/>
  <c r="F978" i="3"/>
  <c r="H978" i="3" s="1"/>
  <c r="F979" i="3" l="1"/>
  <c r="E980" i="3"/>
  <c r="G979" i="3"/>
  <c r="I979" i="3" s="1"/>
  <c r="G980" i="3" l="1"/>
  <c r="I980" i="3" s="1"/>
  <c r="E981" i="3"/>
  <c r="F980" i="3"/>
  <c r="H980" i="3" s="1"/>
  <c r="H979" i="3"/>
  <c r="F981" i="3" l="1"/>
  <c r="G981" i="3"/>
  <c r="I981" i="3" s="1"/>
  <c r="E982" i="3"/>
  <c r="F982" i="3" l="1"/>
  <c r="G982" i="3"/>
  <c r="I982" i="3" s="1"/>
  <c r="E983" i="3"/>
  <c r="H981" i="3"/>
  <c r="G983" i="3" l="1"/>
  <c r="I983" i="3" s="1"/>
  <c r="E984" i="3"/>
  <c r="F983" i="3"/>
  <c r="H983" i="3" s="1"/>
  <c r="H982" i="3"/>
  <c r="F984" i="3" l="1"/>
  <c r="G984" i="3"/>
  <c r="I984" i="3" s="1"/>
  <c r="E985" i="3"/>
  <c r="E986" i="3" l="1"/>
  <c r="F985" i="3"/>
  <c r="G985" i="3"/>
  <c r="I985" i="3" s="1"/>
  <c r="H984" i="3"/>
  <c r="H985" i="3" l="1"/>
  <c r="F986" i="3"/>
  <c r="G986" i="3"/>
  <c r="I986" i="3" s="1"/>
  <c r="E987" i="3"/>
  <c r="E988" i="3" l="1"/>
  <c r="G987" i="3"/>
  <c r="I987" i="3" s="1"/>
  <c r="F987" i="3"/>
  <c r="H987" i="3" s="1"/>
  <c r="H986" i="3"/>
  <c r="F988" i="3" l="1"/>
  <c r="E989" i="3"/>
  <c r="G988" i="3"/>
  <c r="I988" i="3" s="1"/>
  <c r="E990" i="3" l="1"/>
  <c r="G989" i="3"/>
  <c r="I989" i="3" s="1"/>
  <c r="F989" i="3"/>
  <c r="H989" i="3" s="1"/>
  <c r="H988" i="3"/>
  <c r="F990" i="3" l="1"/>
  <c r="G990" i="3"/>
  <c r="I990" i="3" s="1"/>
  <c r="E991" i="3"/>
  <c r="F991" i="3" l="1"/>
  <c r="E992" i="3"/>
  <c r="G991" i="3"/>
  <c r="I991" i="3" s="1"/>
  <c r="H990" i="3"/>
  <c r="H991" i="3" l="1"/>
  <c r="F992" i="3"/>
  <c r="E993" i="3"/>
  <c r="G992" i="3"/>
  <c r="I992" i="3" s="1"/>
  <c r="F993" i="3" l="1"/>
  <c r="G993" i="3"/>
  <c r="I993" i="3" s="1"/>
  <c r="E994" i="3"/>
  <c r="H992" i="3"/>
  <c r="E995" i="3" l="1"/>
  <c r="F994" i="3"/>
  <c r="G994" i="3"/>
  <c r="I994" i="3" s="1"/>
  <c r="H993" i="3"/>
  <c r="H994" i="3" l="1"/>
  <c r="F995" i="3"/>
  <c r="G995" i="3"/>
  <c r="I995" i="3" s="1"/>
  <c r="H995" i="3" l="1"/>
  <c r="H996" i="3" s="1"/>
</calcChain>
</file>

<file path=xl/sharedStrings.xml><?xml version="1.0" encoding="utf-8"?>
<sst xmlns="http://schemas.openxmlformats.org/spreadsheetml/2006/main" count="21" uniqueCount="21">
  <si>
    <t>R</t>
  </si>
  <si>
    <t>cd</t>
  </si>
  <si>
    <t>rbx</t>
  </si>
  <si>
    <t>po</t>
  </si>
  <si>
    <t>z</t>
  </si>
  <si>
    <t>temp</t>
  </si>
  <si>
    <t>gamma</t>
  </si>
  <si>
    <t>mdot</t>
  </si>
  <si>
    <t>pc</t>
  </si>
  <si>
    <t>area</t>
  </si>
  <si>
    <t>mdot sqrt(RT)</t>
  </si>
  <si>
    <t>cdArea</t>
  </si>
  <si>
    <t>cdAPoz</t>
  </si>
  <si>
    <t>mdot sqrt(RT)-cdAPoz</t>
  </si>
  <si>
    <t>zz</t>
  </si>
  <si>
    <t>A</t>
  </si>
  <si>
    <t>lhs</t>
  </si>
  <si>
    <t>rhs</t>
  </si>
  <si>
    <t>fi</t>
  </si>
  <si>
    <t>diff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</si>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</sst>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4">
    <dxf>
      <font>
        <color rgb="FFFF0000"/>
      </font>
    </dxf>
    <dxf>
      <font>
        <color rgb="FF00B050"/>
      </font>
    </dxf>
    <dxf>
      <font>
        <color rgb="FF92D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2C74-5EAD-460E-9E57-B599913D1B8C}">
  <dimension ref="A1:J34"/>
  <sheetViews>
    <sheetView workbookViewId="0">
      <selection activeCell="A29" sqref="A28:A29"/>
    </sheetView>
  </sheetViews>
  <sheetFormatPr defaultRowHeight="14.4" x14ac:dyDescent="0.3"/>
  <cols>
    <col min="6" max="6" width="16.44140625" customWidth="1"/>
    <col min="10" max="10" width="26.6640625" customWidth="1"/>
  </cols>
  <sheetData>
    <row r="1" spans="1:10" x14ac:dyDescent="0.3">
      <c r="A1" t="s">
        <v>5</v>
      </c>
      <c r="B1" t="s">
        <v>6</v>
      </c>
      <c r="C1" t="s">
        <v>0</v>
      </c>
      <c r="D1" t="s">
        <v>1</v>
      </c>
      <c r="E1" t="s">
        <v>7</v>
      </c>
      <c r="F1" t="s">
        <v>8</v>
      </c>
      <c r="G1" t="s">
        <v>2</v>
      </c>
      <c r="H1" t="s">
        <v>9</v>
      </c>
    </row>
    <row r="2" spans="1:10" x14ac:dyDescent="0.3">
      <c r="A2">
        <v>252</v>
      </c>
      <c r="B2">
        <v>1.1000000000000001</v>
      </c>
      <c r="C2">
        <v>518</v>
      </c>
      <c r="D2">
        <v>0.45879999999999999</v>
      </c>
      <c r="E2">
        <v>0.1072</v>
      </c>
      <c r="F2" s="1">
        <v>7100000</v>
      </c>
      <c r="G2" s="1">
        <v>2E-3</v>
      </c>
      <c r="H2" s="1">
        <f>3.14*G2*G2</f>
        <v>1.256E-5</v>
      </c>
    </row>
    <row r="5" spans="1:10" x14ac:dyDescent="0.3">
      <c r="A5" t="s">
        <v>10</v>
      </c>
      <c r="B5" t="s">
        <v>11</v>
      </c>
      <c r="E5" t="s">
        <v>3</v>
      </c>
      <c r="F5" t="s">
        <v>4</v>
      </c>
      <c r="G5" t="s">
        <v>12</v>
      </c>
      <c r="H5" t="s">
        <v>14</v>
      </c>
      <c r="J5" t="s">
        <v>13</v>
      </c>
    </row>
    <row r="6" spans="1:10" x14ac:dyDescent="0.3">
      <c r="A6">
        <f>E2*SQRT(C2*A2)</f>
        <v>38.731109282332724</v>
      </c>
      <c r="B6" s="1">
        <f>D2*H2</f>
        <v>5.7625280000000002E-6</v>
      </c>
      <c r="E6" s="1">
        <v>10000000</v>
      </c>
      <c r="F6">
        <f>SQRT(((2*9.81*$B$2)/($B$2-1))*((($F$2/E6)^(2/$B$2))-(($F$2/E6)^(($B$2+1)/$B$2))))</f>
        <v>1.8840058246385205</v>
      </c>
      <c r="G6" s="1">
        <f>$B$6*E6*F6</f>
        <v>108.56636316642565</v>
      </c>
      <c r="H6" s="1">
        <f>$A$6/($B$6*E6)</f>
        <v>0.67212010566079194</v>
      </c>
      <c r="J6" s="1">
        <f>A6-G6</f>
        <v>-69.835253884092921</v>
      </c>
    </row>
    <row r="7" spans="1:10" x14ac:dyDescent="0.3">
      <c r="E7" s="1">
        <f>E6-200000</f>
        <v>9800000</v>
      </c>
      <c r="F7">
        <f t="shared" ref="F7:F34" si="0">SQRT(((2*9.81*$B$2)/($B$2-1))*((($F$2/E7)^(2/$B$2))-(($F$2/E7)^(($B$2+1)/$B$2))))</f>
        <v>1.8623212325501213</v>
      </c>
      <c r="G7" s="1">
        <f t="shared" ref="G7:G24" si="1">$B$6*E7*F7</f>
        <v>105.17044682613295</v>
      </c>
      <c r="H7" s="1">
        <f t="shared" ref="H7:H24" si="2">$A$6/($B$6*E7)</f>
        <v>0.68583684251101218</v>
      </c>
      <c r="J7" s="1">
        <f t="shared" ref="J7:J24" si="3">A7-G7</f>
        <v>-105.17044682613295</v>
      </c>
    </row>
    <row r="8" spans="1:10" x14ac:dyDescent="0.3">
      <c r="E8" s="1">
        <f t="shared" ref="E8:E33" si="4">E7-200000</f>
        <v>9600000</v>
      </c>
      <c r="F8">
        <f t="shared" si="0"/>
        <v>1.8367115921143449</v>
      </c>
      <c r="G8" s="1">
        <f t="shared" si="1"/>
        <v>101.60737898384151</v>
      </c>
      <c r="H8" s="1">
        <f t="shared" si="2"/>
        <v>0.70012511006332501</v>
      </c>
      <c r="J8" s="1">
        <f t="shared" si="3"/>
        <v>-101.60737898384151</v>
      </c>
    </row>
    <row r="9" spans="1:10" x14ac:dyDescent="0.3">
      <c r="E9" s="1">
        <f t="shared" si="4"/>
        <v>9400000</v>
      </c>
      <c r="F9">
        <f t="shared" si="0"/>
        <v>1.8065522913237106</v>
      </c>
      <c r="G9" s="1">
        <f t="shared" si="1"/>
        <v>97.856896724840183</v>
      </c>
      <c r="H9" s="1">
        <f t="shared" si="2"/>
        <v>0.71502138900084256</v>
      </c>
      <c r="J9" s="1">
        <f t="shared" si="3"/>
        <v>-97.856896724840183</v>
      </c>
    </row>
    <row r="10" spans="1:10" x14ac:dyDescent="0.3">
      <c r="E10" s="1">
        <f t="shared" si="4"/>
        <v>9200000</v>
      </c>
      <c r="F10">
        <f t="shared" si="0"/>
        <v>1.7710813312281832</v>
      </c>
      <c r="G10" s="1">
        <f t="shared" si="1"/>
        <v>93.894333005613063</v>
      </c>
      <c r="H10" s="1">
        <f t="shared" si="2"/>
        <v>0.73056533223999121</v>
      </c>
      <c r="J10" s="1">
        <f t="shared" si="3"/>
        <v>-93.894333005613063</v>
      </c>
    </row>
    <row r="11" spans="1:10" x14ac:dyDescent="0.3">
      <c r="E11" s="1">
        <f t="shared" si="4"/>
        <v>9000000</v>
      </c>
      <c r="F11">
        <f t="shared" si="0"/>
        <v>1.729355399078774</v>
      </c>
      <c r="G11" s="1">
        <f t="shared" si="1"/>
        <v>89.689130182283492</v>
      </c>
      <c r="H11" s="1">
        <f t="shared" si="2"/>
        <v>0.74680011740088004</v>
      </c>
      <c r="J11" s="1">
        <f t="shared" si="3"/>
        <v>-89.689130182283492</v>
      </c>
    </row>
    <row r="12" spans="1:10" x14ac:dyDescent="0.3">
      <c r="E12" s="1">
        <f t="shared" si="4"/>
        <v>8800000</v>
      </c>
      <c r="F12">
        <f t="shared" si="0"/>
        <v>1.6801857299085383</v>
      </c>
      <c r="G12" s="1">
        <f t="shared" si="1"/>
        <v>85.202632361425827</v>
      </c>
      <c r="H12" s="1">
        <f t="shared" si="2"/>
        <v>0.76377284734180906</v>
      </c>
      <c r="J12" s="1">
        <f t="shared" si="3"/>
        <v>-85.202632361425827</v>
      </c>
    </row>
    <row r="13" spans="1:10" x14ac:dyDescent="0.3">
      <c r="E13" s="1">
        <f t="shared" si="4"/>
        <v>8600000</v>
      </c>
      <c r="F13">
        <f t="shared" si="0"/>
        <v>1.6220407291663885</v>
      </c>
      <c r="G13" s="1">
        <f t="shared" si="1"/>
        <v>80.384674023070886</v>
      </c>
      <c r="H13" s="1">
        <f t="shared" si="2"/>
        <v>0.78153500658231623</v>
      </c>
      <c r="J13" s="1">
        <f t="shared" si="3"/>
        <v>-80.384674023070886</v>
      </c>
    </row>
    <row r="14" spans="1:10" x14ac:dyDescent="0.3">
      <c r="E14" s="1">
        <f t="shared" si="4"/>
        <v>8400000</v>
      </c>
      <c r="F14">
        <f t="shared" si="0"/>
        <v>1.5528908266240002</v>
      </c>
      <c r="G14" s="1">
        <f t="shared" si="1"/>
        <v>75.168045702657153</v>
      </c>
      <c r="H14" s="1">
        <f t="shared" si="2"/>
        <v>0.80014298292951425</v>
      </c>
      <c r="J14" s="1">
        <f t="shared" si="3"/>
        <v>-75.168045702657153</v>
      </c>
    </row>
    <row r="15" spans="1:10" x14ac:dyDescent="0.3">
      <c r="E15" s="1">
        <f t="shared" si="4"/>
        <v>8200000</v>
      </c>
      <c r="F15">
        <f t="shared" si="0"/>
        <v>1.469945740622727</v>
      </c>
      <c r="G15" s="1">
        <f t="shared" si="1"/>
        <v>69.458948608317456</v>
      </c>
      <c r="H15" s="1">
        <f t="shared" si="2"/>
        <v>0.81965866543999022</v>
      </c>
      <c r="J15" s="1">
        <f t="shared" si="3"/>
        <v>-69.458948608317456</v>
      </c>
    </row>
    <row r="16" spans="1:10" x14ac:dyDescent="0.3">
      <c r="E16" s="1">
        <f t="shared" si="4"/>
        <v>8000000</v>
      </c>
      <c r="F16">
        <f t="shared" si="0"/>
        <v>1.3691726523975738</v>
      </c>
      <c r="G16" s="1">
        <f t="shared" si="1"/>
        <v>63.119165970202296</v>
      </c>
      <c r="H16" s="1">
        <f t="shared" si="2"/>
        <v>0.84015013207598987</v>
      </c>
      <c r="J16" s="1">
        <f t="shared" si="3"/>
        <v>-63.119165970202296</v>
      </c>
    </row>
    <row r="17" spans="5:10" x14ac:dyDescent="0.3">
      <c r="E17" s="1">
        <f t="shared" si="4"/>
        <v>7800000</v>
      </c>
      <c r="F17">
        <f t="shared" si="0"/>
        <v>1.2443111453486262</v>
      </c>
      <c r="G17" s="1">
        <f t="shared" si="1"/>
        <v>55.928946963111521</v>
      </c>
      <c r="H17" s="1">
        <f t="shared" si="2"/>
        <v>0.8616924431548616</v>
      </c>
      <c r="J17" s="1">
        <f t="shared" si="3"/>
        <v>-55.928946963111521</v>
      </c>
    </row>
    <row r="18" spans="5:10" x14ac:dyDescent="0.3">
      <c r="E18" s="1">
        <f t="shared" si="4"/>
        <v>7600000</v>
      </c>
      <c r="F18">
        <f t="shared" si="0"/>
        <v>1.0845132196240304</v>
      </c>
      <c r="G18" s="1">
        <f t="shared" si="1"/>
        <v>47.496487237847546</v>
      </c>
      <c r="H18" s="1">
        <f t="shared" si="2"/>
        <v>0.88436856007998943</v>
      </c>
      <c r="J18" s="1">
        <f t="shared" si="3"/>
        <v>-47.496487237847546</v>
      </c>
    </row>
    <row r="19" spans="5:10" x14ac:dyDescent="0.3">
      <c r="E19" s="1">
        <f t="shared" si="4"/>
        <v>7400000</v>
      </c>
      <c r="F19">
        <f t="shared" si="0"/>
        <v>0.86701044530024307</v>
      </c>
      <c r="G19" s="1">
        <f t="shared" si="1"/>
        <v>36.971672558279884</v>
      </c>
      <c r="H19" s="1">
        <f t="shared" si="2"/>
        <v>0.90827041305512424</v>
      </c>
      <c r="J19" s="1">
        <f t="shared" si="3"/>
        <v>-36.971672558279884</v>
      </c>
    </row>
    <row r="20" spans="5:10" x14ac:dyDescent="0.3">
      <c r="E20" s="1">
        <f t="shared" si="4"/>
        <v>7200000</v>
      </c>
      <c r="F20">
        <f t="shared" si="0"/>
        <v>0.51705891878259291</v>
      </c>
      <c r="G20" s="1">
        <f t="shared" si="1"/>
        <v>21.452878779367808</v>
      </c>
      <c r="H20" s="1">
        <f t="shared" si="2"/>
        <v>0.93350014675110005</v>
      </c>
      <c r="J20" s="1">
        <f t="shared" si="3"/>
        <v>-21.452878779367808</v>
      </c>
    </row>
    <row r="21" spans="5:10" x14ac:dyDescent="0.3">
      <c r="E21" s="1">
        <f t="shared" si="4"/>
        <v>7000000</v>
      </c>
      <c r="F21" t="e">
        <f t="shared" si="0"/>
        <v>#NUM!</v>
      </c>
      <c r="G21" s="1" t="e">
        <f t="shared" si="1"/>
        <v>#NUM!</v>
      </c>
      <c r="H21" s="1">
        <f>$A$6/($B$6*E21)</f>
        <v>0.9601715795154171</v>
      </c>
      <c r="J21" s="1" t="e">
        <f t="shared" si="3"/>
        <v>#NUM!</v>
      </c>
    </row>
    <row r="22" spans="5:10" x14ac:dyDescent="0.3">
      <c r="E22" s="1">
        <f t="shared" si="4"/>
        <v>6800000</v>
      </c>
      <c r="F22" t="e">
        <f t="shared" si="0"/>
        <v>#NUM!</v>
      </c>
      <c r="G22" s="1" t="e">
        <f t="shared" si="1"/>
        <v>#NUM!</v>
      </c>
      <c r="H22" s="1">
        <f t="shared" si="2"/>
        <v>0.98841192008939993</v>
      </c>
      <c r="J22" s="1" t="e">
        <f t="shared" si="3"/>
        <v>#NUM!</v>
      </c>
    </row>
    <row r="23" spans="5:10" x14ac:dyDescent="0.3">
      <c r="E23" s="1">
        <f t="shared" si="4"/>
        <v>6600000</v>
      </c>
      <c r="F23" t="e">
        <f t="shared" si="0"/>
        <v>#NUM!</v>
      </c>
      <c r="G23" s="1" t="e">
        <f t="shared" si="1"/>
        <v>#NUM!</v>
      </c>
      <c r="H23" s="1">
        <f t="shared" si="2"/>
        <v>1.0183637964557455</v>
      </c>
      <c r="J23" s="1" t="e">
        <f t="shared" si="3"/>
        <v>#NUM!</v>
      </c>
    </row>
    <row r="24" spans="5:10" x14ac:dyDescent="0.3">
      <c r="E24" s="1">
        <f t="shared" si="4"/>
        <v>6400000</v>
      </c>
      <c r="F24" t="e">
        <f t="shared" si="0"/>
        <v>#NUM!</v>
      </c>
      <c r="G24" s="1" t="e">
        <f t="shared" si="1"/>
        <v>#NUM!</v>
      </c>
      <c r="H24" s="1">
        <f t="shared" si="2"/>
        <v>1.0501876650949875</v>
      </c>
      <c r="J24" s="1" t="e">
        <f t="shared" si="3"/>
        <v>#NUM!</v>
      </c>
    </row>
    <row r="25" spans="5:10" x14ac:dyDescent="0.3">
      <c r="E25" s="1">
        <f t="shared" si="4"/>
        <v>6200000</v>
      </c>
      <c r="F25" t="e">
        <f t="shared" si="0"/>
        <v>#NUM!</v>
      </c>
      <c r="G25" s="1" t="e">
        <f t="shared" ref="G25:G34" si="5">$B$6*E25*F25</f>
        <v>#NUM!</v>
      </c>
      <c r="H25" s="1">
        <f t="shared" ref="H25:H34" si="6">$A$6/($B$6*E25)</f>
        <v>1.0840646865496644</v>
      </c>
      <c r="J25" s="1" t="e">
        <f t="shared" ref="J25:J34" si="7">A25-G25</f>
        <v>#NUM!</v>
      </c>
    </row>
    <row r="26" spans="5:10" x14ac:dyDescent="0.3">
      <c r="E26" s="1">
        <f t="shared" si="4"/>
        <v>6000000</v>
      </c>
      <c r="F26" t="e">
        <f t="shared" si="0"/>
        <v>#NUM!</v>
      </c>
      <c r="G26" s="1" t="e">
        <f t="shared" si="5"/>
        <v>#NUM!</v>
      </c>
      <c r="H26" s="1">
        <f t="shared" si="6"/>
        <v>1.1202001761013201</v>
      </c>
      <c r="J26" s="1" t="e">
        <f t="shared" si="7"/>
        <v>#NUM!</v>
      </c>
    </row>
    <row r="27" spans="5:10" x14ac:dyDescent="0.3">
      <c r="E27" s="1">
        <f t="shared" si="4"/>
        <v>5800000</v>
      </c>
      <c r="F27" t="e">
        <f t="shared" si="0"/>
        <v>#NUM!</v>
      </c>
      <c r="G27" s="1" t="e">
        <f t="shared" si="5"/>
        <v>#NUM!</v>
      </c>
      <c r="H27" s="1">
        <f t="shared" si="6"/>
        <v>1.1588277683806758</v>
      </c>
      <c r="J27" s="1" t="e">
        <f t="shared" si="7"/>
        <v>#NUM!</v>
      </c>
    </row>
    <row r="28" spans="5:10" x14ac:dyDescent="0.3">
      <c r="E28" s="1">
        <f t="shared" si="4"/>
        <v>5600000</v>
      </c>
      <c r="F28" t="e">
        <f t="shared" si="0"/>
        <v>#NUM!</v>
      </c>
      <c r="G28" s="1" t="e">
        <f t="shared" si="5"/>
        <v>#NUM!</v>
      </c>
      <c r="H28" s="1">
        <f t="shared" si="6"/>
        <v>1.2002144743942713</v>
      </c>
      <c r="J28" s="1" t="e">
        <f t="shared" si="7"/>
        <v>#NUM!</v>
      </c>
    </row>
    <row r="29" spans="5:10" x14ac:dyDescent="0.3">
      <c r="E29" s="1">
        <f t="shared" si="4"/>
        <v>5400000</v>
      </c>
      <c r="F29" t="e">
        <f t="shared" si="0"/>
        <v>#NUM!</v>
      </c>
      <c r="G29" s="1" t="e">
        <f t="shared" si="5"/>
        <v>#NUM!</v>
      </c>
      <c r="H29" s="1">
        <f t="shared" si="6"/>
        <v>1.2446668623348001</v>
      </c>
      <c r="J29" s="1" t="e">
        <f t="shared" si="7"/>
        <v>#NUM!</v>
      </c>
    </row>
    <row r="30" spans="5:10" x14ac:dyDescent="0.3">
      <c r="E30" s="1">
        <f t="shared" si="4"/>
        <v>5200000</v>
      </c>
      <c r="F30" t="e">
        <f t="shared" si="0"/>
        <v>#NUM!</v>
      </c>
      <c r="G30" s="1" t="e">
        <f t="shared" si="5"/>
        <v>#NUM!</v>
      </c>
      <c r="H30" s="1">
        <f t="shared" si="6"/>
        <v>1.2925386647322923</v>
      </c>
      <c r="J30" s="1" t="e">
        <f t="shared" si="7"/>
        <v>#NUM!</v>
      </c>
    </row>
    <row r="31" spans="5:10" x14ac:dyDescent="0.3">
      <c r="E31" s="1">
        <f t="shared" si="4"/>
        <v>5000000</v>
      </c>
      <c r="F31" t="e">
        <f t="shared" si="0"/>
        <v>#NUM!</v>
      </c>
      <c r="G31" s="1" t="e">
        <f t="shared" si="5"/>
        <v>#NUM!</v>
      </c>
      <c r="H31" s="1">
        <f t="shared" si="6"/>
        <v>1.3442402113215839</v>
      </c>
      <c r="J31" s="1" t="e">
        <f t="shared" si="7"/>
        <v>#NUM!</v>
      </c>
    </row>
    <row r="32" spans="5:10" x14ac:dyDescent="0.3">
      <c r="E32" s="1">
        <f t="shared" si="4"/>
        <v>4800000</v>
      </c>
      <c r="F32" t="e">
        <f t="shared" si="0"/>
        <v>#NUM!</v>
      </c>
      <c r="G32" s="1" t="e">
        <f t="shared" si="5"/>
        <v>#NUM!</v>
      </c>
      <c r="H32" s="1">
        <f t="shared" si="6"/>
        <v>1.40025022012665</v>
      </c>
      <c r="J32" s="1" t="e">
        <f t="shared" si="7"/>
        <v>#NUM!</v>
      </c>
    </row>
    <row r="33" spans="5:10" x14ac:dyDescent="0.3">
      <c r="E33" s="1">
        <f t="shared" si="4"/>
        <v>4600000</v>
      </c>
      <c r="F33" t="e">
        <f t="shared" si="0"/>
        <v>#NUM!</v>
      </c>
      <c r="G33" s="1" t="e">
        <f t="shared" si="5"/>
        <v>#NUM!</v>
      </c>
      <c r="H33" s="1">
        <f t="shared" si="6"/>
        <v>1.4611306644799824</v>
      </c>
      <c r="J33" s="1" t="e">
        <f t="shared" si="7"/>
        <v>#NUM!</v>
      </c>
    </row>
    <row r="34" spans="5:10" x14ac:dyDescent="0.3">
      <c r="E34" s="1">
        <v>7101557.6370458398</v>
      </c>
      <c r="F34">
        <f t="shared" si="0"/>
        <v>6.5590489451274075E-2</v>
      </c>
      <c r="G34" s="1">
        <f t="shared" si="5"/>
        <v>2.6841546626275119</v>
      </c>
      <c r="H34" s="1">
        <f t="shared" si="6"/>
        <v>0.94644040084195624</v>
      </c>
      <c r="J34" s="1">
        <f t="shared" si="7"/>
        <v>-2.6841546626275119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8227-70BF-4A69-B053-FB5D9A5CD305}">
  <dimension ref="D5:N1066"/>
  <sheetViews>
    <sheetView tabSelected="1" topLeftCell="A409" zoomScaleNormal="100" workbookViewId="0">
      <selection activeCell="M432" sqref="M432"/>
    </sheetView>
  </sheetViews>
  <sheetFormatPr defaultRowHeight="14.4" x14ac:dyDescent="0.3"/>
  <sheetData>
    <row r="5" spans="4:9" x14ac:dyDescent="0.3">
      <c r="D5" s="3" t="s">
        <v>15</v>
      </c>
      <c r="E5" s="3" t="s">
        <v>18</v>
      </c>
      <c r="F5" s="3" t="s">
        <v>16</v>
      </c>
      <c r="G5" s="3" t="s">
        <v>17</v>
      </c>
      <c r="H5" s="3" t="s">
        <v>19</v>
      </c>
      <c r="I5" s="3" t="s">
        <v>20</v>
      </c>
    </row>
    <row r="6" spans="4:9" x14ac:dyDescent="0.3">
      <c r="D6" s="2">
        <v>3.0333000000000001</v>
      </c>
      <c r="E6" s="2">
        <v>0.01</v>
      </c>
      <c r="F6" s="2">
        <f>1/SQRT(($D$6*$D$6/(1-E6))+(1/(E6*E6)))</f>
        <v>9.9953563128965459E-3</v>
      </c>
      <c r="G6" s="2">
        <f>SQRT(E6*E6*E6/(2-E6))</f>
        <v>7.0888120500833601E-4</v>
      </c>
      <c r="H6" s="2">
        <f>ABS(F6-G6)</f>
        <v>9.2864751078882094E-3</v>
      </c>
      <c r="I6" s="2">
        <f>ATAN(2*G6*$D$6/(SQRT(1-4*G6*G6*$D$6*$D$6+SQRT(1-E6*E6))))*180/3.14159265</f>
        <v>0.17423385908863051</v>
      </c>
    </row>
    <row r="7" spans="4:9" x14ac:dyDescent="0.3">
      <c r="D7" s="2"/>
      <c r="E7" s="2">
        <f>E6+0.001</f>
        <v>1.0999999999999999E-2</v>
      </c>
      <c r="F7" s="2">
        <f t="shared" ref="F7:F70" si="0">1/SQRT(($D$6*$D$6/(1-E7))+(1/(E7*E7)))</f>
        <v>1.0993813912966367E-2</v>
      </c>
      <c r="G7" s="2">
        <f t="shared" ref="G7" si="1">SQRT(E7*E7*E7/(2-E7))</f>
        <v>8.1803453026746029E-4</v>
      </c>
      <c r="H7" s="2">
        <f t="shared" ref="H7" si="2">ABS(F7-G7)</f>
        <v>1.0175779382698907E-2</v>
      </c>
      <c r="I7" s="2">
        <f t="shared" ref="I7" si="3">ATAN(2*G7*$D$6/(SQRT(1-4*G7*G7*$D$6*$D$6+SQRT(1-E7*E7))))*180/3.14159265</f>
        <v>0.20106296950803521</v>
      </c>
    </row>
    <row r="8" spans="4:9" x14ac:dyDescent="0.3">
      <c r="D8" s="2"/>
      <c r="E8" s="2">
        <f t="shared" ref="E8:E71" si="4">E7+0.001</f>
        <v>1.2E-2</v>
      </c>
      <c r="F8" s="2">
        <f t="shared" si="0"/>
        <v>1.1991961944562682E-2</v>
      </c>
      <c r="G8" s="2">
        <f t="shared" ref="G8:G71" si="5">SQRT(E8*E8*E8/(2-E8))</f>
        <v>9.3231716263860712E-4</v>
      </c>
      <c r="H8" s="2">
        <f t="shared" ref="H8:H71" si="6">ABS(F8-G8)</f>
        <v>1.1059644781924075E-2</v>
      </c>
      <c r="I8" s="2">
        <f t="shared" ref="I8:I71" si="7">ATAN(2*G8*$D$6/(SQRT(1-4*G8*G8*$D$6*$D$6+SQRT(1-E8*E8))))*180/3.14159265</f>
        <v>0.22915305443082126</v>
      </c>
    </row>
    <row r="9" spans="4:9" x14ac:dyDescent="0.3">
      <c r="D9" s="2"/>
      <c r="E9" s="2">
        <f t="shared" si="4"/>
        <v>1.3000000000000001E-2</v>
      </c>
      <c r="F9" s="2">
        <f t="shared" si="0"/>
        <v>1.2989771761243232E-2</v>
      </c>
      <c r="G9" s="2">
        <f t="shared" si="5"/>
        <v>1.0515165073712743E-3</v>
      </c>
      <c r="H9" s="2">
        <f t="shared" si="6"/>
        <v>1.1938255253871958E-2</v>
      </c>
      <c r="I9" s="2">
        <f t="shared" si="7"/>
        <v>0.25845190559427683</v>
      </c>
    </row>
    <row r="10" spans="4:9" x14ac:dyDescent="0.3">
      <c r="D10" s="2"/>
      <c r="E10" s="2">
        <f t="shared" si="4"/>
        <v>1.4000000000000002E-2</v>
      </c>
      <c r="F10" s="2">
        <f t="shared" si="0"/>
        <v>1.3987214648060691E-2</v>
      </c>
      <c r="G10" s="2">
        <f t="shared" si="5"/>
        <v>1.1754453206820786E-3</v>
      </c>
      <c r="H10" s="2">
        <f t="shared" si="6"/>
        <v>1.2811769327378613E-2</v>
      </c>
      <c r="I10" s="2">
        <f t="shared" si="7"/>
        <v>0.28891354871312602</v>
      </c>
    </row>
    <row r="11" spans="4:9" x14ac:dyDescent="0.3">
      <c r="D11" s="2"/>
      <c r="E11" s="2">
        <f t="shared" si="4"/>
        <v>1.5000000000000003E-2</v>
      </c>
      <c r="F11" s="2">
        <f t="shared" si="0"/>
        <v>1.4984261825282135E-2</v>
      </c>
      <c r="G11" s="2">
        <f t="shared" si="5"/>
        <v>1.3039370725494259E-3</v>
      </c>
      <c r="H11" s="2">
        <f t="shared" si="6"/>
        <v>1.3680324752732708E-2</v>
      </c>
      <c r="I11" s="2">
        <f t="shared" si="7"/>
        <v>0.32049710375911994</v>
      </c>
    </row>
    <row r="12" spans="4:9" x14ac:dyDescent="0.3">
      <c r="D12" s="2"/>
      <c r="E12" s="2">
        <f t="shared" si="4"/>
        <v>1.6000000000000004E-2</v>
      </c>
      <c r="F12" s="2">
        <f t="shared" si="0"/>
        <v>1.5980884452138921E-2</v>
      </c>
      <c r="G12" s="2">
        <f t="shared" si="5"/>
        <v>1.4368424162141996E-3</v>
      </c>
      <c r="H12" s="2">
        <f t="shared" si="6"/>
        <v>1.4544042035924722E-2</v>
      </c>
      <c r="I12" s="2">
        <f t="shared" si="7"/>
        <v>0.35316591725415303</v>
      </c>
    </row>
    <row r="13" spans="4:9" x14ac:dyDescent="0.3">
      <c r="D13" s="2"/>
      <c r="E13" s="2">
        <f t="shared" si="4"/>
        <v>1.7000000000000005E-2</v>
      </c>
      <c r="F13" s="2">
        <f t="shared" si="0"/>
        <v>1.6977053630605962E-2</v>
      </c>
      <c r="G13" s="2">
        <f t="shared" si="5"/>
        <v>1.5740264463013568E-3</v>
      </c>
      <c r="H13" s="2">
        <f t="shared" si="6"/>
        <v>1.5403027184304606E-2</v>
      </c>
      <c r="I13" s="2">
        <f t="shared" si="7"/>
        <v>0.38688688839610541</v>
      </c>
    </row>
    <row r="14" spans="4:9" x14ac:dyDescent="0.3">
      <c r="D14" s="2"/>
      <c r="E14" s="2">
        <f t="shared" si="4"/>
        <v>1.8000000000000006E-2</v>
      </c>
      <c r="F14" s="2">
        <f t="shared" si="0"/>
        <v>1.797274040920922E-2</v>
      </c>
      <c r="G14" s="2">
        <f t="shared" si="5"/>
        <v>1.7153665325724498E-3</v>
      </c>
      <c r="H14" s="2">
        <f t="shared" si="6"/>
        <v>1.6257373876636769E-2</v>
      </c>
      <c r="I14" s="2">
        <f t="shared" si="7"/>
        <v>0.42162993666744497</v>
      </c>
    </row>
    <row r="15" spans="4:9" x14ac:dyDescent="0.3">
      <c r="D15" s="2"/>
      <c r="E15" s="2">
        <f t="shared" si="4"/>
        <v>1.9000000000000006E-2</v>
      </c>
      <c r="F15" s="2">
        <f t="shared" si="0"/>
        <v>1.8967915786860409E-2</v>
      </c>
      <c r="G15" s="2">
        <f t="shared" si="5"/>
        <v>1.8607505826800032E-3</v>
      </c>
      <c r="H15" s="2">
        <f t="shared" si="6"/>
        <v>1.7107165204180406E-2</v>
      </c>
      <c r="I15" s="2">
        <f t="shared" si="7"/>
        <v>0.45736757488717455</v>
      </c>
    </row>
    <row r="16" spans="4:9" x14ac:dyDescent="0.3">
      <c r="D16" s="2"/>
      <c r="E16" s="2">
        <f t="shared" si="4"/>
        <v>2.0000000000000007E-2</v>
      </c>
      <c r="F16" s="2">
        <f t="shared" si="0"/>
        <v>1.9962550716717663E-2</v>
      </c>
      <c r="G16" s="2">
        <f t="shared" si="5"/>
        <v>2.0100756305184253E-3</v>
      </c>
      <c r="H16" s="2">
        <f t="shared" si="6"/>
        <v>1.7952475086199238E-2</v>
      </c>
      <c r="I16" s="2">
        <f t="shared" si="7"/>
        <v>0.49407456229048502</v>
      </c>
    </row>
    <row r="17" spans="4:9" x14ac:dyDescent="0.3">
      <c r="D17" s="2"/>
      <c r="E17" s="2">
        <f t="shared" si="4"/>
        <v>2.1000000000000008E-2</v>
      </c>
      <c r="F17" s="2">
        <f t="shared" si="0"/>
        <v>2.0956616110071182E-2</v>
      </c>
      <c r="G17" s="2">
        <f t="shared" si="5"/>
        <v>2.1632466756911564E-3</v>
      </c>
      <c r="H17" s="2">
        <f t="shared" si="6"/>
        <v>1.8793369434380026E-2</v>
      </c>
      <c r="I17" s="2">
        <f t="shared" si="7"/>
        <v>0.53172761932983836</v>
      </c>
    </row>
    <row r="18" spans="4:9" x14ac:dyDescent="0.3">
      <c r="D18" s="2"/>
      <c r="E18" s="2">
        <f t="shared" si="4"/>
        <v>2.2000000000000009E-2</v>
      </c>
      <c r="F18" s="2">
        <f t="shared" si="0"/>
        <v>2.1950082840252495E-2</v>
      </c>
      <c r="G18" s="2">
        <f t="shared" si="5"/>
        <v>2.3201757194358497E-3</v>
      </c>
      <c r="H18" s="2">
        <f t="shared" si="6"/>
        <v>1.9629907120816647E-2</v>
      </c>
      <c r="I18" s="2">
        <f t="shared" si="7"/>
        <v>0.57030519076320096</v>
      </c>
    </row>
    <row r="19" spans="4:9" x14ac:dyDescent="0.3">
      <c r="D19" s="2"/>
      <c r="E19" s="2">
        <f t="shared" si="4"/>
        <v>2.300000000000001E-2</v>
      </c>
      <c r="F19" s="2">
        <f t="shared" si="0"/>
        <v>2.2942921746566369E-2</v>
      </c>
      <c r="G19" s="2">
        <f t="shared" si="5"/>
        <v>2.4807809562225986E-3</v>
      </c>
      <c r="H19" s="2">
        <f t="shared" si="6"/>
        <v>2.046214079034377E-2</v>
      </c>
      <c r="I19" s="2">
        <f t="shared" si="7"/>
        <v>0.60978724700499964</v>
      </c>
    </row>
    <row r="20" spans="4:9" x14ac:dyDescent="0.3">
      <c r="D20" s="2"/>
      <c r="E20" s="2">
        <f t="shared" si="4"/>
        <v>2.4000000000000011E-2</v>
      </c>
      <c r="F20" s="2">
        <f t="shared" si="0"/>
        <v>2.3935103638243981E-2</v>
      </c>
      <c r="G20" s="2">
        <f t="shared" si="5"/>
        <v>2.6449860901343243E-3</v>
      </c>
      <c r="H20" s="2">
        <f t="shared" si="6"/>
        <v>2.1290117548109656E-2</v>
      </c>
      <c r="I20" s="2">
        <f t="shared" si="7"/>
        <v>0.65015511614719934</v>
      </c>
    </row>
    <row r="21" spans="4:9" x14ac:dyDescent="0.3">
      <c r="D21" s="2"/>
      <c r="E21" s="2">
        <f t="shared" si="4"/>
        <v>2.5000000000000012E-2</v>
      </c>
      <c r="F21" s="2">
        <f t="shared" si="0"/>
        <v>2.492659929841631E-2</v>
      </c>
      <c r="G21" s="2">
        <f t="shared" si="5"/>
        <v>2.8127197523150618E-3</v>
      </c>
      <c r="H21" s="2">
        <f t="shared" si="6"/>
        <v>2.2113879546101247E-2</v>
      </c>
      <c r="I21" s="2">
        <f t="shared" si="7"/>
        <v>0.69139134082183495</v>
      </c>
    </row>
    <row r="22" spans="4:9" x14ac:dyDescent="0.3">
      <c r="D22" s="2"/>
      <c r="E22" s="2">
        <f t="shared" si="4"/>
        <v>2.6000000000000013E-2</v>
      </c>
      <c r="F22" s="2">
        <f t="shared" si="0"/>
        <v>2.591737948810641E-2</v>
      </c>
      <c r="G22" s="2">
        <f t="shared" si="5"/>
        <v>2.9839150010575002E-3</v>
      </c>
      <c r="H22" s="2">
        <f t="shared" si="6"/>
        <v>2.2933464487048909E-2</v>
      </c>
      <c r="I22" s="2">
        <f t="shared" si="7"/>
        <v>0.73347955537545606</v>
      </c>
    </row>
    <row r="23" spans="4:9" x14ac:dyDescent="0.3">
      <c r="D23" s="2"/>
      <c r="E23" s="2">
        <f t="shared" si="4"/>
        <v>2.7000000000000014E-2</v>
      </c>
      <c r="F23" s="2">
        <f t="shared" si="0"/>
        <v>2.6907414950239347E-2</v>
      </c>
      <c r="G23" s="2">
        <f t="shared" si="5"/>
        <v>3.1585088900484299E-3</v>
      </c>
      <c r="H23" s="2">
        <f t="shared" si="6"/>
        <v>2.3748906060190915E-2</v>
      </c>
      <c r="I23" s="2">
        <f t="shared" si="7"/>
        <v>0.77640437979614318</v>
      </c>
    </row>
    <row r="24" spans="4:9" x14ac:dyDescent="0.3">
      <c r="D24" s="2"/>
      <c r="E24" s="2">
        <f t="shared" si="4"/>
        <v>2.8000000000000014E-2</v>
      </c>
      <c r="F24" s="2">
        <f t="shared" si="0"/>
        <v>2.7896676413668622E-2</v>
      </c>
      <c r="G24" s="2">
        <f t="shared" si="5"/>
        <v>3.3364420932761605E-3</v>
      </c>
      <c r="H24" s="2">
        <f t="shared" si="6"/>
        <v>2.4560234320392463E-2</v>
      </c>
      <c r="I24" s="2">
        <f t="shared" si="7"/>
        <v>0.82015132756752929</v>
      </c>
    </row>
    <row r="25" spans="4:9" x14ac:dyDescent="0.3">
      <c r="D25" s="2"/>
      <c r="E25" s="2">
        <f t="shared" si="4"/>
        <v>2.9000000000000015E-2</v>
      </c>
      <c r="F25" s="2">
        <f t="shared" si="0"/>
        <v>2.8885134597217688E-2</v>
      </c>
      <c r="G25" s="2">
        <f t="shared" si="5"/>
        <v>3.517658577388171E-3</v>
      </c>
      <c r="H25" s="2">
        <f t="shared" si="6"/>
        <v>2.5367476019829516E-2</v>
      </c>
      <c r="I25" s="2">
        <f t="shared" si="7"/>
        <v>0.86470672518569447</v>
      </c>
    </row>
    <row r="26" spans="4:9" x14ac:dyDescent="0.3">
      <c r="D26" s="2"/>
      <c r="E26" s="2">
        <f t="shared" si="4"/>
        <v>3.0000000000000016E-2</v>
      </c>
      <c r="F26" s="2">
        <f t="shared" si="0"/>
        <v>2.9872760213735434E-2</v>
      </c>
      <c r="G26" s="2">
        <f t="shared" si="5"/>
        <v>3.702105314053775E-3</v>
      </c>
      <c r="H26" s="2">
        <f t="shared" si="6"/>
        <v>2.6170654899681657E-2</v>
      </c>
      <c r="I26" s="2">
        <f t="shared" si="7"/>
        <v>0.91005764150897883</v>
      </c>
    </row>
    <row r="27" spans="4:9" x14ac:dyDescent="0.3">
      <c r="D27" s="2"/>
      <c r="E27" s="2">
        <f t="shared" si="4"/>
        <v>3.1000000000000017E-2</v>
      </c>
      <c r="F27" s="2">
        <f t="shared" si="0"/>
        <v>3.0859523974164211E-2</v>
      </c>
      <c r="G27" s="2">
        <f t="shared" si="5"/>
        <v>3.8897320262661424E-3</v>
      </c>
      <c r="H27" s="2">
        <f t="shared" si="6"/>
        <v>2.6969791947898069E-2</v>
      </c>
      <c r="I27" s="2">
        <f t="shared" si="7"/>
        <v>0.95619182544985237</v>
      </c>
    </row>
    <row r="28" spans="4:9" x14ac:dyDescent="0.3">
      <c r="D28" s="2"/>
      <c r="E28" s="2">
        <f t="shared" si="4"/>
        <v>3.2000000000000015E-2</v>
      </c>
      <c r="F28" s="2">
        <f t="shared" si="0"/>
        <v>3.1845396591619203E-2</v>
      </c>
      <c r="G28" s="2">
        <f t="shared" si="5"/>
        <v>4.0804909636053682E-3</v>
      </c>
      <c r="H28" s="2">
        <f t="shared" si="6"/>
        <v>2.7764905628013835E-2</v>
      </c>
      <c r="I28" s="2">
        <f t="shared" si="7"/>
        <v>1.0030976507852287</v>
      </c>
    </row>
    <row r="29" spans="4:9" x14ac:dyDescent="0.3">
      <c r="D29" s="2"/>
      <c r="E29" s="2">
        <f t="shared" si="4"/>
        <v>3.3000000000000015E-2</v>
      </c>
      <c r="F29" s="2">
        <f t="shared" si="0"/>
        <v>3.2830348785477761E-2</v>
      </c>
      <c r="G29" s="2">
        <f t="shared" si="5"/>
        <v>4.2743367023484755E-3</v>
      </c>
      <c r="H29" s="2">
        <f t="shared" si="6"/>
        <v>2.8556012083129287E-2</v>
      </c>
      <c r="I29" s="2">
        <f t="shared" si="7"/>
        <v>1.0507640670740239</v>
      </c>
    </row>
    <row r="30" spans="4:9" x14ac:dyDescent="0.3">
      <c r="D30" s="2"/>
      <c r="E30" s="2">
        <f t="shared" si="4"/>
        <v>3.4000000000000016E-2</v>
      </c>
      <c r="F30" s="2">
        <f t="shared" si="0"/>
        <v>3.3814351285477502E-2</v>
      </c>
      <c r="G30" s="2">
        <f t="shared" si="5"/>
        <v>4.4712259670046097E-3</v>
      </c>
      <c r="H30" s="2">
        <f t="shared" si="6"/>
        <v>2.9343125318472892E-2</v>
      </c>
      <c r="I30" s="2">
        <f t="shared" si="7"/>
        <v>1.0991805558409373</v>
      </c>
    </row>
    <row r="31" spans="4:9" x14ac:dyDescent="0.3">
      <c r="D31" s="2"/>
      <c r="E31" s="2">
        <f t="shared" si="4"/>
        <v>3.5000000000000017E-2</v>
      </c>
      <c r="F31" s="2">
        <f t="shared" si="0"/>
        <v>3.4797374835821612E-2</v>
      </c>
      <c r="G31" s="2">
        <f t="shared" si="5"/>
        <v>4.6711174704123946E-3</v>
      </c>
      <c r="H31" s="2">
        <f t="shared" si="6"/>
        <v>3.0126257365409217E-2</v>
      </c>
      <c r="I31" s="2">
        <f t="shared" si="7"/>
        <v>1.148337091322756</v>
      </c>
    </row>
    <row r="32" spans="4:9" x14ac:dyDescent="0.3">
      <c r="D32" s="2"/>
      <c r="E32" s="2">
        <f t="shared" si="4"/>
        <v>3.6000000000000018E-2</v>
      </c>
      <c r="F32" s="2">
        <f t="shared" si="0"/>
        <v>3.5779390199290356E-2</v>
      </c>
      <c r="G32" s="2">
        <f t="shared" si="5"/>
        <v>4.873971769990465E-3</v>
      </c>
      <c r="H32" s="2">
        <f t="shared" si="6"/>
        <v>3.0905418429299891E-2</v>
      </c>
      <c r="I32" s="2">
        <f t="shared" si="7"/>
        <v>1.1982241051850862</v>
      </c>
    </row>
    <row r="33" spans="4:9" x14ac:dyDescent="0.3">
      <c r="D33" s="2"/>
      <c r="E33" s="2">
        <f t="shared" si="4"/>
        <v>3.7000000000000019E-2</v>
      </c>
      <c r="F33" s="2">
        <f t="shared" si="0"/>
        <v>3.6760368161357165E-2</v>
      </c>
      <c r="G33" s="2">
        <f t="shared" si="5"/>
        <v>5.0797511381034917E-3</v>
      </c>
      <c r="H33" s="2">
        <f t="shared" si="6"/>
        <v>3.1680617023253671E-2</v>
      </c>
      <c r="I33" s="2">
        <f t="shared" si="7"/>
        <v>1.2488324547086778</v>
      </c>
    </row>
    <row r="34" spans="4:9" x14ac:dyDescent="0.3">
      <c r="D34" s="2"/>
      <c r="E34" s="2">
        <f t="shared" si="4"/>
        <v>3.800000000000002E-2</v>
      </c>
      <c r="F34" s="2">
        <f t="shared" si="0"/>
        <v>3.7740279534308065E-2</v>
      </c>
      <c r="G34" s="2">
        <f t="shared" si="5"/>
        <v>5.2884194448115599E-3</v>
      </c>
      <c r="H34" s="2">
        <f t="shared" si="6"/>
        <v>3.2451860089496506E-2</v>
      </c>
      <c r="I34" s="2">
        <f t="shared" si="7"/>
        <v>1.3001533940195995</v>
      </c>
    </row>
    <row r="35" spans="4:9" x14ac:dyDescent="0.3">
      <c r="D35" s="2"/>
      <c r="E35" s="2">
        <f t="shared" si="4"/>
        <v>3.9000000000000021E-2</v>
      </c>
      <c r="F35" s="2">
        <f t="shared" si="0"/>
        <v>3.8719095161363175E-2</v>
      </c>
      <c r="G35" s="2">
        <f t="shared" si="5"/>
        <v>5.4999420515235735E-3</v>
      </c>
      <c r="H35" s="2">
        <f t="shared" si="6"/>
        <v>3.3219153109839604E-2</v>
      </c>
      <c r="I35" s="2">
        <f t="shared" si="7"/>
        <v>1.3521785479996744</v>
      </c>
    </row>
    <row r="36" spans="4:9" x14ac:dyDescent="0.3">
      <c r="D36" s="2"/>
      <c r="E36" s="2">
        <f t="shared" si="4"/>
        <v>4.0000000000000022E-2</v>
      </c>
      <c r="F36" s="2">
        <f t="shared" si="0"/>
        <v>3.9696785920798727E-2</v>
      </c>
      <c r="G36" s="2">
        <f t="shared" si="5"/>
        <v>5.7142857142857186E-3</v>
      </c>
      <c r="H36" s="2">
        <f t="shared" si="6"/>
        <v>3.3982500206513007E-2</v>
      </c>
      <c r="I36" s="2">
        <f t="shared" si="7"/>
        <v>1.4048998885652813</v>
      </c>
    </row>
    <row r="37" spans="4:9" x14ac:dyDescent="0.3">
      <c r="D37" s="2"/>
      <c r="E37" s="2">
        <f t="shared" si="4"/>
        <v>4.1000000000000023E-2</v>
      </c>
      <c r="F37" s="2">
        <f t="shared" si="0"/>
        <v>4.0673322730068497E-2</v>
      </c>
      <c r="G37" s="2">
        <f t="shared" si="5"/>
        <v>5.9314184956118917E-3</v>
      </c>
      <c r="H37" s="2">
        <f t="shared" si="6"/>
        <v>3.4741904234456604E-2</v>
      </c>
      <c r="I37" s="2">
        <f t="shared" si="7"/>
        <v>1.458309713045854</v>
      </c>
    </row>
    <row r="38" spans="4:9" x14ac:dyDescent="0.3">
      <c r="D38" s="2"/>
      <c r="E38" s="2">
        <f t="shared" si="4"/>
        <v>4.2000000000000023E-2</v>
      </c>
      <c r="F38" s="2">
        <f t="shared" si="0"/>
        <v>4.1648676549923054E-2</v>
      </c>
      <c r="G38" s="2">
        <f t="shared" si="5"/>
        <v>6.1513096839108123E-3</v>
      </c>
      <c r="H38" s="2">
        <f t="shared" si="6"/>
        <v>3.5497366866012244E-2</v>
      </c>
      <c r="I38" s="2">
        <f t="shared" si="7"/>
        <v>1.512400624429747</v>
      </c>
    </row>
    <row r="39" spans="4:9" x14ac:dyDescent="0.3">
      <c r="D39" s="2"/>
      <c r="E39" s="2">
        <f t="shared" si="4"/>
        <v>4.3000000000000024E-2</v>
      </c>
      <c r="F39" s="2">
        <f t="shared" si="0"/>
        <v>4.26228183885256E-2</v>
      </c>
      <c r="G39" s="2">
        <f t="shared" si="5"/>
        <v>6.3739297196892695E-3</v>
      </c>
      <c r="H39" s="2">
        <f t="shared" si="6"/>
        <v>3.6248888668836333E-2</v>
      </c>
      <c r="I39" s="2">
        <f t="shared" si="7"/>
        <v>1.5671655132757945</v>
      </c>
    </row>
    <row r="40" spans="4:9" x14ac:dyDescent="0.3">
      <c r="D40" s="2"/>
      <c r="E40" s="2">
        <f t="shared" si="4"/>
        <v>4.4000000000000025E-2</v>
      </c>
      <c r="F40" s="2">
        <f t="shared" si="0"/>
        <v>4.3595719305563017E-2</v>
      </c>
      <c r="G40" s="2">
        <f t="shared" si="5"/>
        <v>6.599250127816707E-3</v>
      </c>
      <c r="H40" s="2">
        <f t="shared" si="6"/>
        <v>3.6996469177746308E-2</v>
      </c>
      <c r="I40" s="2">
        <f t="shared" si="7"/>
        <v>1.6225975411148765</v>
      </c>
    </row>
    <row r="41" spans="4:9" x14ac:dyDescent="0.3">
      <c r="D41" s="2"/>
      <c r="E41" s="2">
        <f t="shared" si="4"/>
        <v>4.5000000000000026E-2</v>
      </c>
      <c r="F41" s="2">
        <f t="shared" si="0"/>
        <v>4.4567350416350723E-2</v>
      </c>
      <c r="G41" s="2">
        <f t="shared" si="5"/>
        <v>6.8272434552263499E-3</v>
      </c>
      <c r="H41" s="2">
        <f t="shared" si="6"/>
        <v>3.774010696112437E-2</v>
      </c>
      <c r="I41" s="2">
        <f t="shared" si="7"/>
        <v>1.6786901251879298</v>
      </c>
    </row>
    <row r="42" spans="4:9" x14ac:dyDescent="0.3">
      <c r="D42" s="2"/>
      <c r="E42" s="2">
        <f t="shared" si="4"/>
        <v>4.6000000000000027E-2</v>
      </c>
      <c r="F42" s="2">
        <f t="shared" si="0"/>
        <v>4.5537682895929944E-2</v>
      </c>
      <c r="G42" s="2">
        <f t="shared" si="5"/>
        <v>7.0578832135050262E-3</v>
      </c>
      <c r="H42" s="2">
        <f t="shared" si="6"/>
        <v>3.8479799682424917E-2</v>
      </c>
      <c r="I42" s="2">
        <f t="shared" si="7"/>
        <v>1.7354369243857641</v>
      </c>
    </row>
    <row r="43" spans="4:9" x14ac:dyDescent="0.3">
      <c r="D43" s="2"/>
      <c r="E43" s="2">
        <f t="shared" si="4"/>
        <v>4.7000000000000028E-2</v>
      </c>
      <c r="F43" s="2">
        <f t="shared" si="0"/>
        <v>4.6506687983156214E-2</v>
      </c>
      <c r="G43" s="2">
        <f t="shared" si="5"/>
        <v>7.2911438258897792E-3</v>
      </c>
      <c r="H43" s="2">
        <f t="shared" si="6"/>
        <v>3.9215544157266434E-2</v>
      </c>
      <c r="I43" s="2">
        <f t="shared" si="7"/>
        <v>1.7928318262722329</v>
      </c>
    </row>
    <row r="44" spans="4:9" x14ac:dyDescent="0.3">
      <c r="D44" s="2"/>
      <c r="E44" s="2">
        <f t="shared" si="4"/>
        <v>4.8000000000000029E-2</v>
      </c>
      <c r="F44" s="2">
        <f t="shared" si="0"/>
        <v>4.7474336984777453E-2</v>
      </c>
      <c r="G44" s="2">
        <f t="shared" si="5"/>
        <v>7.5270005782461669E-3</v>
      </c>
      <c r="H44" s="2">
        <f t="shared" si="6"/>
        <v>3.9947336406531288E-2</v>
      </c>
      <c r="I44" s="2">
        <f t="shared" si="7"/>
        <v>1.8508689350862868</v>
      </c>
    </row>
    <row r="45" spans="4:9" x14ac:dyDescent="0.3">
      <c r="D45" s="2"/>
      <c r="E45" s="2">
        <f t="shared" si="4"/>
        <v>4.900000000000003E-2</v>
      </c>
      <c r="F45" s="2">
        <f t="shared" si="0"/>
        <v>4.8440601279500541E-2</v>
      </c>
      <c r="G45" s="2">
        <f t="shared" si="5"/>
        <v>7.7654295736522029E-3</v>
      </c>
      <c r="H45" s="2">
        <f t="shared" si="6"/>
        <v>4.0675171705848334E-2</v>
      </c>
      <c r="I45" s="2">
        <f t="shared" si="7"/>
        <v>1.9095425606304934</v>
      </c>
    </row>
    <row r="46" spans="4:9" x14ac:dyDescent="0.3">
      <c r="D46" s="2"/>
      <c r="E46" s="2">
        <f t="shared" si="4"/>
        <v>5.0000000000000031E-2</v>
      </c>
      <c r="F46" s="2">
        <f t="shared" si="0"/>
        <v>4.9405452322044865E-2</v>
      </c>
      <c r="G46" s="2">
        <f t="shared" si="5"/>
        <v>8.0064076902543642E-3</v>
      </c>
      <c r="H46" s="2">
        <f t="shared" si="6"/>
        <v>4.1399044631790505E-2</v>
      </c>
      <c r="I46" s="2">
        <f t="shared" si="7"/>
        <v>1.9688472079640358</v>
      </c>
    </row>
    <row r="47" spans="4:9" x14ac:dyDescent="0.3">
      <c r="D47" s="2"/>
      <c r="E47" s="2">
        <f t="shared" si="4"/>
        <v>5.1000000000000031E-2</v>
      </c>
      <c r="F47" s="2">
        <f t="shared" si="0"/>
        <v>5.0368861647181538E-2</v>
      </c>
      <c r="G47" s="2">
        <f t="shared" si="5"/>
        <v>8.2499125420990582E-3</v>
      </c>
      <c r="H47" s="2">
        <f t="shared" si="6"/>
        <v>4.211894910508248E-2</v>
      </c>
      <c r="I47" s="2">
        <f t="shared" si="7"/>
        <v>2.0287775678272886</v>
      </c>
    </row>
    <row r="48" spans="4:9" x14ac:dyDescent="0.3">
      <c r="D48" s="2"/>
      <c r="E48" s="2">
        <f t="shared" si="4"/>
        <v>5.2000000000000032E-2</v>
      </c>
      <c r="F48" s="2">
        <f t="shared" si="0"/>
        <v>5.1330800873756965E-2</v>
      </c>
      <c r="G48" s="2">
        <f t="shared" si="5"/>
        <v>8.4959224426751252E-3</v>
      </c>
      <c r="H48" s="2">
        <f t="shared" si="6"/>
        <v>4.2834878431081844E-2</v>
      </c>
      <c r="I48" s="2">
        <f t="shared" si="7"/>
        <v>2.0893285077330139</v>
      </c>
    </row>
    <row r="49" spans="4:9" x14ac:dyDescent="0.3">
      <c r="D49" s="2"/>
      <c r="E49" s="2">
        <f t="shared" si="4"/>
        <v>5.3000000000000033E-2</v>
      </c>
      <c r="F49" s="2">
        <f t="shared" si="0"/>
        <v>5.2291241708699386E-2</v>
      </c>
      <c r="G49" s="2">
        <f t="shared" si="5"/>
        <v>8.7444163709310893E-3</v>
      </c>
      <c r="H49" s="2">
        <f t="shared" si="6"/>
        <v>4.3546825337768297E-2</v>
      </c>
      <c r="I49" s="2">
        <f t="shared" si="7"/>
        <v>2.1504950636660727</v>
      </c>
    </row>
    <row r="50" spans="4:9" x14ac:dyDescent="0.3">
      <c r="D50" s="2"/>
      <c r="E50" s="2">
        <f t="shared" si="4"/>
        <v>5.4000000000000034E-2</v>
      </c>
      <c r="F50" s="2">
        <f t="shared" si="0"/>
        <v>5.3250155951007051E-2</v>
      </c>
      <c r="G50" s="2">
        <f t="shared" si="5"/>
        <v>8.995373939555594E-3</v>
      </c>
      <c r="H50" s="2">
        <f t="shared" si="6"/>
        <v>4.4254782011451457E-2</v>
      </c>
      <c r="I50" s="2">
        <f t="shared" si="7"/>
        <v>2.2122724323396903</v>
      </c>
    </row>
    <row r="51" spans="4:9" x14ac:dyDescent="0.3">
      <c r="D51" s="2"/>
      <c r="E51" s="2">
        <f t="shared" si="4"/>
        <v>5.5000000000000035E-2</v>
      </c>
      <c r="F51" s="2">
        <f t="shared" si="0"/>
        <v>5.420751549571682E-2</v>
      </c>
      <c r="G51" s="2">
        <f t="shared" si="5"/>
        <v>9.2487753653310734E-3</v>
      </c>
      <c r="H51" s="2">
        <f t="shared" si="6"/>
        <v>4.4958740130385748E-2</v>
      </c>
      <c r="I51" s="2">
        <f t="shared" si="7"/>
        <v>2.2746559639615822</v>
      </c>
    </row>
    <row r="52" spans="4:9" x14ac:dyDescent="0.3">
      <c r="D52" s="2"/>
      <c r="E52" s="2">
        <f t="shared" si="4"/>
        <v>5.6000000000000036E-2</v>
      </c>
      <c r="F52" s="2">
        <f t="shared" si="0"/>
        <v>5.516329233785161E-2</v>
      </c>
      <c r="G52" s="2">
        <f t="shared" si="5"/>
        <v>9.5046014413898983E-3</v>
      </c>
      <c r="H52" s="2">
        <f t="shared" si="6"/>
        <v>4.5658690896461712E-2</v>
      </c>
      <c r="I52" s="2">
        <f t="shared" si="7"/>
        <v>2.3376411554679781</v>
      </c>
    </row>
    <row r="53" spans="4:9" x14ac:dyDescent="0.3">
      <c r="D53" s="2"/>
      <c r="E53" s="2">
        <f t="shared" si="4"/>
        <v>5.7000000000000037E-2</v>
      </c>
      <c r="F53" s="2">
        <f t="shared" si="0"/>
        <v>5.6117458576345758E-2</v>
      </c>
      <c r="G53" s="2">
        <f t="shared" si="5"/>
        <v>9.7628335112190639E-3</v>
      </c>
      <c r="H53" s="2">
        <f t="shared" si="6"/>
        <v>4.6354625065126692E-2</v>
      </c>
      <c r="I53" s="2">
        <f t="shared" si="7"/>
        <v>2.4012236441877275</v>
      </c>
    </row>
    <row r="54" spans="4:9" x14ac:dyDescent="0.3">
      <c r="D54" s="2"/>
      <c r="E54" s="2">
        <f t="shared" si="4"/>
        <v>5.8000000000000038E-2</v>
      </c>
      <c r="F54" s="2">
        <f t="shared" si="0"/>
        <v>5.7069986417946625E-2</v>
      </c>
      <c r="G54" s="2">
        <f t="shared" si="5"/>
        <v>1.0023453444274421E-2</v>
      </c>
      <c r="H54" s="2">
        <f t="shared" si="6"/>
        <v>4.70465329736722E-2</v>
      </c>
      <c r="I54" s="2">
        <f t="shared" si="7"/>
        <v>2.4653992019023234</v>
      </c>
    </row>
    <row r="55" spans="4:9" x14ac:dyDescent="0.3">
      <c r="D55" s="2"/>
      <c r="E55" s="2">
        <f t="shared" si="4"/>
        <v>5.9000000000000039E-2</v>
      </c>
      <c r="F55" s="2">
        <f t="shared" si="0"/>
        <v>5.8020848181091371E-2</v>
      </c>
      <c r="G55" s="2">
        <f t="shared" si="5"/>
        <v>1.0286443613078776E-2</v>
      </c>
      <c r="H55" s="2">
        <f t="shared" si="6"/>
        <v>4.7734404568012596E-2</v>
      </c>
      <c r="I55" s="2">
        <f t="shared" si="7"/>
        <v>2.5301637292709644</v>
      </c>
    </row>
    <row r="56" spans="4:9" x14ac:dyDescent="0.3">
      <c r="D56" s="2"/>
      <c r="E56" s="2">
        <f t="shared" si="4"/>
        <v>6.0000000000000039E-2</v>
      </c>
      <c r="F56" s="2">
        <f t="shared" si="0"/>
        <v>5.8970016299757635E-2</v>
      </c>
      <c r="G56" s="2">
        <f t="shared" si="5"/>
        <v>1.0551786871689896E-2</v>
      </c>
      <c r="H56" s="2">
        <f t="shared" si="6"/>
        <v>4.8418229428067741E-2</v>
      </c>
      <c r="I56" s="2">
        <f t="shared" si="7"/>
        <v>2.5955132505926612</v>
      </c>
    </row>
    <row r="57" spans="4:9" x14ac:dyDescent="0.3">
      <c r="D57" s="2"/>
      <c r="E57" s="2">
        <f t="shared" si="4"/>
        <v>6.100000000000004E-2</v>
      </c>
      <c r="F57" s="2">
        <f t="shared" si="0"/>
        <v>5.9917463327286785E-2</v>
      </c>
      <c r="G57" s="2">
        <f t="shared" si="5"/>
        <v>1.0819466535435002E-2</v>
      </c>
      <c r="H57" s="2">
        <f t="shared" si="6"/>
        <v>4.9097996791851783E-2</v>
      </c>
      <c r="I57" s="2">
        <f t="shared" si="7"/>
        <v>2.6614439088799688</v>
      </c>
    </row>
    <row r="58" spans="4:9" x14ac:dyDescent="0.3">
      <c r="D58" s="2"/>
      <c r="E58" s="2">
        <f t="shared" si="4"/>
        <v>6.2000000000000041E-2</v>
      </c>
      <c r="F58" s="2">
        <f t="shared" si="0"/>
        <v>6.0863161940178399E-2</v>
      </c>
      <c r="G58" s="2">
        <f t="shared" si="5"/>
        <v>1.1089466361817719E-2</v>
      </c>
      <c r="H58" s="2">
        <f t="shared" si="6"/>
        <v>4.9773695578360679E-2</v>
      </c>
      <c r="I58" s="2">
        <f t="shared" si="7"/>
        <v>2.7279519612212506</v>
      </c>
    </row>
    <row r="59" spans="4:9" x14ac:dyDescent="0.3">
      <c r="D59" s="2"/>
      <c r="E59" s="2">
        <f t="shared" si="4"/>
        <v>6.3000000000000042E-2</v>
      </c>
      <c r="F59" s="2">
        <f t="shared" si="0"/>
        <v>6.1807084941854995E-2</v>
      </c>
      <c r="G59" s="2">
        <f t="shared" si="5"/>
        <v>1.1361770532511827E-2</v>
      </c>
      <c r="H59" s="2">
        <f t="shared" si="6"/>
        <v>5.0445314409343169E-2</v>
      </c>
      <c r="I59" s="2">
        <f t="shared" si="7"/>
        <v>2.7950337744104212</v>
      </c>
    </row>
    <row r="60" spans="4:9" x14ac:dyDescent="0.3">
      <c r="D60" s="2"/>
      <c r="E60" s="2">
        <f t="shared" si="4"/>
        <v>6.4000000000000043E-2</v>
      </c>
      <c r="F60" s="2">
        <f t="shared" si="0"/>
        <v>6.2749205266395616E-2</v>
      </c>
      <c r="G60" s="2">
        <f t="shared" si="5"/>
        <v>1.163636363636365E-2</v>
      </c>
      <c r="H60" s="2">
        <f t="shared" si="6"/>
        <v>5.1112841630031963E-2</v>
      </c>
      <c r="I60" s="2">
        <f t="shared" si="7"/>
        <v>2.8626858208249866</v>
      </c>
    </row>
    <row r="61" spans="4:9" x14ac:dyDescent="0.3">
      <c r="D61" s="2"/>
      <c r="E61" s="2">
        <f t="shared" si="4"/>
        <v>6.5000000000000044E-2</v>
      </c>
      <c r="F61" s="2">
        <f t="shared" si="0"/>
        <v>6.3689495982236943E-2</v>
      </c>
      <c r="G61" s="2">
        <f t="shared" si="5"/>
        <v>1.1913230653331761E-2</v>
      </c>
      <c r="H61" s="2">
        <f t="shared" si="6"/>
        <v>5.1776265328905183E-2</v>
      </c>
      <c r="I61" s="2">
        <f t="shared" si="7"/>
        <v>2.9309046745348293</v>
      </c>
    </row>
    <row r="62" spans="4:9" x14ac:dyDescent="0.3">
      <c r="D62" s="2"/>
      <c r="E62" s="2">
        <f t="shared" si="4"/>
        <v>6.6000000000000045E-2</v>
      </c>
      <c r="F62" s="2">
        <f t="shared" si="0"/>
        <v>6.4627930295841143E-2</v>
      </c>
      <c r="G62" s="2">
        <f t="shared" si="5"/>
        <v>1.2192356939298652E-2</v>
      </c>
      <c r="H62" s="2">
        <f t="shared" si="6"/>
        <v>5.2435573356542489E-2</v>
      </c>
      <c r="I62" s="2">
        <f t="shared" si="7"/>
        <v>2.999687007625718</v>
      </c>
    </row>
    <row r="63" spans="4:9" x14ac:dyDescent="0.3">
      <c r="D63" s="2"/>
      <c r="E63" s="2">
        <f t="shared" si="4"/>
        <v>6.7000000000000046E-2</v>
      </c>
      <c r="F63" s="2">
        <f t="shared" si="0"/>
        <v>6.5564481555328763E-2</v>
      </c>
      <c r="G63" s="2">
        <f t="shared" si="5"/>
        <v>1.2473728211694542E-2</v>
      </c>
      <c r="H63" s="2">
        <f t="shared" si="6"/>
        <v>5.3090753343634223E-2</v>
      </c>
      <c r="I63" s="2">
        <f t="shared" si="7"/>
        <v>3.0690295867228352</v>
      </c>
    </row>
    <row r="64" spans="4:9" x14ac:dyDescent="0.3">
      <c r="D64" s="2"/>
      <c r="E64" s="2">
        <f t="shared" si="4"/>
        <v>6.8000000000000047E-2</v>
      </c>
      <c r="F64" s="2">
        <f t="shared" si="0"/>
        <v>6.649912325407599E-2</v>
      </c>
      <c r="G64" s="2">
        <f t="shared" si="5"/>
        <v>1.2757330535878447E-2</v>
      </c>
      <c r="H64" s="2">
        <f t="shared" si="6"/>
        <v>5.374179271819754E-2</v>
      </c>
      <c r="I64" s="2">
        <f t="shared" si="7"/>
        <v>3.1389292697008342</v>
      </c>
    </row>
    <row r="65" spans="4:9" x14ac:dyDescent="0.3">
      <c r="D65" s="2"/>
      <c r="E65" s="2">
        <f t="shared" si="4"/>
        <v>6.9000000000000047E-2</v>
      </c>
      <c r="F65" s="2">
        <f t="shared" si="0"/>
        <v>6.7431829034274776E-2</v>
      </c>
      <c r="G65" s="2">
        <f t="shared" si="5"/>
        <v>1.3043150312226068E-2</v>
      </c>
      <c r="H65" s="2">
        <f t="shared" si="6"/>
        <v>5.4388678722048708E-2</v>
      </c>
      <c r="I65" s="2">
        <f t="shared" si="7"/>
        <v>3.2093830025680661</v>
      </c>
    </row>
    <row r="66" spans="4:9" x14ac:dyDescent="0.3">
      <c r="D66" s="2"/>
      <c r="E66" s="2">
        <f t="shared" si="4"/>
        <v>7.0000000000000048E-2</v>
      </c>
      <c r="F66" s="2">
        <f t="shared" si="0"/>
        <v>6.8362572690455051E-2</v>
      </c>
      <c r="G66" s="2">
        <f t="shared" si="5"/>
        <v>1.3331174263878122E-2</v>
      </c>
      <c r="H66" s="2">
        <f t="shared" si="6"/>
        <v>5.5031398426576929E-2</v>
      </c>
      <c r="I66" s="2">
        <f t="shared" si="7"/>
        <v>3.2803878165135458</v>
      </c>
    </row>
    <row r="67" spans="4:9" x14ac:dyDescent="0.3">
      <c r="D67" s="2"/>
      <c r="E67" s="2">
        <f t="shared" si="4"/>
        <v>7.1000000000000049E-2</v>
      </c>
      <c r="F67" s="2">
        <f t="shared" si="0"/>
        <v>6.9291328172967487E-2</v>
      </c>
      <c r="G67" s="2">
        <f t="shared" si="5"/>
        <v>1.3621389425106366E-2</v>
      </c>
      <c r="H67" s="2">
        <f t="shared" si="6"/>
        <v>5.5669938747861122E-2</v>
      </c>
      <c r="I67" s="2">
        <f t="shared" si="7"/>
        <v>3.3519408251062188</v>
      </c>
    </row>
    <row r="68" spans="4:9" x14ac:dyDescent="0.3">
      <c r="D68" s="2"/>
      <c r="E68" s="2">
        <f t="shared" si="4"/>
        <v>7.200000000000005E-2</v>
      </c>
      <c r="F68" s="2">
        <f t="shared" si="0"/>
        <v>7.0218069591426138E-2</v>
      </c>
      <c r="G68" s="2">
        <f t="shared" si="5"/>
        <v>1.3913783130257961E-2</v>
      </c>
      <c r="H68" s="2">
        <f t="shared" si="6"/>
        <v>5.6304286461168175E-2</v>
      </c>
      <c r="I68" s="2">
        <f t="shared" si="7"/>
        <v>3.4240392216368098</v>
      </c>
    </row>
    <row r="69" spans="4:9" x14ac:dyDescent="0.3">
      <c r="D69" s="2"/>
      <c r="E69" s="2">
        <f t="shared" si="4"/>
        <v>7.3000000000000051E-2</v>
      </c>
      <c r="F69" s="2">
        <f t="shared" si="0"/>
        <v>7.1142771218109704E-2</v>
      </c>
      <c r="G69" s="2">
        <f t="shared" si="5"/>
        <v>1.4208343003241756E-2</v>
      </c>
      <c r="H69" s="2">
        <f t="shared" si="6"/>
        <v>5.6934428214867952E-2</v>
      </c>
      <c r="I69" s="2">
        <f t="shared" si="7"/>
        <v>3.4966802765933478</v>
      </c>
    </row>
    <row r="70" spans="4:9" x14ac:dyDescent="0.3">
      <c r="D70" s="2"/>
      <c r="E70" s="2">
        <f t="shared" si="4"/>
        <v>7.4000000000000052E-2</v>
      </c>
      <c r="F70" s="2">
        <f t="shared" si="0"/>
        <v>7.2065407491320468E-2</v>
      </c>
      <c r="G70" s="2">
        <f t="shared" si="5"/>
        <v>1.4505056947522927E-2</v>
      </c>
      <c r="H70" s="2">
        <f t="shared" si="6"/>
        <v>5.7560350543797545E-2</v>
      </c>
      <c r="I70" s="2">
        <f t="shared" si="7"/>
        <v>3.5698613352621282</v>
      </c>
    </row>
    <row r="71" spans="4:9" x14ac:dyDescent="0.3">
      <c r="D71" s="2"/>
      <c r="E71" s="2">
        <f t="shared" si="4"/>
        <v>7.5000000000000053E-2</v>
      </c>
      <c r="F71" s="2">
        <f t="shared" ref="F71:F134" si="8">1/SQRT(($D$6*$D$6/(1-E71))+(1/(E71*E71)))</f>
        <v>7.2985953018699659E-2</v>
      </c>
      <c r="G71" s="2">
        <f t="shared" si="5"/>
        <v>1.4803913136594817E-2</v>
      </c>
      <c r="H71" s="2">
        <f t="shared" si="6"/>
        <v>5.8182039882104838E-2</v>
      </c>
      <c r="I71" s="2">
        <f t="shared" si="7"/>
        <v>3.6435798154464432</v>
      </c>
    </row>
    <row r="72" spans="4:9" x14ac:dyDescent="0.3">
      <c r="D72" s="2"/>
      <c r="E72" s="2">
        <f t="shared" ref="E72:E135" si="9">E71+0.001</f>
        <v>7.6000000000000054E-2</v>
      </c>
      <c r="F72" s="2">
        <f t="shared" si="8"/>
        <v>7.390438258049864E-2</v>
      </c>
      <c r="G72" s="2">
        <f t="shared" ref="G72:G135" si="10">SQRT(E72*E72*E72/(2-E72))</f>
        <v>1.5104900004899228E-2</v>
      </c>
      <c r="H72" s="2">
        <f t="shared" ref="H72:H135" si="11">ABS(F72-G72)</f>
        <v>5.8799482575599415E-2</v>
      </c>
      <c r="I72" s="2">
        <f t="shared" ref="I72:I135" si="12">ATAN(2*G72*$D$6/(SQRT(1-4*G72*G72*$D$6*$D$6+SQRT(1-E72*E72))))*180/3.14159265</f>
        <v>3.7178332052960528</v>
      </c>
    </row>
    <row r="73" spans="4:9" x14ac:dyDescent="0.3">
      <c r="D73" s="2"/>
      <c r="E73" s="2">
        <f t="shared" si="9"/>
        <v>7.7000000000000055E-2</v>
      </c>
      <c r="F73" s="2">
        <f t="shared" si="8"/>
        <v>7.4820671132804523E-2</v>
      </c>
      <c r="G73" s="2">
        <f t="shared" si="10"/>
        <v>1.5408006239168361E-2</v>
      </c>
      <c r="H73" s="2">
        <f t="shared" si="11"/>
        <v>5.9412664893636162E-2</v>
      </c>
      <c r="I73" s="2">
        <f t="shared" si="12"/>
        <v>3.7926190612408091</v>
      </c>
    </row>
    <row r="74" spans="4:9" x14ac:dyDescent="0.3">
      <c r="D74" s="2"/>
      <c r="E74" s="2">
        <f t="shared" si="9"/>
        <v>7.8000000000000055E-2</v>
      </c>
      <c r="F74" s="2">
        <f t="shared" si="8"/>
        <v>7.5734793810719625E-2</v>
      </c>
      <c r="G74" s="2">
        <f t="shared" si="10"/>
        <v>1.5713220770163728E-2</v>
      </c>
      <c r="H74" s="2">
        <f t="shared" si="11"/>
        <v>6.0021573040555901E-2</v>
      </c>
      <c r="I74" s="2">
        <f t="shared" si="12"/>
        <v>3.8679350060223747</v>
      </c>
    </row>
    <row r="75" spans="4:9" x14ac:dyDescent="0.3">
      <c r="D75" s="2"/>
      <c r="E75" s="2">
        <f t="shared" si="9"/>
        <v>7.9000000000000056E-2</v>
      </c>
      <c r="F75" s="2">
        <f t="shared" si="8"/>
        <v>7.6646725931493589E-2</v>
      </c>
      <c r="G75" s="2">
        <f t="shared" si="10"/>
        <v>1.6020532764788868E-2</v>
      </c>
      <c r="H75" s="2">
        <f t="shared" si="11"/>
        <v>6.0626193166704721E-2</v>
      </c>
      <c r="I75" s="2">
        <f t="shared" si="12"/>
        <v>3.9437787268183664</v>
      </c>
    </row>
    <row r="76" spans="4:9" x14ac:dyDescent="0.3">
      <c r="D76" s="2"/>
      <c r="E76" s="2">
        <f t="shared" si="9"/>
        <v>8.0000000000000057E-2</v>
      </c>
      <c r="F76" s="2">
        <f t="shared" si="8"/>
        <v>7.7556442997607375E-2</v>
      </c>
      <c r="G76" s="2">
        <f t="shared" si="10"/>
        <v>1.6329931618554536E-2</v>
      </c>
      <c r="H76" s="2">
        <f t="shared" si="11"/>
        <v>6.1226511379052842E-2</v>
      </c>
      <c r="I76" s="2">
        <f t="shared" si="12"/>
        <v>4.0201479734536854</v>
      </c>
    </row>
    <row r="77" spans="4:9" x14ac:dyDescent="0.3">
      <c r="D77" s="2"/>
      <c r="E77" s="2">
        <f t="shared" si="9"/>
        <v>8.1000000000000058E-2</v>
      </c>
      <c r="F77" s="2">
        <f t="shared" si="8"/>
        <v>7.8463920699808204E-2</v>
      </c>
      <c r="G77" s="2">
        <f t="shared" si="10"/>
        <v>1.6641406948376396E-2</v>
      </c>
      <c r="H77" s="2">
        <f t="shared" si="11"/>
        <v>6.1822513751431808E-2</v>
      </c>
      <c r="I77" s="2">
        <f t="shared" si="12"/>
        <v>4.0970405566941359</v>
      </c>
    </row>
    <row r="78" spans="4:9" x14ac:dyDescent="0.3">
      <c r="D78" s="2"/>
      <c r="E78" s="2">
        <f t="shared" si="9"/>
        <v>8.2000000000000059E-2</v>
      </c>
      <c r="F78" s="2">
        <f t="shared" si="8"/>
        <v>7.9369134920094717E-2</v>
      </c>
      <c r="G78" s="2">
        <f t="shared" si="10"/>
        <v>1.6954948585686566E-2</v>
      </c>
      <c r="H78" s="2">
        <f t="shared" si="11"/>
        <v>6.241418633440815E-2</v>
      </c>
      <c r="I78" s="2">
        <f t="shared" si="12"/>
        <v>4.1744543466177788</v>
      </c>
    </row>
    <row r="79" spans="4:9" x14ac:dyDescent="0.3">
      <c r="D79" s="2"/>
      <c r="E79" s="2">
        <f t="shared" si="9"/>
        <v>8.300000000000006E-2</v>
      </c>
      <c r="F79" s="2">
        <f t="shared" si="8"/>
        <v>8.0272061734651304E-2</v>
      </c>
      <c r="G79" s="2">
        <f t="shared" si="10"/>
        <v>1.7270546569841824E-2</v>
      </c>
      <c r="H79" s="2">
        <f t="shared" si="11"/>
        <v>6.300151516480948E-2</v>
      </c>
      <c r="I79" s="2">
        <f t="shared" si="12"/>
        <v>4.2523872710597814</v>
      </c>
    </row>
    <row r="80" spans="4:9" x14ac:dyDescent="0.3">
      <c r="D80" s="2"/>
      <c r="E80" s="2">
        <f t="shared" si="9"/>
        <v>8.4000000000000061E-2</v>
      </c>
      <c r="F80" s="2">
        <f t="shared" si="8"/>
        <v>8.117267741673094E-2</v>
      </c>
      <c r="G80" s="2">
        <f t="shared" si="10"/>
        <v>1.7588191141812148E-2</v>
      </c>
      <c r="H80" s="2">
        <f t="shared" si="11"/>
        <v>6.3584486274918792E-2</v>
      </c>
      <c r="I80" s="2">
        <f t="shared" si="12"/>
        <v>4.3308373141267795</v>
      </c>
    </row>
    <row r="81" spans="4:9" x14ac:dyDescent="0.3">
      <c r="D81" s="2"/>
      <c r="E81" s="2">
        <f t="shared" si="9"/>
        <v>8.5000000000000062E-2</v>
      </c>
      <c r="F81" s="2">
        <f t="shared" si="8"/>
        <v>8.2070958439485919E-2</v>
      </c>
      <c r="G81" s="2">
        <f t="shared" si="10"/>
        <v>1.7907872738134548E-2</v>
      </c>
      <c r="H81" s="2">
        <f t="shared" si="11"/>
        <v>6.4163085701351374E-2</v>
      </c>
      <c r="I81" s="2">
        <f t="shared" si="12"/>
        <v>4.4098025147770823</v>
      </c>
    </row>
    <row r="82" spans="4:9" x14ac:dyDescent="0.3">
      <c r="D82" s="2"/>
      <c r="E82" s="2">
        <f t="shared" si="9"/>
        <v>8.6000000000000063E-2</v>
      </c>
      <c r="F82" s="2">
        <f t="shared" si="8"/>
        <v>8.2966881478745202E-2</v>
      </c>
      <c r="G82" s="2">
        <f t="shared" si="10"/>
        <v>1.8229581985118114E-2</v>
      </c>
      <c r="H82" s="2">
        <f t="shared" si="11"/>
        <v>6.4737299493627082E-2</v>
      </c>
      <c r="I82" s="2">
        <f t="shared" si="12"/>
        <v>4.4892809654632293</v>
      </c>
    </row>
    <row r="83" spans="4:9" x14ac:dyDescent="0.3">
      <c r="D83" s="2"/>
      <c r="E83" s="2">
        <f t="shared" si="9"/>
        <v>8.7000000000000063E-2</v>
      </c>
      <c r="F83" s="2">
        <f t="shared" si="8"/>
        <v>8.3860423415738419E-2</v>
      </c>
      <c r="G83" s="2">
        <f t="shared" si="10"/>
        <v>1.8553309693286904E-2</v>
      </c>
      <c r="H83" s="2">
        <f t="shared" si="11"/>
        <v>6.5307113722451515E-2</v>
      </c>
      <c r="I83" s="2">
        <f t="shared" si="12"/>
        <v>4.5692708108336832</v>
      </c>
    </row>
    <row r="84" spans="4:9" x14ac:dyDescent="0.3">
      <c r="D84" s="2"/>
      <c r="E84" s="2">
        <f t="shared" si="9"/>
        <v>8.8000000000000064E-2</v>
      </c>
      <c r="F84" s="2">
        <f t="shared" si="8"/>
        <v>8.4751561339765163E-2</v>
      </c>
      <c r="G84" s="2">
        <f t="shared" si="10"/>
        <v>1.8879046852048487E-2</v>
      </c>
      <c r="H84" s="2">
        <f t="shared" si="11"/>
        <v>6.587251448771668E-2</v>
      </c>
      <c r="I84" s="2">
        <f t="shared" si="12"/>
        <v>4.6497702464906352</v>
      </c>
    </row>
    <row r="85" spans="4:9" x14ac:dyDescent="0.3">
      <c r="D85" s="2"/>
      <c r="E85" s="2">
        <f t="shared" si="9"/>
        <v>8.9000000000000065E-2</v>
      </c>
      <c r="F85" s="2">
        <f t="shared" si="8"/>
        <v>8.5640272550809138E-2</v>
      </c>
      <c r="G85" s="2">
        <f t="shared" si="10"/>
        <v>1.9206784624576343E-2</v>
      </c>
      <c r="H85" s="2">
        <f t="shared" si="11"/>
        <v>6.6433487926232798E-2</v>
      </c>
      <c r="I85" s="2">
        <f t="shared" si="12"/>
        <v>4.730777517801048</v>
      </c>
    </row>
    <row r="86" spans="4:9" x14ac:dyDescent="0.3">
      <c r="D86" s="2"/>
      <c r="E86" s="2">
        <f t="shared" si="9"/>
        <v>9.0000000000000066E-2</v>
      </c>
      <c r="F86" s="2">
        <f t="shared" si="8"/>
        <v>8.6526534562096732E-2</v>
      </c>
      <c r="G86" s="2">
        <f t="shared" si="10"/>
        <v>1.9536514342895404E-2</v>
      </c>
      <c r="H86" s="2">
        <f t="shared" si="11"/>
        <v>6.6990020219201335E-2</v>
      </c>
      <c r="I86" s="2">
        <f t="shared" si="12"/>
        <v>4.8122909187583351</v>
      </c>
    </row>
    <row r="87" spans="4:9" x14ac:dyDescent="0.3">
      <c r="D87" s="2"/>
      <c r="E87" s="2">
        <f t="shared" si="9"/>
        <v>9.1000000000000067E-2</v>
      </c>
      <c r="F87" s="2">
        <f t="shared" si="8"/>
        <v>8.7410325102599093E-2</v>
      </c>
      <c r="G87" s="2">
        <f t="shared" si="10"/>
        <v>1.9868227503160411E-2</v>
      </c>
      <c r="H87" s="2">
        <f t="shared" si="11"/>
        <v>6.7542097599438689E-2</v>
      </c>
      <c r="I87" s="2">
        <f t="shared" si="12"/>
        <v>4.8943087908921239</v>
      </c>
    </row>
    <row r="88" spans="4:9" x14ac:dyDescent="0.3">
      <c r="D88" s="2"/>
      <c r="E88" s="2">
        <f t="shared" si="9"/>
        <v>9.2000000000000068E-2</v>
      </c>
      <c r="F88" s="2">
        <f t="shared" si="8"/>
        <v>8.8291622119477359E-2</v>
      </c>
      <c r="G88" s="2">
        <f t="shared" si="10"/>
        <v>2.0201915761117514E-2</v>
      </c>
      <c r="H88" s="2">
        <f t="shared" si="11"/>
        <v>6.8089706358359842E-2</v>
      </c>
      <c r="I88" s="2">
        <f t="shared" si="12"/>
        <v>4.9768295222237944</v>
      </c>
    </row>
    <row r="89" spans="4:9" x14ac:dyDescent="0.3">
      <c r="D89" s="2"/>
      <c r="E89" s="2">
        <f t="shared" si="9"/>
        <v>9.3000000000000069E-2</v>
      </c>
      <c r="F89" s="2">
        <f t="shared" si="8"/>
        <v>8.9170403780470101E-2</v>
      </c>
      <c r="G89" s="2">
        <f t="shared" si="10"/>
        <v>2.0537570927740136E-2</v>
      </c>
      <c r="H89" s="2">
        <f t="shared" si="11"/>
        <v>6.8632832852729961E-2</v>
      </c>
      <c r="I89" s="2">
        <f t="shared" si="12"/>
        <v>5.0598515462655778</v>
      </c>
    </row>
    <row r="90" spans="4:9" x14ac:dyDescent="0.3">
      <c r="D90" s="2"/>
      <c r="E90" s="2">
        <f t="shared" si="9"/>
        <v>9.400000000000007E-2</v>
      </c>
      <c r="F90" s="2">
        <f t="shared" si="8"/>
        <v>9.0046648476223207E-2</v>
      </c>
      <c r="G90" s="2">
        <f t="shared" si="10"/>
        <v>2.0875184965030612E-2</v>
      </c>
      <c r="H90" s="2">
        <f t="shared" si="11"/>
        <v>6.9171463511192591E-2</v>
      </c>
      <c r="I90" s="2">
        <f t="shared" si="12"/>
        <v>5.143373341061162</v>
      </c>
    </row>
    <row r="91" spans="4:9" x14ac:dyDescent="0.3">
      <c r="D91" s="2"/>
      <c r="E91" s="2">
        <f t="shared" si="9"/>
        <v>9.500000000000007E-2</v>
      </c>
      <c r="F91" s="2">
        <f t="shared" si="8"/>
        <v>9.0920334822560719E-2</v>
      </c>
      <c r="G91" s="2">
        <f t="shared" si="10"/>
        <v>2.1214749981979548E-2</v>
      </c>
      <c r="H91" s="2">
        <f t="shared" si="11"/>
        <v>6.9705584840581175E-2</v>
      </c>
      <c r="I91" s="2">
        <f t="shared" si="12"/>
        <v>5.227393428265823</v>
      </c>
    </row>
    <row r="92" spans="4:9" x14ac:dyDescent="0.3">
      <c r="D92" s="2"/>
      <c r="E92" s="2">
        <f t="shared" si="9"/>
        <v>9.6000000000000071E-2</v>
      </c>
      <c r="F92" s="2">
        <f t="shared" si="8"/>
        <v>9.1791441662696996E-2</v>
      </c>
      <c r="G92" s="2">
        <f t="shared" si="10"/>
        <v>2.1556258230675474E-2</v>
      </c>
      <c r="H92" s="2">
        <f t="shared" si="11"/>
        <v>7.0235183432021522E-2</v>
      </c>
      <c r="I92" s="2">
        <f t="shared" si="12"/>
        <v>5.3119103722642995</v>
      </c>
    </row>
    <row r="93" spans="4:9" x14ac:dyDescent="0.3">
      <c r="D93" s="2"/>
      <c r="E93" s="2">
        <f t="shared" si="9"/>
        <v>9.7000000000000072E-2</v>
      </c>
      <c r="F93" s="2">
        <f t="shared" si="8"/>
        <v>9.2659948069389347E-2</v>
      </c>
      <c r="G93" s="2">
        <f t="shared" si="10"/>
        <v>2.1899702102557657E-2</v>
      </c>
      <c r="H93" s="2">
        <f t="shared" si="11"/>
        <v>7.0760245966831697E-2</v>
      </c>
      <c r="I93" s="2">
        <f t="shared" si="12"/>
        <v>5.3969227793246368</v>
      </c>
    </row>
    <row r="94" spans="4:9" x14ac:dyDescent="0.3">
      <c r="D94" s="2"/>
      <c r="E94" s="2">
        <f t="shared" si="9"/>
        <v>9.8000000000000073E-2</v>
      </c>
      <c r="F94" s="2">
        <f t="shared" si="8"/>
        <v>9.3525833347030726E-2</v>
      </c>
      <c r="G94" s="2">
        <f t="shared" si="10"/>
        <v>2.2245074124805413E-2</v>
      </c>
      <c r="H94" s="2">
        <f t="shared" si="11"/>
        <v>7.1280759222225321E-2</v>
      </c>
      <c r="I94" s="2">
        <f t="shared" si="12"/>
        <v>5.4824292967864139</v>
      </c>
    </row>
    <row r="95" spans="4:9" x14ac:dyDescent="0.3">
      <c r="D95" s="2"/>
      <c r="E95" s="2">
        <f t="shared" si="9"/>
        <v>9.9000000000000074E-2</v>
      </c>
      <c r="F95" s="2">
        <f t="shared" si="8"/>
        <v>9.4389077033682267E-2</v>
      </c>
      <c r="G95" s="2">
        <f t="shared" si="10"/>
        <v>2.2592366956857575E-2</v>
      </c>
      <c r="H95" s="2">
        <f t="shared" si="11"/>
        <v>7.1796710076824699E-2</v>
      </c>
      <c r="I95" s="2">
        <f t="shared" si="12"/>
        <v>5.5684286122817994</v>
      </c>
    </row>
    <row r="96" spans="4:9" x14ac:dyDescent="0.3">
      <c r="D96" s="2"/>
      <c r="E96" s="2">
        <f t="shared" si="9"/>
        <v>0.10000000000000007</v>
      </c>
      <c r="F96" s="2">
        <f t="shared" si="8"/>
        <v>9.5249658903045223E-2</v>
      </c>
      <c r="G96" s="2">
        <f t="shared" si="10"/>
        <v>2.2941573387056206E-2</v>
      </c>
      <c r="H96" s="2">
        <f t="shared" si="11"/>
        <v>7.2308085515989023E-2</v>
      </c>
      <c r="I96" s="2">
        <f t="shared" si="12"/>
        <v>5.6549194529879863</v>
      </c>
    </row>
    <row r="97" spans="4:9" x14ac:dyDescent="0.3">
      <c r="D97" s="2"/>
      <c r="E97" s="2">
        <f t="shared" si="9"/>
        <v>0.10100000000000008</v>
      </c>
      <c r="F97" s="2">
        <f t="shared" si="8"/>
        <v>9.6107558966371923E-2</v>
      </c>
      <c r="G97" s="2">
        <f t="shared" si="10"/>
        <v>2.3292686329408917E-2</v>
      </c>
      <c r="H97" s="2">
        <f t="shared" si="11"/>
        <v>7.2814872636963013E-2</v>
      </c>
      <c r="I97" s="2">
        <f t="shared" si="12"/>
        <v>5.7419005849096534</v>
      </c>
    </row>
    <row r="98" spans="4:9" x14ac:dyDescent="0.3">
      <c r="D98" s="2"/>
      <c r="E98" s="2">
        <f t="shared" si="9"/>
        <v>0.10200000000000008</v>
      </c>
      <c r="F98" s="2">
        <f t="shared" si="8"/>
        <v>9.6962757474315486E-2</v>
      </c>
      <c r="G98" s="2">
        <f t="shared" si="10"/>
        <v>2.3645698820464477E-2</v>
      </c>
      <c r="H98" s="2">
        <f t="shared" si="11"/>
        <v>7.3317058653851006E-2</v>
      </c>
      <c r="I98" s="2">
        <f t="shared" si="12"/>
        <v>5.8293708121901773</v>
      </c>
    </row>
    <row r="99" spans="4:9" x14ac:dyDescent="0.3">
      <c r="D99" s="2"/>
      <c r="E99" s="2">
        <f t="shared" si="9"/>
        <v>0.10300000000000008</v>
      </c>
      <c r="F99" s="2">
        <f t="shared" si="8"/>
        <v>9.7815234918718227E-2</v>
      </c>
      <c r="G99" s="2">
        <f t="shared" si="10"/>
        <v>2.4000604016296667E-2</v>
      </c>
      <c r="H99" s="2">
        <f t="shared" si="11"/>
        <v>7.381463090242156E-2</v>
      </c>
      <c r="I99" s="2">
        <f t="shared" si="12"/>
        <v>5.9173289764503343</v>
      </c>
    </row>
    <row r="100" spans="4:9" x14ac:dyDescent="0.3">
      <c r="D100" s="2"/>
      <c r="E100" s="2">
        <f t="shared" si="9"/>
        <v>0.10400000000000008</v>
      </c>
      <c r="F100" s="2">
        <f t="shared" si="8"/>
        <v>9.8664972034338078E-2</v>
      </c>
      <c r="G100" s="2">
        <f t="shared" si="10"/>
        <v>2.4357395189591648E-2</v>
      </c>
      <c r="H100" s="2">
        <f t="shared" si="11"/>
        <v>7.4307576844746426E-2</v>
      </c>
      <c r="I100" s="2">
        <f t="shared" si="12"/>
        <v>6.0057739561533898</v>
      </c>
    </row>
    <row r="101" spans="4:9" x14ac:dyDescent="0.3">
      <c r="D101" s="2"/>
      <c r="E101" s="2">
        <f t="shared" si="9"/>
        <v>0.10500000000000008</v>
      </c>
      <c r="F101" s="2">
        <f t="shared" si="8"/>
        <v>9.9511949800513241E-2</v>
      </c>
      <c r="G101" s="2">
        <f t="shared" si="10"/>
        <v>2.4716065726834317E-2</v>
      </c>
      <c r="H101" s="2">
        <f t="shared" si="11"/>
        <v>7.4795884073678931E-2</v>
      </c>
      <c r="I101" s="2">
        <f t="shared" si="12"/>
        <v>6.0947046659954482</v>
      </c>
    </row>
    <row r="102" spans="4:9" x14ac:dyDescent="0.3">
      <c r="D102" s="2"/>
      <c r="E102" s="2">
        <f t="shared" si="9"/>
        <v>0.10600000000000008</v>
      </c>
      <c r="F102" s="2">
        <f t="shared" si="8"/>
        <v>0.10035614944276469</v>
      </c>
      <c r="G102" s="2">
        <f t="shared" si="10"/>
        <v>2.5076609125589407E-2</v>
      </c>
      <c r="H102" s="2">
        <f t="shared" si="11"/>
        <v>7.5279540317175292E-2</v>
      </c>
      <c r="I102" s="2">
        <f t="shared" si="12"/>
        <v>6.1841200563200616</v>
      </c>
    </row>
    <row r="103" spans="4:9" x14ac:dyDescent="0.3">
      <c r="D103" s="2"/>
      <c r="E103" s="2">
        <f t="shared" si="9"/>
        <v>0.10700000000000008</v>
      </c>
      <c r="F103" s="2">
        <f t="shared" si="8"/>
        <v>0.10119755243433642</v>
      </c>
      <c r="G103" s="2">
        <f t="shared" si="10"/>
        <v>2.543901899187323E-2</v>
      </c>
      <c r="H103" s="2">
        <f t="shared" si="11"/>
        <v>7.5758533442463194E-2</v>
      </c>
      <c r="I103" s="2">
        <f t="shared" si="12"/>
        <v>6.2740191125561022</v>
      </c>
    </row>
    <row r="104" spans="4:9" x14ac:dyDescent="0.3">
      <c r="D104" s="2"/>
      <c r="E104" s="2">
        <f t="shared" si="9"/>
        <v>0.10800000000000008</v>
      </c>
      <c r="F104" s="2">
        <f t="shared" si="8"/>
        <v>0.10203614049767325</v>
      </c>
      <c r="G104" s="2">
        <f t="shared" si="10"/>
        <v>2.5803289037612316E-2</v>
      </c>
      <c r="H104" s="2">
        <f t="shared" si="11"/>
        <v>7.6232851460060924E-2</v>
      </c>
      <c r="I104" s="2">
        <f t="shared" si="12"/>
        <v>6.3644008546779851</v>
      </c>
    </row>
    <row r="105" spans="4:9" x14ac:dyDescent="0.3">
      <c r="D105" s="2"/>
      <c r="E105" s="2">
        <f t="shared" si="9"/>
        <v>0.10900000000000008</v>
      </c>
      <c r="F105" s="2">
        <f t="shared" si="8"/>
        <v>0.10287189560583607</v>
      </c>
      <c r="G105" s="2">
        <f t="shared" si="10"/>
        <v>2.6169413078185211E-2</v>
      </c>
      <c r="H105" s="2">
        <f t="shared" si="11"/>
        <v>7.6702482527650856E-2</v>
      </c>
      <c r="I105" s="2">
        <f t="shared" si="12"/>
        <v>6.4552643366873754</v>
      </c>
    </row>
    <row r="106" spans="4:9" x14ac:dyDescent="0.3">
      <c r="E106" s="2">
        <f t="shared" si="9"/>
        <v>0.11000000000000008</v>
      </c>
      <c r="F106" s="2">
        <f t="shared" si="8"/>
        <v>0.10370479998385478</v>
      </c>
      <c r="G106" s="2">
        <f t="shared" si="10"/>
        <v>2.6537385030044047E-2</v>
      </c>
      <c r="H106" s="2">
        <f t="shared" si="11"/>
        <v>7.7167414953810728E-2</v>
      </c>
      <c r="I106" s="2">
        <f t="shared" si="12"/>
        <v>6.546608646115522</v>
      </c>
    </row>
    <row r="107" spans="4:9" x14ac:dyDescent="0.3">
      <c r="E107" s="2">
        <f t="shared" si="9"/>
        <v>0.11100000000000008</v>
      </c>
      <c r="F107" s="2">
        <f t="shared" si="8"/>
        <v>0.10453483611001836</v>
      </c>
      <c r="G107" s="2">
        <f t="shared" si="10"/>
        <v>2.6907198908412564E-2</v>
      </c>
      <c r="H107" s="2">
        <f t="shared" si="11"/>
        <v>7.7627637201605801E-2</v>
      </c>
      <c r="I107" s="2">
        <f t="shared" si="12"/>
        <v>6.6384329035454686</v>
      </c>
    </row>
    <row r="108" spans="4:9" x14ac:dyDescent="0.3">
      <c r="E108" s="2">
        <f t="shared" si="9"/>
        <v>0.11200000000000009</v>
      </c>
      <c r="F108" s="2">
        <f t="shared" si="8"/>
        <v>0.10536198671710247</v>
      </c>
      <c r="G108" s="2">
        <f t="shared" si="10"/>
        <v>2.7278848825057496E-2</v>
      </c>
      <c r="H108" s="2">
        <f t="shared" si="11"/>
        <v>7.8083137892044963E-2</v>
      </c>
      <c r="I108" s="2">
        <f t="shared" si="12"/>
        <v>6.7307362621533633</v>
      </c>
    </row>
    <row r="109" spans="4:9" x14ac:dyDescent="0.3">
      <c r="E109" s="2">
        <f t="shared" si="9"/>
        <v>0.11300000000000009</v>
      </c>
      <c r="F109" s="2">
        <f t="shared" si="8"/>
        <v>0.10618623479353441</v>
      </c>
      <c r="G109" s="2">
        <f t="shared" si="10"/>
        <v>2.765232898613031E-2</v>
      </c>
      <c r="H109" s="2">
        <f t="shared" si="11"/>
        <v>7.8533905807404103E-2</v>
      </c>
      <c r="I109" s="2">
        <f t="shared" si="12"/>
        <v>6.8235179072681937</v>
      </c>
    </row>
    <row r="110" spans="4:9" x14ac:dyDescent="0.3">
      <c r="E110" s="2">
        <f t="shared" si="9"/>
        <v>0.11400000000000009</v>
      </c>
      <c r="F110" s="2">
        <f t="shared" si="8"/>
        <v>0.10700756358449563</v>
      </c>
      <c r="G110" s="2">
        <f t="shared" si="10"/>
        <v>2.8027633690076537E-2</v>
      </c>
      <c r="H110" s="2">
        <f t="shared" si="11"/>
        <v>7.8979929894419099E-2</v>
      </c>
      <c r="I110" s="2">
        <f t="shared" si="12"/>
        <v>6.9167770559492379</v>
      </c>
    </row>
    <row r="111" spans="4:9" x14ac:dyDescent="0.3">
      <c r="E111" s="2">
        <f t="shared" si="9"/>
        <v>0.11500000000000009</v>
      </c>
      <c r="F111" s="2">
        <f t="shared" si="8"/>
        <v>0.10782595659296158</v>
      </c>
      <c r="G111" s="2">
        <f t="shared" si="10"/>
        <v>2.8404757325609951E-2</v>
      </c>
      <c r="H111" s="2">
        <f t="shared" si="11"/>
        <v>7.9421199267351639E-2</v>
      </c>
      <c r="I111" s="2">
        <f t="shared" si="12"/>
        <v>7.0105129565806319</v>
      </c>
    </row>
    <row r="112" spans="4:9" x14ac:dyDescent="0.3">
      <c r="E112" s="2">
        <f t="shared" si="9"/>
        <v>0.11600000000000009</v>
      </c>
      <c r="F112" s="2">
        <f t="shared" si="8"/>
        <v>0.10864139758067934</v>
      </c>
      <c r="G112" s="2">
        <f t="shared" si="10"/>
        <v>2.8783694369749119E-2</v>
      </c>
      <c r="H112" s="2">
        <f t="shared" si="11"/>
        <v>7.985770321093022E-2</v>
      </c>
      <c r="I112" s="2">
        <f t="shared" si="12"/>
        <v>7.1047248884824219</v>
      </c>
    </row>
    <row r="113" spans="5:9" x14ac:dyDescent="0.3">
      <c r="E113" s="2">
        <f t="shared" si="9"/>
        <v>0.11700000000000009</v>
      </c>
      <c r="F113" s="2">
        <f t="shared" si="8"/>
        <v>0.10945387056908286</v>
      </c>
      <c r="G113" s="2">
        <f t="shared" si="10"/>
        <v>2.9164439385913767E-2</v>
      </c>
      <c r="H113" s="2">
        <f t="shared" si="11"/>
        <v>8.0289431183169085E-2</v>
      </c>
      <c r="I113" s="2">
        <f t="shared" si="12"/>
        <v>7.1994121615375422</v>
      </c>
    </row>
    <row r="114" spans="5:9" x14ac:dyDescent="0.3">
      <c r="E114" s="2">
        <f t="shared" si="9"/>
        <v>0.11800000000000009</v>
      </c>
      <c r="F114" s="2">
        <f t="shared" si="8"/>
        <v>0.1102633598401463</v>
      </c>
      <c r="G114" s="2">
        <f t="shared" si="10"/>
        <v>2.9546987022078794E-2</v>
      </c>
      <c r="H114" s="2">
        <f t="shared" si="11"/>
        <v>8.0716372818067511E-2</v>
      </c>
      <c r="I114" s="2">
        <f t="shared" si="12"/>
        <v>7.2945741158341635</v>
      </c>
    </row>
    <row r="115" spans="5:9" x14ac:dyDescent="0.3">
      <c r="E115" s="2">
        <f t="shared" si="9"/>
        <v>0.11900000000000009</v>
      </c>
      <c r="F115" s="2">
        <f t="shared" si="8"/>
        <v>0.11106984993717506</v>
      </c>
      <c r="G115" s="2">
        <f t="shared" si="10"/>
        <v>2.9931332008983604E-2</v>
      </c>
      <c r="H115" s="2">
        <f t="shared" si="11"/>
        <v>8.1138517928191461E-2</v>
      </c>
      <c r="I115" s="2">
        <f t="shared" si="12"/>
        <v>7.3902101213228883</v>
      </c>
    </row>
    <row r="116" spans="5:9" x14ac:dyDescent="0.3">
      <c r="E116" s="2">
        <f t="shared" si="9"/>
        <v>0.12000000000000009</v>
      </c>
      <c r="F116" s="2">
        <f t="shared" si="8"/>
        <v>0.11187332566553561</v>
      </c>
      <c r="G116" s="2">
        <f t="shared" si="10"/>
        <v>3.0317469158394717E-2</v>
      </c>
      <c r="H116" s="2">
        <f t="shared" si="11"/>
        <v>8.1555856507140895E-2</v>
      </c>
      <c r="I116" s="2">
        <f t="shared" si="12"/>
        <v>7.4863195774883353</v>
      </c>
    </row>
    <row r="117" spans="5:9" x14ac:dyDescent="0.3">
      <c r="E117" s="2">
        <f t="shared" si="9"/>
        <v>0.12100000000000009</v>
      </c>
      <c r="F117" s="2">
        <f t="shared" si="8"/>
        <v>0.1126737720933233</v>
      </c>
      <c r="G117" s="2">
        <f t="shared" si="10"/>
        <v>3.0705393361419628E-2</v>
      </c>
      <c r="H117" s="2">
        <f t="shared" si="11"/>
        <v>8.1968378731903671E-2</v>
      </c>
      <c r="I117" s="2">
        <f t="shared" si="12"/>
        <v>7.5829019130345925</v>
      </c>
    </row>
    <row r="118" spans="5:9" x14ac:dyDescent="0.3">
      <c r="E118" s="2">
        <f t="shared" si="9"/>
        <v>0.12200000000000009</v>
      </c>
      <c r="F118" s="2">
        <f t="shared" si="8"/>
        <v>0.11347117455196921</v>
      </c>
      <c r="G118" s="2">
        <f t="shared" si="10"/>
        <v>3.109509958686997E-2</v>
      </c>
      <c r="H118" s="2">
        <f t="shared" si="11"/>
        <v>8.2376074965099244E-2</v>
      </c>
      <c r="I118" s="2">
        <f t="shared" si="12"/>
        <v>7.6799565855841223</v>
      </c>
    </row>
    <row r="119" spans="5:9" x14ac:dyDescent="0.3">
      <c r="E119" s="2">
        <f t="shared" si="9"/>
        <v>0.1230000000000001</v>
      </c>
      <c r="F119" s="2">
        <f t="shared" si="8"/>
        <v>0.11426551863678598</v>
      </c>
      <c r="G119" s="2">
        <f t="shared" si="10"/>
        <v>3.1486582879672223E-2</v>
      </c>
      <c r="H119" s="2">
        <f t="shared" si="11"/>
        <v>8.2778935757113759E-2</v>
      </c>
      <c r="I119" s="2">
        <f t="shared" si="12"/>
        <v>7.7774830813897102</v>
      </c>
    </row>
    <row r="120" spans="5:9" x14ac:dyDescent="0.3">
      <c r="E120" s="2">
        <f t="shared" si="9"/>
        <v>0.1240000000000001</v>
      </c>
      <c r="F120" s="2">
        <f t="shared" si="8"/>
        <v>0.11505679020745281</v>
      </c>
      <c r="G120" s="2">
        <f t="shared" si="10"/>
        <v>3.187983835932412E-2</v>
      </c>
      <c r="H120" s="2">
        <f t="shared" si="11"/>
        <v>8.3176951848128691E-2</v>
      </c>
      <c r="I120" s="2">
        <f t="shared" si="12"/>
        <v>7.8754809150589988</v>
      </c>
    </row>
    <row r="121" spans="5:9" x14ac:dyDescent="0.3">
      <c r="E121" s="2">
        <f t="shared" si="9"/>
        <v>0.12500000000000008</v>
      </c>
      <c r="F121" s="2">
        <f t="shared" si="8"/>
        <v>0.11584497538844032</v>
      </c>
      <c r="G121" s="2">
        <f t="shared" si="10"/>
        <v>3.2274861218395172E-2</v>
      </c>
      <c r="H121" s="2">
        <f t="shared" si="11"/>
        <v>8.3570114170045146E-2</v>
      </c>
      <c r="I121" s="2">
        <f t="shared" si="12"/>
        <v>7.9739496292913028</v>
      </c>
    </row>
    <row r="122" spans="5:9" x14ac:dyDescent="0.3">
      <c r="E122" s="2">
        <f t="shared" si="9"/>
        <v>0.12600000000000008</v>
      </c>
      <c r="F122" s="2">
        <f t="shared" si="8"/>
        <v>0.11663006056937533</v>
      </c>
      <c r="G122" s="2">
        <f t="shared" si="10"/>
        <v>3.2671646721069703E-2</v>
      </c>
      <c r="H122" s="2">
        <f t="shared" si="11"/>
        <v>8.395841384830563E-2</v>
      </c>
      <c r="I122" s="2">
        <f t="shared" si="12"/>
        <v>8.0728887946262748</v>
      </c>
    </row>
    <row r="123" spans="5:9" x14ac:dyDescent="0.3">
      <c r="E123" s="2">
        <f t="shared" si="9"/>
        <v>0.12700000000000009</v>
      </c>
      <c r="F123" s="2">
        <f t="shared" si="8"/>
        <v>0.11741203240534577</v>
      </c>
      <c r="G123" s="2">
        <f t="shared" si="10"/>
        <v>3.3070190201730715E-2</v>
      </c>
      <c r="H123" s="2">
        <f t="shared" si="11"/>
        <v>8.4341842203615056E-2</v>
      </c>
      <c r="I123" s="2">
        <f t="shared" si="12"/>
        <v>8.1722980092040789</v>
      </c>
    </row>
    <row r="124" spans="5:9" x14ac:dyDescent="0.3">
      <c r="E124" s="2">
        <f t="shared" si="9"/>
        <v>0.12800000000000009</v>
      </c>
      <c r="F124" s="2">
        <f t="shared" si="8"/>
        <v>0.11819087781714682</v>
      </c>
      <c r="G124" s="2">
        <f t="shared" si="10"/>
        <v>3.3470487063583444E-2</v>
      </c>
      <c r="H124" s="2">
        <f t="shared" si="11"/>
        <v>8.4720390753563385E-2</v>
      </c>
      <c r="I124" s="2">
        <f t="shared" si="12"/>
        <v>8.2721768985368076</v>
      </c>
    </row>
    <row r="125" spans="5:9" x14ac:dyDescent="0.3">
      <c r="E125" s="2">
        <f t="shared" si="9"/>
        <v>0.12900000000000009</v>
      </c>
      <c r="F125" s="2">
        <f t="shared" si="8"/>
        <v>0.11896658399146764</v>
      </c>
      <c r="G125" s="2">
        <f t="shared" si="10"/>
        <v>3.3872532777316833E-2</v>
      </c>
      <c r="H125" s="2">
        <f t="shared" si="11"/>
        <v>8.5094051214150812E-2</v>
      </c>
      <c r="I125" s="2">
        <f t="shared" si="12"/>
        <v>8.3725251152907489</v>
      </c>
    </row>
    <row r="126" spans="5:9" x14ac:dyDescent="0.3">
      <c r="E126" s="2">
        <f t="shared" si="9"/>
        <v>0.13000000000000009</v>
      </c>
      <c r="F126" s="2">
        <f t="shared" si="8"/>
        <v>0.11973913838102014</v>
      </c>
      <c r="G126" s="2">
        <f t="shared" si="10"/>
        <v>3.4276322879801882E-2</v>
      </c>
      <c r="H126" s="2">
        <f t="shared" si="11"/>
        <v>8.5462815501218259E-2</v>
      </c>
      <c r="I126" s="2">
        <f t="shared" si="12"/>
        <v>8.4733423390792311</v>
      </c>
    </row>
    <row r="127" spans="5:9" x14ac:dyDescent="0.3">
      <c r="E127" s="2">
        <f t="shared" si="9"/>
        <v>0.13100000000000009</v>
      </c>
      <c r="F127" s="2">
        <f t="shared" si="8"/>
        <v>0.12050852870460962</v>
      </c>
      <c r="G127" s="2">
        <f t="shared" si="10"/>
        <v>3.4681852972825444E-2</v>
      </c>
      <c r="H127" s="2">
        <f t="shared" si="11"/>
        <v>8.582667573178418E-2</v>
      </c>
      <c r="I127" s="2">
        <f t="shared" si="12"/>
        <v>8.5746282762658073</v>
      </c>
    </row>
    <row r="128" spans="5:9" x14ac:dyDescent="0.3">
      <c r="E128" s="2">
        <f t="shared" si="9"/>
        <v>0.13200000000000009</v>
      </c>
      <c r="F128" s="2">
        <f t="shared" si="8"/>
        <v>0.12127474294714786</v>
      </c>
      <c r="G128" s="2">
        <f t="shared" si="10"/>
        <v>3.5089118721858235E-2</v>
      </c>
      <c r="H128" s="2">
        <f t="shared" si="11"/>
        <v>8.6185624225289637E-2</v>
      </c>
      <c r="I128" s="2">
        <f t="shared" si="12"/>
        <v>8.6763826597774116</v>
      </c>
    </row>
    <row r="129" spans="5:9" x14ac:dyDescent="0.3">
      <c r="E129" s="2">
        <f t="shared" si="9"/>
        <v>0.13300000000000009</v>
      </c>
      <c r="F129" s="2">
        <f t="shared" si="8"/>
        <v>0.1220377693596095</v>
      </c>
      <c r="G129" s="2">
        <f t="shared" si="10"/>
        <v>3.5498115854856016E-2</v>
      </c>
      <c r="H129" s="2">
        <f t="shared" si="11"/>
        <v>8.6539653504753483E-2</v>
      </c>
      <c r="I129" s="2">
        <f t="shared" si="12"/>
        <v>8.7786052489273541</v>
      </c>
    </row>
    <row r="130" spans="5:9" x14ac:dyDescent="0.3">
      <c r="E130" s="2">
        <f t="shared" si="9"/>
        <v>0.13400000000000009</v>
      </c>
      <c r="F130" s="2">
        <f t="shared" si="8"/>
        <v>0.12279759645893157</v>
      </c>
      <c r="G130" s="2">
        <f t="shared" si="10"/>
        <v>3.5908840161092657E-2</v>
      </c>
      <c r="H130" s="2">
        <f t="shared" si="11"/>
        <v>8.6888756297838904E-2</v>
      </c>
      <c r="I130" s="2">
        <f t="shared" si="12"/>
        <v>8.8812958292477902</v>
      </c>
    </row>
    <row r="131" spans="5:9" x14ac:dyDescent="0.3">
      <c r="E131" s="2">
        <f t="shared" si="9"/>
        <v>0.13500000000000009</v>
      </c>
      <c r="F131" s="2">
        <f t="shared" si="8"/>
        <v>0.12355421302785745</v>
      </c>
      <c r="G131" s="2">
        <f t="shared" si="10"/>
        <v>3.6321287490024064E-2</v>
      </c>
      <c r="H131" s="2">
        <f t="shared" si="11"/>
        <v>8.7232925537833378E-2</v>
      </c>
      <c r="I131" s="2">
        <f t="shared" si="12"/>
        <v>8.9844542123315208</v>
      </c>
    </row>
    <row r="132" spans="5:9" x14ac:dyDescent="0.3">
      <c r="E132" s="2">
        <f t="shared" si="9"/>
        <v>0.13600000000000009</v>
      </c>
      <c r="F132" s="2">
        <f t="shared" si="8"/>
        <v>0.12430760811472524</v>
      </c>
      <c r="G132" s="2">
        <f t="shared" si="10"/>
        <v>3.6735453750182029E-2</v>
      </c>
      <c r="H132" s="2">
        <f t="shared" si="11"/>
        <v>8.7572154364543214E-2</v>
      </c>
      <c r="I132" s="2">
        <f t="shared" si="12"/>
        <v>9.0880802356828561</v>
      </c>
    </row>
    <row r="133" spans="5:9" x14ac:dyDescent="0.3">
      <c r="E133" s="2">
        <f t="shared" si="9"/>
        <v>0.13700000000000009</v>
      </c>
      <c r="F133" s="2">
        <f t="shared" si="8"/>
        <v>0.12505777103320134</v>
      </c>
      <c r="G133" s="2">
        <f t="shared" si="10"/>
        <v>3.7151334908096807E-2</v>
      </c>
      <c r="H133" s="2">
        <f t="shared" si="11"/>
        <v>8.7906436125104542E-2</v>
      </c>
      <c r="I133" s="2">
        <f t="shared" si="12"/>
        <v>9.1921737625773403</v>
      </c>
    </row>
    <row r="134" spans="5:9" x14ac:dyDescent="0.3">
      <c r="E134" s="2">
        <f t="shared" si="9"/>
        <v>0.13800000000000009</v>
      </c>
      <c r="F134" s="2">
        <f t="shared" si="8"/>
        <v>0.1258046913619599</v>
      </c>
      <c r="G134" s="2">
        <f t="shared" si="10"/>
        <v>3.7568926987247724E-2</v>
      </c>
      <c r="H134" s="2">
        <f t="shared" si="11"/>
        <v>8.8235764374712172E-2</v>
      </c>
      <c r="I134" s="2">
        <f t="shared" si="12"/>
        <v>9.2967346819301646</v>
      </c>
    </row>
    <row r="135" spans="5:9" x14ac:dyDescent="0.3">
      <c r="E135" s="2">
        <f t="shared" si="9"/>
        <v>0.1390000000000001</v>
      </c>
      <c r="F135" s="2">
        <f t="shared" ref="F135:F198" si="13">1/SQRT(($D$6*$D$6/(1-E135))+(1/(E135*E135)))</f>
        <v>0.1265483589443086</v>
      </c>
      <c r="G135" s="2">
        <f t="shared" si="10"/>
        <v>3.7988226067040602E-2</v>
      </c>
      <c r="H135" s="2">
        <f t="shared" si="11"/>
        <v>8.8560132877267994E-2</v>
      </c>
      <c r="I135" s="2">
        <f t="shared" si="12"/>
        <v>9.4017629081730334</v>
      </c>
    </row>
    <row r="136" spans="5:9" x14ac:dyDescent="0.3">
      <c r="E136" s="2">
        <f t="shared" ref="E136:E199" si="14">E135+0.001</f>
        <v>0.1400000000000001</v>
      </c>
      <c r="F136" s="2">
        <f t="shared" si="13"/>
        <v>0.12728876388776128</v>
      </c>
      <c r="G136" s="2">
        <f t="shared" ref="G136:G199" si="15">SQRT(E136*E136*E136/(2-E136))</f>
        <v>3.8409228281811446E-2</v>
      </c>
      <c r="H136" s="2">
        <f t="shared" ref="H136:H199" si="16">ABS(F136-G136)</f>
        <v>8.8879535605949828E-2</v>
      </c>
      <c r="I136" s="2">
        <f t="shared" ref="I136:I199" si="17">ATAN(2*G136*$D$6/(SQRT(1-4*G136*G136*$D$6*$D$6+SQRT(1-E136*E136))))*180/3.14159265</f>
        <v>9.5072583811393692</v>
      </c>
    </row>
    <row r="137" spans="5:9" x14ac:dyDescent="0.3">
      <c r="E137" s="2">
        <f t="shared" si="14"/>
        <v>0.1410000000000001</v>
      </c>
      <c r="F137" s="2">
        <f t="shared" si="13"/>
        <v>0.12802589656355862</v>
      </c>
      <c r="G137" s="2">
        <f t="shared" si="15"/>
        <v>3.8831929819855227E-2</v>
      </c>
      <c r="H137" s="2">
        <f t="shared" si="16"/>
        <v>8.919396674370339E-2</v>
      </c>
      <c r="I137" s="2">
        <f t="shared" si="17"/>
        <v>9.6132210659575996</v>
      </c>
    </row>
    <row r="138" spans="5:9" x14ac:dyDescent="0.3">
      <c r="E138" s="2">
        <f t="shared" si="14"/>
        <v>0.1420000000000001</v>
      </c>
      <c r="F138" s="2">
        <f t="shared" si="13"/>
        <v>0.12875974760613648</v>
      </c>
      <c r="G138" s="2">
        <f t="shared" si="15"/>
        <v>3.9256326922479226E-2</v>
      </c>
      <c r="H138" s="2">
        <f t="shared" si="16"/>
        <v>8.9503420683657256E-2</v>
      </c>
      <c r="I138" s="2">
        <f t="shared" si="17"/>
        <v>9.7196509529524455</v>
      </c>
    </row>
    <row r="139" spans="5:9" x14ac:dyDescent="0.3">
      <c r="E139" s="2">
        <f t="shared" si="14"/>
        <v>0.1430000000000001</v>
      </c>
      <c r="F139" s="2">
        <f t="shared" si="13"/>
        <v>0.12949030791254379</v>
      </c>
      <c r="G139" s="2">
        <f t="shared" si="15"/>
        <v>3.9682415883080004E-2</v>
      </c>
      <c r="H139" s="2">
        <f t="shared" si="16"/>
        <v>8.9807892029463793E-2</v>
      </c>
      <c r="I139" s="2">
        <f t="shared" si="17"/>
        <v>9.8265480575540352</v>
      </c>
    </row>
    <row r="140" spans="5:9" x14ac:dyDescent="0.3">
      <c r="E140" s="2">
        <f t="shared" si="14"/>
        <v>0.1440000000000001</v>
      </c>
      <c r="F140" s="2">
        <f t="shared" si="13"/>
        <v>0.13021756864180975</v>
      </c>
      <c r="G140" s="2">
        <f t="shared" si="15"/>
        <v>4.0110193046243248E-2</v>
      </c>
      <c r="H140" s="2">
        <f t="shared" si="16"/>
        <v>9.0107375595566502E-2</v>
      </c>
      <c r="I140" s="2">
        <f t="shared" si="17"/>
        <v>9.9339124202146607</v>
      </c>
    </row>
    <row r="141" spans="5:9" x14ac:dyDescent="0.3">
      <c r="E141" s="2">
        <f t="shared" si="14"/>
        <v>0.1450000000000001</v>
      </c>
      <c r="F141" s="2">
        <f t="shared" si="13"/>
        <v>0.13094152121426139</v>
      </c>
      <c r="G141" s="2">
        <f t="shared" si="15"/>
        <v>4.0539654806865853E-2</v>
      </c>
      <c r="H141" s="2">
        <f t="shared" si="16"/>
        <v>9.0401866407395531E-2</v>
      </c>
      <c r="I141" s="2">
        <f t="shared" si="17"/>
        <v>10.041744106333104</v>
      </c>
    </row>
    <row r="142" spans="5:9" x14ac:dyDescent="0.3">
      <c r="E142" s="2">
        <f t="shared" si="14"/>
        <v>0.1460000000000001</v>
      </c>
      <c r="F142" s="2">
        <f t="shared" si="13"/>
        <v>0.13166215731079214</v>
      </c>
      <c r="G142" s="2">
        <f t="shared" si="15"/>
        <v>4.0970797609299517E-2</v>
      </c>
      <c r="H142" s="2">
        <f t="shared" si="16"/>
        <v>9.0691359701492627E-2</v>
      </c>
      <c r="I142" s="2">
        <f t="shared" si="17"/>
        <v>10.150043206186348</v>
      </c>
    </row>
    <row r="143" spans="5:9" x14ac:dyDescent="0.3">
      <c r="E143" s="2">
        <f t="shared" si="14"/>
        <v>0.1470000000000001</v>
      </c>
      <c r="F143" s="2">
        <f t="shared" si="13"/>
        <v>0.13237946887208232</v>
      </c>
      <c r="G143" s="2">
        <f t="shared" si="15"/>
        <v>4.1403617946515078E-2</v>
      </c>
      <c r="H143" s="2">
        <f t="shared" si="16"/>
        <v>9.0975850925567245E-2</v>
      </c>
      <c r="I143" s="2">
        <f t="shared" si="17"/>
        <v>10.258809834868588</v>
      </c>
    </row>
    <row r="144" spans="5:9" x14ac:dyDescent="0.3">
      <c r="E144" s="2">
        <f t="shared" si="14"/>
        <v>0.1480000000000001</v>
      </c>
      <c r="F144" s="2">
        <f t="shared" si="13"/>
        <v>0.13309344809777188</v>
      </c>
      <c r="G144" s="2">
        <f t="shared" si="15"/>
        <v>4.1838112359287201E-2</v>
      </c>
      <c r="H144" s="2">
        <f t="shared" si="16"/>
        <v>9.1255335738484683E-2</v>
      </c>
      <c r="I144" s="2">
        <f t="shared" si="17"/>
        <v>10.368044132237436</v>
      </c>
    </row>
    <row r="145" spans="5:9" x14ac:dyDescent="0.3">
      <c r="E145" s="2">
        <f t="shared" si="14"/>
        <v>0.1490000000000001</v>
      </c>
      <c r="F145" s="2">
        <f t="shared" si="13"/>
        <v>0.13380408744558633</v>
      </c>
      <c r="G145" s="2">
        <f t="shared" si="15"/>
        <v>4.2274277435398452E-2</v>
      </c>
      <c r="H145" s="2">
        <f t="shared" si="16"/>
        <v>9.1529810010187881E-2</v>
      </c>
      <c r="I145" s="2">
        <f t="shared" si="17"/>
        <v>10.477746262867146</v>
      </c>
    </row>
    <row r="146" spans="5:9" x14ac:dyDescent="0.3">
      <c r="E146" s="2">
        <f t="shared" si="14"/>
        <v>0.15000000000000011</v>
      </c>
      <c r="F146" s="2">
        <f t="shared" si="13"/>
        <v>0.13451137963041701</v>
      </c>
      <c r="G146" s="2">
        <f t="shared" si="15"/>
        <v>4.2712109808862503E-2</v>
      </c>
      <c r="H146" s="2">
        <f t="shared" si="16"/>
        <v>9.1799269821554508E-2</v>
      </c>
      <c r="I146" s="2">
        <f t="shared" si="17"/>
        <v>10.587916416008854</v>
      </c>
    </row>
    <row r="147" spans="5:9" x14ac:dyDescent="0.3">
      <c r="E147" s="2">
        <f t="shared" si="14"/>
        <v>0.15100000000000011</v>
      </c>
      <c r="F147" s="2">
        <f t="shared" si="13"/>
        <v>0.13521531762335562</v>
      </c>
      <c r="G147" s="2">
        <f t="shared" si="15"/>
        <v>4.3151606159165641E-2</v>
      </c>
      <c r="H147" s="2">
        <f t="shared" si="16"/>
        <v>9.2063711464189985E-2</v>
      </c>
      <c r="I147" s="2">
        <f t="shared" si="17"/>
        <v>10.698554805557658</v>
      </c>
    </row>
    <row r="148" spans="5:9" x14ac:dyDescent="0.3">
      <c r="E148" s="2">
        <f t="shared" si="14"/>
        <v>0.15200000000000011</v>
      </c>
      <c r="F148" s="2">
        <f t="shared" si="13"/>
        <v>0.13591589465068449</v>
      </c>
      <c r="G148" s="2">
        <f t="shared" si="15"/>
        <v>4.3592763210526221E-2</v>
      </c>
      <c r="H148" s="2">
        <f t="shared" si="16"/>
        <v>9.2323131440158274E-2</v>
      </c>
      <c r="I148" s="2">
        <f t="shared" si="17"/>
        <v>10.809661670026527</v>
      </c>
    </row>
    <row r="149" spans="5:9" x14ac:dyDescent="0.3">
      <c r="E149" s="2">
        <f t="shared" si="14"/>
        <v>0.15300000000000011</v>
      </c>
      <c r="F149" s="2">
        <f t="shared" si="13"/>
        <v>0.1366131041928231</v>
      </c>
      <c r="G149" s="2">
        <f t="shared" si="15"/>
        <v>4.4035577731171345E-2</v>
      </c>
      <c r="H149" s="2">
        <f t="shared" si="16"/>
        <v>9.2577526461651766E-2</v>
      </c>
      <c r="I149" s="2">
        <f t="shared" si="17"/>
        <v>10.921237272526852</v>
      </c>
    </row>
    <row r="150" spans="5:9" x14ac:dyDescent="0.3">
      <c r="E150" s="2">
        <f t="shared" si="14"/>
        <v>0.15400000000000011</v>
      </c>
      <c r="F150" s="2">
        <f t="shared" si="13"/>
        <v>0.13730693998323165</v>
      </c>
      <c r="G150" s="2">
        <f t="shared" si="15"/>
        <v>4.4480046532630407E-2</v>
      </c>
      <c r="H150" s="2">
        <f t="shared" si="16"/>
        <v>9.2826893450601244E-2</v>
      </c>
      <c r="I150" s="2">
        <f t="shared" si="17"/>
        <v>11.033281900755677</v>
      </c>
    </row>
    <row r="151" spans="5:9" x14ac:dyDescent="0.3">
      <c r="E151" s="2">
        <f t="shared" si="14"/>
        <v>0.15500000000000011</v>
      </c>
      <c r="F151" s="2">
        <f t="shared" si="13"/>
        <v>0.13799739600727251</v>
      </c>
      <c r="G151" s="2">
        <f t="shared" si="15"/>
        <v>4.4926166469044966E-2</v>
      </c>
      <c r="H151" s="2">
        <f t="shared" si="16"/>
        <v>9.3071229538227551E-2</v>
      </c>
      <c r="I151" s="2">
        <f t="shared" si="17"/>
        <v>11.145795866989472</v>
      </c>
    </row>
    <row r="152" spans="5:9" x14ac:dyDescent="0.3">
      <c r="E152" s="2">
        <f t="shared" si="14"/>
        <v>0.15600000000000011</v>
      </c>
      <c r="F152" s="2">
        <f t="shared" si="13"/>
        <v>0.13868446650103028</v>
      </c>
      <c r="G152" s="2">
        <f t="shared" si="15"/>
        <v>4.5373934436494408E-2</v>
      </c>
      <c r="H152" s="2">
        <f t="shared" si="16"/>
        <v>9.3310532064535878E-2</v>
      </c>
      <c r="I152" s="2">
        <f t="shared" si="17"/>
        <v>11.258779508084393</v>
      </c>
    </row>
    <row r="153" spans="5:9" x14ac:dyDescent="0.3">
      <c r="E153" s="2">
        <f t="shared" si="14"/>
        <v>0.15700000000000011</v>
      </c>
      <c r="F153" s="2">
        <f t="shared" si="13"/>
        <v>0.13936814595009137</v>
      </c>
      <c r="G153" s="2">
        <f t="shared" si="15"/>
        <v>4.5823347372337009E-2</v>
      </c>
      <c r="H153" s="2">
        <f t="shared" si="16"/>
        <v>9.3544798577754357E-2</v>
      </c>
      <c r="I153" s="2">
        <f t="shared" si="17"/>
        <v>11.37223318548298</v>
      </c>
    </row>
    <row r="154" spans="5:9" x14ac:dyDescent="0.3">
      <c r="E154" s="2">
        <f t="shared" si="14"/>
        <v>0.15800000000000011</v>
      </c>
      <c r="F154" s="2">
        <f t="shared" si="13"/>
        <v>0.14004842908828388</v>
      </c>
      <c r="G154" s="2">
        <f t="shared" si="15"/>
        <v>4.6274402254565937E-2</v>
      </c>
      <c r="H154" s="2">
        <f t="shared" si="16"/>
        <v>9.3774026833717938E-2</v>
      </c>
      <c r="I154" s="2">
        <f t="shared" si="17"/>
        <v>11.486157285227232</v>
      </c>
    </row>
    <row r="155" spans="5:9" x14ac:dyDescent="0.3">
      <c r="E155" s="2">
        <f t="shared" si="14"/>
        <v>0.15900000000000011</v>
      </c>
      <c r="F155" s="2">
        <f t="shared" si="13"/>
        <v>0.1407253108963786</v>
      </c>
      <c r="G155" s="2">
        <f t="shared" si="15"/>
        <v>4.6727096101179789E-2</v>
      </c>
      <c r="H155" s="2">
        <f t="shared" si="16"/>
        <v>9.399821479519882E-2</v>
      </c>
      <c r="I155" s="2">
        <f t="shared" si="17"/>
        <v>11.600552217978031</v>
      </c>
    </row>
    <row r="156" spans="5:9" x14ac:dyDescent="0.3">
      <c r="E156" s="2">
        <f t="shared" si="14"/>
        <v>0.16000000000000011</v>
      </c>
      <c r="F156" s="2">
        <f t="shared" si="13"/>
        <v>0.14139878660075184</v>
      </c>
      <c r="G156" s="2">
        <f t="shared" si="15"/>
        <v>4.7181425969567134E-2</v>
      </c>
      <c r="H156" s="2">
        <f t="shared" si="16"/>
        <v>9.4217360631184702E-2</v>
      </c>
      <c r="I156" s="2">
        <f t="shared" si="17"/>
        <v>11.715418419040825</v>
      </c>
    </row>
    <row r="157" spans="5:9" x14ac:dyDescent="0.3">
      <c r="E157" s="2">
        <f t="shared" si="14"/>
        <v>0.16100000000000012</v>
      </c>
      <c r="F157" s="2">
        <f t="shared" si="13"/>
        <v>0.14206885167201116</v>
      </c>
      <c r="G157" s="2">
        <f t="shared" si="15"/>
        <v>4.7637388955904858E-2</v>
      </c>
      <c r="H157" s="2">
        <f t="shared" si="16"/>
        <v>9.4431462716106307E-2</v>
      </c>
      <c r="I157" s="2">
        <f t="shared" si="17"/>
        <v>11.830756348397571</v>
      </c>
    </row>
    <row r="158" spans="5:9" x14ac:dyDescent="0.3">
      <c r="E158" s="2">
        <f t="shared" si="14"/>
        <v>0.16200000000000012</v>
      </c>
      <c r="F158" s="2">
        <f t="shared" si="13"/>
        <v>0.14273550182358477</v>
      </c>
      <c r="G158" s="2">
        <f t="shared" si="15"/>
        <v>4.809498219456973E-2</v>
      </c>
      <c r="H158" s="2">
        <f t="shared" si="16"/>
        <v>9.4640519629015041E-2</v>
      </c>
      <c r="I158" s="2">
        <f t="shared" si="17"/>
        <v>11.946566490744905</v>
      </c>
    </row>
    <row r="159" spans="5:9" x14ac:dyDescent="0.3">
      <c r="E159" s="2">
        <f t="shared" si="14"/>
        <v>0.16300000000000012</v>
      </c>
      <c r="F159" s="2">
        <f t="shared" si="13"/>
        <v>0.14339873301027511</v>
      </c>
      <c r="G159" s="2">
        <f t="shared" si="15"/>
        <v>4.8554202857562956E-2</v>
      </c>
      <c r="H159" s="2">
        <f t="shared" si="16"/>
        <v>9.4844530152712159E-2</v>
      </c>
      <c r="I159" s="2">
        <f t="shared" si="17"/>
        <v>12.062849355538455</v>
      </c>
    </row>
    <row r="160" spans="5:9" x14ac:dyDescent="0.3">
      <c r="E160" s="2">
        <f t="shared" si="14"/>
        <v>0.16400000000000012</v>
      </c>
      <c r="F160" s="2">
        <f t="shared" si="13"/>
        <v>0.1440585414267781</v>
      </c>
      <c r="G160" s="2">
        <f t="shared" si="15"/>
        <v>4.9015048153947319E-2</v>
      </c>
      <c r="H160" s="2">
        <f t="shared" si="16"/>
        <v>9.5043493272830779E-2</v>
      </c>
      <c r="I160" s="2">
        <f t="shared" si="17"/>
        <v>12.179605477043376</v>
      </c>
    </row>
    <row r="161" spans="5:9" x14ac:dyDescent="0.3">
      <c r="E161" s="2">
        <f t="shared" si="14"/>
        <v>0.16500000000000012</v>
      </c>
      <c r="F161" s="2">
        <f t="shared" si="13"/>
        <v>0.14471492350616816</v>
      </c>
      <c r="G161" s="2">
        <f t="shared" si="15"/>
        <v>4.9477515329296486E-2</v>
      </c>
      <c r="H161" s="2">
        <f t="shared" si="16"/>
        <v>9.523740817687168E-2</v>
      </c>
      <c r="I161" s="2">
        <f t="shared" si="17"/>
        <v>12.296835414390948</v>
      </c>
    </row>
    <row r="162" spans="5:9" x14ac:dyDescent="0.3">
      <c r="E162" s="2">
        <f t="shared" si="14"/>
        <v>0.16600000000000012</v>
      </c>
      <c r="F162" s="2">
        <f t="shared" si="13"/>
        <v>0.14536787591835035</v>
      </c>
      <c r="G162" s="2">
        <f t="shared" si="15"/>
        <v>4.9941601665156272E-2</v>
      </c>
      <c r="H162" s="2">
        <f t="shared" si="16"/>
        <v>9.5426274253194082E-2</v>
      </c>
      <c r="I162" s="2">
        <f t="shared" si="17"/>
        <v>12.41453975164135</v>
      </c>
    </row>
    <row r="163" spans="5:9" x14ac:dyDescent="0.3">
      <c r="E163" s="2">
        <f t="shared" si="14"/>
        <v>0.16700000000000012</v>
      </c>
      <c r="F163" s="2">
        <f t="shared" si="13"/>
        <v>0.14601739556848065</v>
      </c>
      <c r="G163" s="2">
        <f t="shared" si="15"/>
        <v>5.0407304478517469E-2</v>
      </c>
      <c r="H163" s="2">
        <f t="shared" si="16"/>
        <v>9.5610091089963184E-2</v>
      </c>
      <c r="I163" s="2">
        <f t="shared" si="17"/>
        <v>12.532719097852519</v>
      </c>
    </row>
    <row r="164" spans="5:9" x14ac:dyDescent="0.3">
      <c r="E164" s="2">
        <f t="shared" si="14"/>
        <v>0.16800000000000012</v>
      </c>
      <c r="F164" s="2">
        <f t="shared" si="13"/>
        <v>0.14666347959535436</v>
      </c>
      <c r="G164" s="2">
        <f t="shared" si="15"/>
        <v>5.0874621121299902E-2</v>
      </c>
      <c r="H164" s="2">
        <f t="shared" si="16"/>
        <v>9.5788858474054467E-2</v>
      </c>
      <c r="I164" s="2">
        <f t="shared" si="17"/>
        <v>12.651374087155114</v>
      </c>
    </row>
    <row r="165" spans="5:9" x14ac:dyDescent="0.3">
      <c r="E165" s="2">
        <f t="shared" si="14"/>
        <v>0.16900000000000012</v>
      </c>
      <c r="F165" s="2">
        <f t="shared" si="13"/>
        <v>0.14730612536976451</v>
      </c>
      <c r="G165" s="2">
        <f t="shared" si="15"/>
        <v>5.1343548979847428E-2</v>
      </c>
      <c r="H165" s="2">
        <f t="shared" si="16"/>
        <v>9.5962576389917079E-2</v>
      </c>
      <c r="I165" s="2">
        <f t="shared" si="17"/>
        <v>12.77050537883356</v>
      </c>
    </row>
    <row r="166" spans="5:9" x14ac:dyDescent="0.3">
      <c r="E166" s="2">
        <f t="shared" si="14"/>
        <v>0.17000000000000012</v>
      </c>
      <c r="F166" s="2">
        <f t="shared" si="13"/>
        <v>0.14794533049283046</v>
      </c>
      <c r="G166" s="2">
        <f t="shared" si="15"/>
        <v>5.1814085474433669E-2</v>
      </c>
      <c r="H166" s="2">
        <f t="shared" si="16"/>
        <v>9.6131245018396788E-2</v>
      </c>
      <c r="I166" s="2">
        <f t="shared" si="17"/>
        <v>12.890113657413238</v>
      </c>
    </row>
    <row r="167" spans="5:9" x14ac:dyDescent="0.3">
      <c r="E167" s="2">
        <f t="shared" si="14"/>
        <v>0.17100000000000012</v>
      </c>
      <c r="F167" s="2">
        <f t="shared" si="13"/>
        <v>0.14858109279429774</v>
      </c>
      <c r="G167" s="2">
        <f t="shared" si="15"/>
        <v>5.2286228058778049E-2</v>
      </c>
      <c r="H167" s="2">
        <f t="shared" si="16"/>
        <v>9.6294864735519681E-2</v>
      </c>
      <c r="I167" s="2">
        <f t="shared" si="17"/>
        <v>13.01019963275372</v>
      </c>
    </row>
    <row r="168" spans="5:9" x14ac:dyDescent="0.3">
      <c r="E168" s="2">
        <f t="shared" si="14"/>
        <v>0.17200000000000013</v>
      </c>
      <c r="F168" s="2">
        <f t="shared" si="13"/>
        <v>0.14921341033081015</v>
      </c>
      <c r="G168" s="2">
        <f t="shared" si="15"/>
        <v>5.2759974219571952E-2</v>
      </c>
      <c r="H168" s="2">
        <f t="shared" si="16"/>
        <v>9.6453436111238189E-2</v>
      </c>
      <c r="I168" s="2">
        <f t="shared" si="17"/>
        <v>13.130764040148131</v>
      </c>
    </row>
    <row r="169" spans="5:9" x14ac:dyDescent="0.3">
      <c r="E169" s="2">
        <f t="shared" si="14"/>
        <v>0.17300000000000013</v>
      </c>
      <c r="F169" s="2">
        <f t="shared" si="13"/>
        <v>0.14984228138415445</v>
      </c>
      <c r="G169" s="2">
        <f t="shared" si="15"/>
        <v>5.3235321476014695E-2</v>
      </c>
      <c r="H169" s="2">
        <f t="shared" si="16"/>
        <v>9.660695990813975E-2</v>
      </c>
      <c r="I169" s="2">
        <f t="shared" si="17"/>
        <v>13.251807640428678</v>
      </c>
    </row>
    <row r="170" spans="5:9" x14ac:dyDescent="0.3">
      <c r="E170" s="2">
        <f t="shared" si="14"/>
        <v>0.17400000000000013</v>
      </c>
      <c r="F170" s="2">
        <f t="shared" si="13"/>
        <v>0.15046770445947935</v>
      </c>
      <c r="G170" s="2">
        <f t="shared" si="15"/>
        <v>5.3712267379359156E-2</v>
      </c>
      <c r="H170" s="2">
        <f t="shared" si="16"/>
        <v>9.6755437080120188E-2</v>
      </c>
      <c r="I170" s="2">
        <f t="shared" si="17"/>
        <v>13.373331220078244</v>
      </c>
    </row>
    <row r="171" spans="5:9" x14ac:dyDescent="0.3">
      <c r="E171" s="2">
        <f t="shared" si="14"/>
        <v>0.17500000000000013</v>
      </c>
      <c r="F171" s="2">
        <f t="shared" si="13"/>
        <v>0.15108967828348865</v>
      </c>
      <c r="G171" s="2">
        <f t="shared" si="15"/>
        <v>5.4190809512466638E-2</v>
      </c>
      <c r="H171" s="2">
        <f t="shared" si="16"/>
        <v>9.6898868771022023E-2</v>
      </c>
      <c r="I171" s="2">
        <f t="shared" si="17"/>
        <v>13.4953355913482</v>
      </c>
    </row>
    <row r="172" spans="5:9" x14ac:dyDescent="0.3">
      <c r="E172" s="2">
        <f t="shared" si="14"/>
        <v>0.17600000000000013</v>
      </c>
      <c r="F172" s="2">
        <f t="shared" si="13"/>
        <v>0.15170820180261022</v>
      </c>
      <c r="G172" s="2">
        <f t="shared" si="15"/>
        <v>5.4670945489370876E-2</v>
      </c>
      <c r="H172" s="2">
        <f t="shared" si="16"/>
        <v>9.703725631323934E-2</v>
      </c>
      <c r="I172" s="2">
        <f t="shared" si="17"/>
        <v>13.6178215923824</v>
      </c>
    </row>
    <row r="173" spans="5:9" x14ac:dyDescent="0.3">
      <c r="E173" s="2">
        <f t="shared" si="14"/>
        <v>0.17700000000000013</v>
      </c>
      <c r="F173" s="2">
        <f t="shared" si="13"/>
        <v>0.15232327418114108</v>
      </c>
      <c r="G173" s="2">
        <f t="shared" si="15"/>
        <v>5.5152672954850837E-2</v>
      </c>
      <c r="H173" s="2">
        <f t="shared" si="16"/>
        <v>9.7170601226290246E-2</v>
      </c>
      <c r="I173" s="2">
        <f t="shared" si="17"/>
        <v>13.740790087347344</v>
      </c>
    </row>
    <row r="174" spans="5:9" x14ac:dyDescent="0.3">
      <c r="E174" s="2">
        <f t="shared" si="14"/>
        <v>0.17800000000000013</v>
      </c>
      <c r="F174" s="2">
        <f t="shared" si="13"/>
        <v>0.15293489479936984</v>
      </c>
      <c r="G174" s="2">
        <f t="shared" si="15"/>
        <v>5.563598958401228E-2</v>
      </c>
      <c r="H174" s="2">
        <f t="shared" si="16"/>
        <v>9.7298905215357556E-2</v>
      </c>
      <c r="I174" s="2">
        <f t="shared" si="17"/>
        <v>13.864241966568651</v>
      </c>
    </row>
    <row r="175" spans="5:9" x14ac:dyDescent="0.3">
      <c r="E175" s="2">
        <f t="shared" si="14"/>
        <v>0.17900000000000013</v>
      </c>
      <c r="F175" s="2">
        <f t="shared" si="13"/>
        <v>0.15354306325167688</v>
      </c>
      <c r="G175" s="2">
        <f t="shared" si="15"/>
        <v>5.6120893081877544E-2</v>
      </c>
      <c r="H175" s="2">
        <f t="shared" si="16"/>
        <v>9.7422170169799344E-2</v>
      </c>
      <c r="I175" s="2">
        <f t="shared" si="17"/>
        <v>13.988178146673762</v>
      </c>
    </row>
    <row r="176" spans="5:9" x14ac:dyDescent="0.3">
      <c r="E176" s="2">
        <f t="shared" si="14"/>
        <v>0.18000000000000013</v>
      </c>
      <c r="F176" s="2">
        <f t="shared" si="13"/>
        <v>0.15414777934461374</v>
      </c>
      <c r="G176" s="2">
        <f t="shared" si="15"/>
        <v>5.6607381182983654E-2</v>
      </c>
      <c r="H176" s="2">
        <f t="shared" si="16"/>
        <v>9.7540398161630085E-2</v>
      </c>
      <c r="I176" s="2">
        <f t="shared" si="17"/>
        <v>14.112599570740999</v>
      </c>
    </row>
    <row r="177" spans="5:9" x14ac:dyDescent="0.3">
      <c r="E177" s="2">
        <f t="shared" si="14"/>
        <v>0.18100000000000013</v>
      </c>
      <c r="F177" s="2">
        <f t="shared" si="13"/>
        <v>0.15474904309496179</v>
      </c>
      <c r="G177" s="2">
        <f t="shared" si="15"/>
        <v>5.7095451650988394E-2</v>
      </c>
      <c r="H177" s="2">
        <f t="shared" si="16"/>
        <v>9.7653591443973398E-2</v>
      </c>
      <c r="I177" s="2">
        <f t="shared" si="17"/>
        <v>14.237507208454993</v>
      </c>
    </row>
    <row r="178" spans="5:9" x14ac:dyDescent="0.3">
      <c r="E178" s="2">
        <f t="shared" si="14"/>
        <v>0.18200000000000013</v>
      </c>
      <c r="F178" s="2">
        <f t="shared" si="13"/>
        <v>0.15534685472777154</v>
      </c>
      <c r="G178" s="2">
        <f t="shared" si="15"/>
        <v>5.7585102278284159E-2</v>
      </c>
      <c r="H178" s="2">
        <f t="shared" si="16"/>
        <v>9.7761752449487385E-2</v>
      </c>
      <c r="I178" s="2">
        <f t="shared" si="17"/>
        <v>14.362902056268496</v>
      </c>
    </row>
    <row r="179" spans="5:9" x14ac:dyDescent="0.3">
      <c r="E179" s="2">
        <f t="shared" si="14"/>
        <v>0.18300000000000013</v>
      </c>
      <c r="F179" s="2">
        <f t="shared" si="13"/>
        <v>0.15594121467438338</v>
      </c>
      <c r="G179" s="2">
        <f t="shared" si="15"/>
        <v>5.8076330885619365E-2</v>
      </c>
      <c r="H179" s="2">
        <f t="shared" si="16"/>
        <v>9.7864883788764012E-2</v>
      </c>
      <c r="I179" s="2">
        <f t="shared" si="17"/>
        <v>14.488785137570721</v>
      </c>
    </row>
    <row r="180" spans="5:9" x14ac:dyDescent="0.3">
      <c r="E180" s="2">
        <f t="shared" si="14"/>
        <v>0.18400000000000014</v>
      </c>
      <c r="F180" s="2">
        <f t="shared" si="13"/>
        <v>0.15653212357043028</v>
      </c>
      <c r="G180" s="2">
        <f t="shared" si="15"/>
        <v>5.8569135321727347E-2</v>
      </c>
      <c r="H180" s="2">
        <f t="shared" si="16"/>
        <v>9.7962988248702934E-2</v>
      </c>
      <c r="I180" s="2">
        <f t="shared" si="17"/>
        <v>14.615157502862145</v>
      </c>
    </row>
    <row r="181" spans="5:9" x14ac:dyDescent="0.3">
      <c r="E181" s="2">
        <f t="shared" si="14"/>
        <v>0.18500000000000014</v>
      </c>
      <c r="F181" s="2">
        <f t="shared" si="13"/>
        <v>0.15711958225382328</v>
      </c>
      <c r="G181" s="2">
        <f t="shared" si="15"/>
        <v>5.9063513462962396E-2</v>
      </c>
      <c r="H181" s="2">
        <f t="shared" si="16"/>
        <v>9.8056068790860873E-2</v>
      </c>
      <c r="I181" s="2">
        <f t="shared" si="17"/>
        <v>14.742020229935946</v>
      </c>
    </row>
    <row r="182" spans="5:9" x14ac:dyDescent="0.3">
      <c r="E182" s="2">
        <f t="shared" si="14"/>
        <v>0.18600000000000014</v>
      </c>
      <c r="F182" s="2">
        <f t="shared" si="13"/>
        <v>0.15770359176272106</v>
      </c>
      <c r="G182" s="2">
        <f t="shared" si="15"/>
        <v>5.9559463212942913E-2</v>
      </c>
      <c r="H182" s="2">
        <f t="shared" si="16"/>
        <v>9.8144128549778137E-2</v>
      </c>
      <c r="I182" s="2">
        <f t="shared" si="17"/>
        <v>14.86937442406607</v>
      </c>
    </row>
    <row r="183" spans="5:9" x14ac:dyDescent="0.3">
      <c r="E183" s="2">
        <f t="shared" si="14"/>
        <v>0.18700000000000014</v>
      </c>
      <c r="F183" s="2">
        <f t="shared" si="13"/>
        <v>0.15828415333348372</v>
      </c>
      <c r="G183" s="2">
        <f t="shared" si="15"/>
        <v>6.0056982502201414E-2</v>
      </c>
      <c r="H183" s="2">
        <f t="shared" si="16"/>
        <v>9.8227170831282309E-2</v>
      </c>
      <c r="I183" s="2">
        <f t="shared" si="17"/>
        <v>14.99722121820202</v>
      </c>
    </row>
    <row r="184" spans="5:9" x14ac:dyDescent="0.3">
      <c r="E184" s="2">
        <f t="shared" si="14"/>
        <v>0.18800000000000014</v>
      </c>
      <c r="F184" s="2">
        <f t="shared" si="13"/>
        <v>0.15886126839861203</v>
      </c>
      <c r="G184" s="2">
        <f t="shared" si="15"/>
        <v>6.055606928784122E-2</v>
      </c>
      <c r="H184" s="2">
        <f t="shared" si="16"/>
        <v>9.8305199110770819E-2</v>
      </c>
      <c r="I184" s="2">
        <f t="shared" si="17"/>
        <v>15.125561773170469</v>
      </c>
    </row>
    <row r="185" spans="5:9" x14ac:dyDescent="0.3">
      <c r="E185" s="2">
        <f t="shared" si="14"/>
        <v>0.18900000000000014</v>
      </c>
      <c r="F185" s="2">
        <f t="shared" si="13"/>
        <v>0.15943493858467256</v>
      </c>
      <c r="G185" s="2">
        <f t="shared" si="15"/>
        <v>6.1056721553199751E-2</v>
      </c>
      <c r="H185" s="2">
        <f t="shared" si="16"/>
        <v>9.8378217031472814E-2</v>
      </c>
      <c r="I185" s="2">
        <f t="shared" si="17"/>
        <v>15.254397277883669</v>
      </c>
    </row>
    <row r="186" spans="5:9" x14ac:dyDescent="0.3">
      <c r="E186" s="2">
        <f t="shared" si="14"/>
        <v>0.19000000000000014</v>
      </c>
      <c r="F186" s="2">
        <f t="shared" si="13"/>
        <v>0.16000516571021003</v>
      </c>
      <c r="G186" s="2">
        <f t="shared" si="15"/>
        <v>6.1558937307518137E-2</v>
      </c>
      <c r="H186" s="2">
        <f t="shared" si="16"/>
        <v>9.8446228402691904E-2</v>
      </c>
      <c r="I186" s="2">
        <f t="shared" si="17"/>
        <v>15.383728949554904</v>
      </c>
    </row>
    <row r="187" spans="5:9" x14ac:dyDescent="0.3">
      <c r="E187" s="2">
        <f t="shared" si="14"/>
        <v>0.19100000000000014</v>
      </c>
      <c r="F187" s="2">
        <f t="shared" si="13"/>
        <v>0.1605719517836468</v>
      </c>
      <c r="G187" s="2">
        <f t="shared" si="15"/>
        <v>6.2062714585617143E-2</v>
      </c>
      <c r="H187" s="2">
        <f t="shared" si="16"/>
        <v>9.8509237198029662E-2</v>
      </c>
      <c r="I187" s="2">
        <f t="shared" si="17"/>
        <v>15.513558033920905</v>
      </c>
    </row>
    <row r="188" spans="5:9" x14ac:dyDescent="0.3">
      <c r="E188" s="2">
        <f t="shared" si="14"/>
        <v>0.19200000000000014</v>
      </c>
      <c r="F188" s="2">
        <f t="shared" si="13"/>
        <v>0.16113529900117129</v>
      </c>
      <c r="G188" s="2">
        <f t="shared" si="15"/>
        <v>6.2568051447579154E-2</v>
      </c>
      <c r="H188" s="2">
        <f t="shared" si="16"/>
        <v>9.8567247553592141E-2</v>
      </c>
      <c r="I188" s="2">
        <f t="shared" si="17"/>
        <v>15.643885805471468</v>
      </c>
    </row>
    <row r="189" spans="5:9" x14ac:dyDescent="0.3">
      <c r="E189" s="2">
        <f t="shared" si="14"/>
        <v>0.19300000000000014</v>
      </c>
      <c r="F189" s="2">
        <f t="shared" si="13"/>
        <v>0.16169520974461501</v>
      </c>
      <c r="G189" s="2">
        <f t="shared" si="15"/>
        <v>6.3074945978436089E-2</v>
      </c>
      <c r="H189" s="2">
        <f t="shared" si="16"/>
        <v>9.8620263766178926E-2</v>
      </c>
      <c r="I189" s="2">
        <f t="shared" si="17"/>
        <v>15.774713567686202</v>
      </c>
    </row>
    <row r="190" spans="5:9" x14ac:dyDescent="0.3">
      <c r="E190" s="2">
        <f t="shared" si="14"/>
        <v>0.19400000000000014</v>
      </c>
      <c r="F190" s="2">
        <f t="shared" si="13"/>
        <v>0.16225168657931993</v>
      </c>
      <c r="G190" s="2">
        <f t="shared" si="15"/>
        <v>6.3583396287863192E-2</v>
      </c>
      <c r="H190" s="2">
        <f t="shared" si="16"/>
        <v>9.8668290291456739E-2</v>
      </c>
      <c r="I190" s="2">
        <f t="shared" si="17"/>
        <v>15.906042653278694</v>
      </c>
    </row>
    <row r="191" spans="5:9" x14ac:dyDescent="0.3">
      <c r="E191" s="2">
        <f t="shared" si="14"/>
        <v>0.19500000000000015</v>
      </c>
      <c r="F191" s="2">
        <f t="shared" si="13"/>
        <v>0.16280473225199601</v>
      </c>
      <c r="G191" s="2">
        <f t="shared" si="15"/>
        <v>6.409340050987837E-2</v>
      </c>
      <c r="H191" s="2">
        <f t="shared" si="16"/>
        <v>9.8711331742117644E-2</v>
      </c>
      <c r="I191" s="2">
        <f t="shared" si="17"/>
        <v>16.037874424448013</v>
      </c>
    </row>
    <row r="192" spans="5:9" x14ac:dyDescent="0.3">
      <c r="E192" s="2">
        <f t="shared" si="14"/>
        <v>0.19600000000000015</v>
      </c>
      <c r="F192" s="2">
        <f t="shared" si="13"/>
        <v>0.16335434968857052</v>
      </c>
      <c r="G192" s="2">
        <f t="shared" si="15"/>
        <v>6.46049568025472E-2</v>
      </c>
      <c r="H192" s="2">
        <f t="shared" si="16"/>
        <v>9.8749392886023316E-2</v>
      </c>
      <c r="I192" s="2">
        <f t="shared" si="17"/>
        <v>16.170210273137833</v>
      </c>
    </row>
    <row r="193" spans="5:9" x14ac:dyDescent="0.3">
      <c r="E193" s="2">
        <f t="shared" si="14"/>
        <v>0.19700000000000015</v>
      </c>
      <c r="F193" s="2">
        <f t="shared" si="13"/>
        <v>0.16390054199202919</v>
      </c>
      <c r="G193" s="2">
        <f t="shared" si="15"/>
        <v>6.5118063347693295E-2</v>
      </c>
      <c r="H193" s="2">
        <f t="shared" si="16"/>
        <v>9.8782478644335897E-2</v>
      </c>
      <c r="I193" s="2">
        <f t="shared" si="17"/>
        <v>16.303051621303116</v>
      </c>
    </row>
    <row r="194" spans="5:9" x14ac:dyDescent="0.3">
      <c r="E194" s="2">
        <f t="shared" si="14"/>
        <v>0.19800000000000015</v>
      </c>
      <c r="F194" s="2">
        <f t="shared" si="13"/>
        <v>0.16444331244024993</v>
      </c>
      <c r="G194" s="2">
        <f t="shared" si="15"/>
        <v>6.5632718350613975E-2</v>
      </c>
      <c r="H194" s="2">
        <f t="shared" si="16"/>
        <v>9.8810594089635953E-2</v>
      </c>
      <c r="I194" s="2">
        <f t="shared" si="17"/>
        <v>16.436399921184627</v>
      </c>
    </row>
    <row r="195" spans="5:9" x14ac:dyDescent="0.3">
      <c r="E195" s="2">
        <f t="shared" si="14"/>
        <v>0.19900000000000015</v>
      </c>
      <c r="F195" s="2">
        <f t="shared" si="13"/>
        <v>0.16498266448383056</v>
      </c>
      <c r="G195" s="2">
        <f t="shared" si="15"/>
        <v>6.6148920039801051E-2</v>
      </c>
      <c r="H195" s="2">
        <f t="shared" si="16"/>
        <v>9.8833744444029509E-2</v>
      </c>
      <c r="I195" s="2">
        <f t="shared" si="17"/>
        <v>16.570256655591319</v>
      </c>
    </row>
    <row r="196" spans="5:9" x14ac:dyDescent="0.3">
      <c r="E196" s="2">
        <f t="shared" si="14"/>
        <v>0.20000000000000015</v>
      </c>
      <c r="F196" s="2">
        <f t="shared" si="13"/>
        <v>0.16551860174391017</v>
      </c>
      <c r="G196" s="2">
        <f t="shared" si="15"/>
        <v>6.6666666666666749E-2</v>
      </c>
      <c r="H196" s="2">
        <f t="shared" si="16"/>
        <v>9.8851935077243422E-2</v>
      </c>
      <c r="I196" s="2">
        <f t="shared" si="17"/>
        <v>16.704623338190697</v>
      </c>
    </row>
    <row r="197" spans="5:9" x14ac:dyDescent="0.3">
      <c r="E197" s="2">
        <f t="shared" si="14"/>
        <v>0.20100000000000015</v>
      </c>
      <c r="F197" s="2">
        <f t="shared" si="13"/>
        <v>0.16605112800998556</v>
      </c>
      <c r="G197" s="2">
        <f t="shared" si="15"/>
        <v>6.7185956505274508E-2</v>
      </c>
      <c r="H197" s="2">
        <f t="shared" si="16"/>
        <v>9.8865171504711052E-2</v>
      </c>
      <c r="I197" s="2">
        <f t="shared" si="17"/>
        <v>16.839501513807377</v>
      </c>
    </row>
    <row r="198" spans="5:9" x14ac:dyDescent="0.3">
      <c r="E198" s="2">
        <f t="shared" si="14"/>
        <v>0.20200000000000015</v>
      </c>
      <c r="F198" s="2">
        <f t="shared" si="13"/>
        <v>0.16658024723772316</v>
      </c>
      <c r="G198" s="2">
        <f t="shared" si="15"/>
        <v>6.7706787852074624E-2</v>
      </c>
      <c r="H198" s="2">
        <f t="shared" si="16"/>
        <v>9.8873459385648538E-2</v>
      </c>
      <c r="I198" s="2">
        <f t="shared" si="17"/>
        <v>16.974892758729919</v>
      </c>
    </row>
    <row r="199" spans="5:9" x14ac:dyDescent="0.3">
      <c r="E199" s="2">
        <f t="shared" si="14"/>
        <v>0.20300000000000015</v>
      </c>
      <c r="F199" s="2">
        <f t="shared" ref="F199:F262" si="18">1/SQRT(($D$6*$D$6/(1-E199))+(1/(E199*E199)))</f>
        <v>0.16710596354676729</v>
      </c>
      <c r="G199" s="2">
        <f t="shared" si="15"/>
        <v>6.8229159025644595E-2</v>
      </c>
      <c r="H199" s="2">
        <f t="shared" si="16"/>
        <v>9.8876804521122699E-2</v>
      </c>
      <c r="I199" s="2">
        <f t="shared" si="17"/>
        <v>17.110798681026086</v>
      </c>
    </row>
    <row r="200" spans="5:9" x14ac:dyDescent="0.3">
      <c r="E200" s="2">
        <f t="shared" ref="E200:E263" si="19">E199+0.001</f>
        <v>0.20400000000000015</v>
      </c>
      <c r="F200" s="2">
        <f t="shared" si="18"/>
        <v>0.16762828121854481</v>
      </c>
      <c r="G200" s="2">
        <f t="shared" ref="G200:G263" si="20">SQRT(E200*E200*E200/(2-E200))</f>
        <v>6.8753068366434134E-2</v>
      </c>
      <c r="H200" s="2">
        <f t="shared" ref="H200:H263" si="21">ABS(F200-G200)</f>
        <v>9.8875212852110678E-2</v>
      </c>
      <c r="I200" s="2">
        <f t="shared" ref="I200:I263" si="22">ATAN(2*G200*$D$6/(SQRT(1-4*G200*G200*$D$6*$D$6+SQRT(1-E200*E200))))*180/3.14159265</f>
        <v>17.247220920866663</v>
      </c>
    </row>
    <row r="201" spans="5:9" x14ac:dyDescent="0.3">
      <c r="E201" s="2">
        <f t="shared" si="19"/>
        <v>0.20500000000000015</v>
      </c>
      <c r="F201" s="2">
        <f t="shared" si="18"/>
        <v>0.16814720469406769</v>
      </c>
      <c r="G201" s="2">
        <f t="shared" si="20"/>
        <v>6.9278514236514571E-2</v>
      </c>
      <c r="H201" s="2">
        <f t="shared" si="21"/>
        <v>9.8868690457553116E-2</v>
      </c>
      <c r="I201" s="2">
        <f t="shared" si="22"/>
        <v>17.384161150858027</v>
      </c>
    </row>
    <row r="202" spans="5:9" x14ac:dyDescent="0.3">
      <c r="E202" s="2">
        <f t="shared" si="19"/>
        <v>0.20600000000000016</v>
      </c>
      <c r="F202" s="2">
        <f t="shared" si="18"/>
        <v>0.1686627385717335</v>
      </c>
      <c r="G202" s="2">
        <f t="shared" si="20"/>
        <v>6.980549501933285E-2</v>
      </c>
      <c r="H202" s="2">
        <f t="shared" si="21"/>
        <v>9.885724355240065E-2</v>
      </c>
      <c r="I202" s="2">
        <f t="shared" si="22"/>
        <v>17.521621076383674</v>
      </c>
    </row>
    <row r="203" spans="5:9" x14ac:dyDescent="0.3">
      <c r="E203" s="2">
        <f t="shared" si="19"/>
        <v>0.20700000000000016</v>
      </c>
      <c r="F203" s="2">
        <f t="shared" si="18"/>
        <v>0.16917488760512453</v>
      </c>
      <c r="G203" s="2">
        <f t="shared" si="20"/>
        <v>7.0334009119469618E-2</v>
      </c>
      <c r="H203" s="2">
        <f t="shared" si="21"/>
        <v>9.8840878485654912E-2</v>
      </c>
      <c r="I203" s="2">
        <f t="shared" si="22"/>
        <v>17.659602435954646</v>
      </c>
    </row>
    <row r="204" spans="5:9" x14ac:dyDescent="0.3">
      <c r="E204" s="2">
        <f t="shared" si="19"/>
        <v>0.20800000000000016</v>
      </c>
      <c r="F204" s="2">
        <f t="shared" si="18"/>
        <v>0.16968365670080651</v>
      </c>
      <c r="G204" s="2">
        <f t="shared" si="20"/>
        <v>7.0864054962401765E-2</v>
      </c>
      <c r="H204" s="2">
        <f t="shared" si="21"/>
        <v>9.8819601738404747E-2</v>
      </c>
      <c r="I204" s="2">
        <f t="shared" si="22"/>
        <v>17.798107001569388</v>
      </c>
    </row>
    <row r="205" spans="5:9" x14ac:dyDescent="0.3">
      <c r="E205" s="2">
        <f t="shared" si="19"/>
        <v>0.20900000000000016</v>
      </c>
      <c r="F205" s="2">
        <f t="shared" si="18"/>
        <v>0.17018905091612693</v>
      </c>
      <c r="G205" s="2">
        <f t="shared" si="20"/>
        <v>7.1395630994268863E-2</v>
      </c>
      <c r="H205" s="2">
        <f t="shared" si="21"/>
        <v>9.8793419921858069E-2</v>
      </c>
      <c r="I205" s="2">
        <f t="shared" si="22"/>
        <v>17.937136579082871</v>
      </c>
    </row>
    <row r="206" spans="5:9" x14ac:dyDescent="0.3">
      <c r="E206" s="2">
        <f t="shared" si="19"/>
        <v>0.21000000000000016</v>
      </c>
      <c r="F206" s="2">
        <f t="shared" si="18"/>
        <v>0.17069107545701409</v>
      </c>
      <c r="G206" s="2">
        <f t="shared" si="20"/>
        <v>7.1928735681643874E-2</v>
      </c>
      <c r="H206" s="2">
        <f t="shared" si="21"/>
        <v>9.8762339775370217E-2</v>
      </c>
      <c r="I206" s="2">
        <f t="shared" si="22"/>
        <v>18.076693008585394</v>
      </c>
    </row>
    <row r="207" spans="5:9" x14ac:dyDescent="0.3">
      <c r="E207" s="2">
        <f t="shared" si="19"/>
        <v>0.21100000000000016</v>
      </c>
      <c r="F207" s="2">
        <f t="shared" si="18"/>
        <v>0.17118973567577739</v>
      </c>
      <c r="G207" s="2">
        <f t="shared" si="20"/>
        <v>7.246336751130758E-2</v>
      </c>
      <c r="H207" s="2">
        <f t="shared" si="21"/>
        <v>9.8726368164469808E-2</v>
      </c>
      <c r="I207" s="2">
        <f t="shared" si="22"/>
        <v>18.21677816479113</v>
      </c>
    </row>
    <row r="208" spans="5:9" x14ac:dyDescent="0.3">
      <c r="E208" s="2">
        <f t="shared" si="19"/>
        <v>0.21200000000000016</v>
      </c>
      <c r="F208" s="2">
        <f t="shared" si="18"/>
        <v>0.17168503706890884</v>
      </c>
      <c r="G208" s="2">
        <f t="shared" si="20"/>
        <v>7.299952499002707E-2</v>
      </c>
      <c r="H208" s="2">
        <f t="shared" si="21"/>
        <v>9.8685512078881765E-2</v>
      </c>
      <c r="I208" s="2">
        <f t="shared" si="22"/>
        <v>18.357393957436699</v>
      </c>
    </row>
    <row r="209" spans="5:9" x14ac:dyDescent="0.3">
      <c r="E209" s="2">
        <f t="shared" si="19"/>
        <v>0.21300000000000016</v>
      </c>
      <c r="F209" s="2">
        <f t="shared" si="18"/>
        <v>0.17217698527488734</v>
      </c>
      <c r="G209" s="2">
        <f t="shared" si="20"/>
        <v>7.353720664433791E-2</v>
      </c>
      <c r="H209" s="2">
        <f t="shared" si="21"/>
        <v>9.863977863054943E-2</v>
      </c>
      <c r="I209" s="2">
        <f t="shared" si="22"/>
        <v>18.498542331689908</v>
      </c>
    </row>
    <row r="210" spans="5:9" x14ac:dyDescent="0.3">
      <c r="E210" s="2">
        <f t="shared" si="19"/>
        <v>0.21400000000000016</v>
      </c>
      <c r="F210" s="2">
        <f t="shared" si="18"/>
        <v>0.17266558607198543</v>
      </c>
      <c r="G210" s="2">
        <f t="shared" si="20"/>
        <v>7.407641102033001E-2</v>
      </c>
      <c r="H210" s="2">
        <f t="shared" si="21"/>
        <v>9.8589175051655417E-2</v>
      </c>
      <c r="I210" s="2">
        <f t="shared" si="22"/>
        <v>18.640225268568923</v>
      </c>
    </row>
    <row r="211" spans="5:9" x14ac:dyDescent="0.3">
      <c r="E211" s="2">
        <f t="shared" si="19"/>
        <v>0.21500000000000016</v>
      </c>
      <c r="F211" s="2">
        <f t="shared" si="18"/>
        <v>0.1731508453760793</v>
      </c>
      <c r="G211" s="2">
        <f t="shared" si="20"/>
        <v>7.4617136683437182E-2</v>
      </c>
      <c r="H211" s="2">
        <f t="shared" si="21"/>
        <v>9.8533708692642122E-2</v>
      </c>
      <c r="I211" s="2">
        <f t="shared" si="22"/>
        <v>18.782444785372043</v>
      </c>
    </row>
    <row r="212" spans="5:9" x14ac:dyDescent="0.3">
      <c r="E212" s="2">
        <f t="shared" si="19"/>
        <v>0.21600000000000016</v>
      </c>
      <c r="F212" s="2">
        <f t="shared" si="18"/>
        <v>0.17363276923846296</v>
      </c>
      <c r="G212" s="2">
        <f t="shared" si="20"/>
        <v>7.5159382218230236E-2</v>
      </c>
      <c r="H212" s="2">
        <f t="shared" si="21"/>
        <v>9.8473387020232728E-2</v>
      </c>
      <c r="I212" s="2">
        <f t="shared" si="22"/>
        <v>18.925202936118357</v>
      </c>
    </row>
    <row r="213" spans="5:9" x14ac:dyDescent="0.3">
      <c r="E213" s="2">
        <f t="shared" si="19"/>
        <v>0.21700000000000016</v>
      </c>
      <c r="F213" s="2">
        <f t="shared" si="18"/>
        <v>0.17411136384366646</v>
      </c>
      <c r="G213" s="2">
        <f t="shared" si="20"/>
        <v>7.5703146228213433E-2</v>
      </c>
      <c r="H213" s="2">
        <f t="shared" si="21"/>
        <v>9.8408217615453028E-2</v>
      </c>
      <c r="I213" s="2">
        <f t="shared" si="22"/>
        <v>19.068501811999486</v>
      </c>
    </row>
    <row r="214" spans="5:9" x14ac:dyDescent="0.3">
      <c r="E214" s="2">
        <f t="shared" si="19"/>
        <v>0.21800000000000017</v>
      </c>
      <c r="F214" s="2">
        <f t="shared" si="18"/>
        <v>0.17458663550727915</v>
      </c>
      <c r="G214" s="2">
        <f t="shared" si="20"/>
        <v>7.624842733562455E-2</v>
      </c>
      <c r="H214" s="2">
        <f t="shared" si="21"/>
        <v>9.8338208171654604E-2</v>
      </c>
      <c r="I214" s="2">
        <f t="shared" si="22"/>
        <v>19.212343541842632</v>
      </c>
    </row>
    <row r="215" spans="5:9" x14ac:dyDescent="0.3">
      <c r="E215" s="2">
        <f t="shared" si="19"/>
        <v>0.21900000000000017</v>
      </c>
      <c r="F215" s="2">
        <f t="shared" si="18"/>
        <v>0.17505859067377819</v>
      </c>
      <c r="G215" s="2">
        <f t="shared" si="20"/>
        <v>7.6795224181238103E-2</v>
      </c>
      <c r="H215" s="2">
        <f t="shared" si="21"/>
        <v>9.8263366492540083E-2</v>
      </c>
      <c r="I215" s="2">
        <f t="shared" si="22"/>
        <v>19.35673029258529</v>
      </c>
    </row>
    <row r="216" spans="5:9" x14ac:dyDescent="0.3">
      <c r="E216" s="2">
        <f t="shared" si="19"/>
        <v>0.22000000000000017</v>
      </c>
      <c r="F216" s="2">
        <f t="shared" si="18"/>
        <v>0.17552723591436303</v>
      </c>
      <c r="G216" s="2">
        <f t="shared" si="20"/>
        <v>7.7343535424171855E-2</v>
      </c>
      <c r="H216" s="2">
        <f t="shared" si="21"/>
        <v>9.8183700490191178E-2</v>
      </c>
      <c r="I216" s="2">
        <f t="shared" si="22"/>
        <v>19.501664269761694</v>
      </c>
    </row>
    <row r="217" spans="5:9" x14ac:dyDescent="0.3">
      <c r="E217" s="2">
        <f t="shared" si="19"/>
        <v>0.22100000000000017</v>
      </c>
      <c r="F217" s="2">
        <f t="shared" si="18"/>
        <v>0.17599257792479617</v>
      </c>
      <c r="G217" s="2">
        <f t="shared" si="20"/>
        <v>7.7893359741696644E-2</v>
      </c>
      <c r="H217" s="2">
        <f t="shared" si="21"/>
        <v>9.8099218183099524E-2</v>
      </c>
      <c r="I217" s="2">
        <f t="shared" si="22"/>
        <v>19.647147718001527</v>
      </c>
    </row>
    <row r="218" spans="5:9" x14ac:dyDescent="0.3">
      <c r="E218" s="2">
        <f t="shared" si="19"/>
        <v>0.22200000000000017</v>
      </c>
      <c r="F218" s="2">
        <f t="shared" si="18"/>
        <v>0.17645462352325045</v>
      </c>
      <c r="G218" s="2">
        <f t="shared" si="20"/>
        <v>7.8444695829049213E-2</v>
      </c>
      <c r="H218" s="2">
        <f t="shared" si="21"/>
        <v>9.8009927694201235E-2</v>
      </c>
      <c r="I218" s="2">
        <f t="shared" si="22"/>
        <v>19.7931829215409</v>
      </c>
    </row>
    <row r="219" spans="5:9" x14ac:dyDescent="0.3">
      <c r="E219" s="2">
        <f t="shared" si="19"/>
        <v>0.22300000000000017</v>
      </c>
      <c r="F219" s="2">
        <f t="shared" si="18"/>
        <v>0.17691337964816398</v>
      </c>
      <c r="G219" s="2">
        <f t="shared" si="20"/>
        <v>7.8997542399248125E-2</v>
      </c>
      <c r="H219" s="2">
        <f t="shared" si="21"/>
        <v>9.7915837248915852E-2</v>
      </c>
      <c r="I219" s="2">
        <f t="shared" si="22"/>
        <v>19.939772204746102</v>
      </c>
    </row>
    <row r="220" spans="5:9" x14ac:dyDescent="0.3">
      <c r="E220" s="2">
        <f t="shared" si="19"/>
        <v>0.22400000000000017</v>
      </c>
      <c r="F220" s="2">
        <f t="shared" si="18"/>
        <v>0.17736885335610258</v>
      </c>
      <c r="G220" s="2">
        <f t="shared" si="20"/>
        <v>7.9551898182912764E-2</v>
      </c>
      <c r="H220" s="2">
        <f t="shared" si="21"/>
        <v>9.7816955173189821E-2</v>
      </c>
      <c r="I220" s="2">
        <f t="shared" si="22"/>
        <v>20.08691793265027</v>
      </c>
    </row>
    <row r="221" spans="5:9" x14ac:dyDescent="0.3">
      <c r="E221" s="2">
        <f t="shared" si="19"/>
        <v>0.22500000000000017</v>
      </c>
      <c r="F221" s="2">
        <f t="shared" si="18"/>
        <v>0.17782105181962993</v>
      </c>
      <c r="G221" s="2">
        <f t="shared" si="20"/>
        <v>8.0107761928085205E-2</v>
      </c>
      <c r="H221" s="2">
        <f t="shared" si="21"/>
        <v>9.7713289891544722E-2</v>
      </c>
      <c r="I221" s="2">
        <f t="shared" si="22"/>
        <v>20.234622511503446</v>
      </c>
    </row>
    <row r="222" spans="5:9" x14ac:dyDescent="0.3">
      <c r="E222" s="2">
        <f t="shared" si="19"/>
        <v>0.22600000000000017</v>
      </c>
      <c r="F222" s="2">
        <f t="shared" si="18"/>
        <v>0.17826998232518693</v>
      </c>
      <c r="G222" s="2">
        <f t="shared" si="20"/>
        <v>8.0665132400054934E-2</v>
      </c>
      <c r="H222" s="2">
        <f t="shared" si="21"/>
        <v>9.7604849925131992E-2</v>
      </c>
      <c r="I222" s="2">
        <f t="shared" si="22"/>
        <v>20.382888389336145</v>
      </c>
    </row>
    <row r="223" spans="5:9" x14ac:dyDescent="0.3">
      <c r="E223" s="2">
        <f t="shared" si="19"/>
        <v>0.22700000000000017</v>
      </c>
      <c r="F223" s="2">
        <f t="shared" si="18"/>
        <v>0.17871565227097941</v>
      </c>
      <c r="G223" s="2">
        <f t="shared" si="20"/>
        <v>8.1224008381186569E-2</v>
      </c>
      <c r="H223" s="2">
        <f t="shared" si="21"/>
        <v>9.7491643889792839E-2</v>
      </c>
      <c r="I223" s="2">
        <f t="shared" si="22"/>
        <v>20.531718056536935</v>
      </c>
    </row>
    <row r="224" spans="5:9" x14ac:dyDescent="0.3">
      <c r="E224" s="2">
        <f t="shared" si="19"/>
        <v>0.22800000000000017</v>
      </c>
      <c r="F224" s="2">
        <f t="shared" si="18"/>
        <v>0.17915806916487526</v>
      </c>
      <c r="G224" s="2">
        <f t="shared" si="20"/>
        <v>8.1784388670750136E-2</v>
      </c>
      <c r="H224" s="2">
        <f t="shared" si="21"/>
        <v>9.737368049412512E-2</v>
      </c>
      <c r="I224" s="2">
        <f t="shared" si="22"/>
        <v>20.681114046444264</v>
      </c>
    </row>
    <row r="225" spans="5:9" x14ac:dyDescent="0.3">
      <c r="E225" s="2">
        <f t="shared" si="19"/>
        <v>0.22900000000000018</v>
      </c>
      <c r="F225" s="2">
        <f t="shared" si="18"/>
        <v>0.17959724062231161</v>
      </c>
      <c r="G225" s="2">
        <f t="shared" si="20"/>
        <v>8.2346272084754188E-2</v>
      </c>
      <c r="H225" s="2">
        <f t="shared" si="21"/>
        <v>9.7250968537557422E-2</v>
      </c>
      <c r="I225" s="2">
        <f t="shared" si="22"/>
        <v>20.831078935952952</v>
      </c>
    </row>
    <row r="226" spans="5:9" x14ac:dyDescent="0.3">
      <c r="E226" s="2">
        <f t="shared" si="19"/>
        <v>0.23000000000000018</v>
      </c>
      <c r="F226" s="2">
        <f t="shared" si="18"/>
        <v>0.1800331743642116</v>
      </c>
      <c r="G226" s="2">
        <f t="shared" si="20"/>
        <v>8.2909657455781618E-2</v>
      </c>
      <c r="H226" s="2">
        <f t="shared" si="21"/>
        <v>9.7123516908429977E-2</v>
      </c>
      <c r="I226" s="2">
        <f t="shared" si="22"/>
        <v>20.981615346135673</v>
      </c>
    </row>
    <row r="227" spans="5:9" x14ac:dyDescent="0.3">
      <c r="E227" s="2">
        <f t="shared" si="19"/>
        <v>0.23100000000000018</v>
      </c>
      <c r="F227" s="2">
        <f t="shared" si="18"/>
        <v>0.18046587821491181</v>
      </c>
      <c r="G227" s="2">
        <f t="shared" si="20"/>
        <v>8.3474543632827913E-2</v>
      </c>
      <c r="H227" s="2">
        <f t="shared" si="21"/>
        <v>9.6991334582083893E-2</v>
      </c>
      <c r="I227" s="2">
        <f t="shared" si="22"/>
        <v>21.132725942879784</v>
      </c>
    </row>
    <row r="228" spans="5:9" x14ac:dyDescent="0.3">
      <c r="E228" s="2">
        <f t="shared" si="19"/>
        <v>0.23200000000000018</v>
      </c>
      <c r="F228" s="2">
        <f t="shared" si="18"/>
        <v>0.18089536010010057</v>
      </c>
      <c r="G228" s="2">
        <f t="shared" si="20"/>
        <v>8.4040929481142196E-2</v>
      </c>
      <c r="H228" s="2">
        <f t="shared" si="21"/>
        <v>9.6854430618958376E-2</v>
      </c>
      <c r="I228" s="2">
        <f t="shared" si="22"/>
        <v>21.284413437539989</v>
      </c>
    </row>
    <row r="229" spans="5:9" x14ac:dyDescent="0.3">
      <c r="E229" s="2">
        <f t="shared" si="19"/>
        <v>0.23300000000000018</v>
      </c>
      <c r="F229" s="2">
        <f t="shared" si="18"/>
        <v>0.18132162804476712</v>
      </c>
      <c r="G229" s="2">
        <f t="shared" si="20"/>
        <v>8.4608813882070588E-2</v>
      </c>
      <c r="H229" s="2">
        <f t="shared" si="21"/>
        <v>9.6712814162696531E-2</v>
      </c>
      <c r="I229" s="2">
        <f t="shared" si="22"/>
        <v>21.436680587607103</v>
      </c>
    </row>
    <row r="230" spans="5:9" x14ac:dyDescent="0.3">
      <c r="E230" s="2">
        <f t="shared" si="19"/>
        <v>0.23400000000000018</v>
      </c>
      <c r="F230" s="2">
        <f t="shared" si="18"/>
        <v>0.1817446901711626</v>
      </c>
      <c r="G230" s="2">
        <f t="shared" si="20"/>
        <v>8.517819573290214E-2</v>
      </c>
      <c r="H230" s="2">
        <f t="shared" si="21"/>
        <v>9.6566494438260458E-2</v>
      </c>
      <c r="I230" s="2">
        <f t="shared" si="22"/>
        <v>21.589530197393469</v>
      </c>
    </row>
    <row r="231" spans="5:9" x14ac:dyDescent="0.3">
      <c r="E231" s="2">
        <f t="shared" si="19"/>
        <v>0.23500000000000018</v>
      </c>
      <c r="F231" s="2">
        <f t="shared" si="18"/>
        <v>0.18216455469677259</v>
      </c>
      <c r="G231" s="2">
        <f t="shared" si="20"/>
        <v>8.5749073946717144E-2</v>
      </c>
      <c r="H231" s="2">
        <f t="shared" si="21"/>
        <v>9.6415480750055446E-2</v>
      </c>
      <c r="I231" s="2">
        <f t="shared" si="22"/>
        <v>21.742965118735324</v>
      </c>
    </row>
    <row r="232" spans="5:9" x14ac:dyDescent="0.3">
      <c r="E232" s="2">
        <f t="shared" si="19"/>
        <v>0.23600000000000018</v>
      </c>
      <c r="F232" s="2">
        <f t="shared" si="18"/>
        <v>0.18258122993230161</v>
      </c>
      <c r="G232" s="2">
        <f t="shared" si="20"/>
        <v>8.6321447452237798E-2</v>
      </c>
      <c r="H232" s="2">
        <f t="shared" si="21"/>
        <v>9.625978248006381E-2</v>
      </c>
      <c r="I232" s="2">
        <f t="shared" si="22"/>
        <v>21.896988251712688</v>
      </c>
    </row>
    <row r="233" spans="5:9" x14ac:dyDescent="0.3">
      <c r="E233" s="2">
        <f t="shared" si="19"/>
        <v>0.23700000000000018</v>
      </c>
      <c r="F233" s="2">
        <f t="shared" si="18"/>
        <v>0.18299472427967031</v>
      </c>
      <c r="G233" s="2">
        <f t="shared" si="20"/>
        <v>8.6895315193681225E-2</v>
      </c>
      <c r="H233" s="2">
        <f t="shared" si="21"/>
        <v>9.6099409085989088E-2</v>
      </c>
      <c r="I233" s="2">
        <f t="shared" si="22"/>
        <v>22.051602545387162</v>
      </c>
    </row>
    <row r="234" spans="5:9" x14ac:dyDescent="0.3">
      <c r="E234" s="2">
        <f t="shared" si="19"/>
        <v>0.23800000000000018</v>
      </c>
      <c r="F234" s="2">
        <f t="shared" si="18"/>
        <v>0.18340504623002538</v>
      </c>
      <c r="G234" s="2">
        <f t="shared" si="20"/>
        <v>8.7470676130614752E-2</v>
      </c>
      <c r="H234" s="2">
        <f t="shared" si="21"/>
        <v>9.5934370099410624E-2</v>
      </c>
      <c r="I234" s="2">
        <f t="shared" si="22"/>
        <v>22.206810998558129</v>
      </c>
    </row>
    <row r="235" spans="5:9" x14ac:dyDescent="0.3">
      <c r="E235" s="2">
        <f t="shared" si="19"/>
        <v>0.23900000000000018</v>
      </c>
      <c r="F235" s="2">
        <f t="shared" si="18"/>
        <v>0.18381220436176202</v>
      </c>
      <c r="G235" s="2">
        <f t="shared" si="20"/>
        <v>8.8047529237813407E-2</v>
      </c>
      <c r="H235" s="2">
        <f t="shared" si="21"/>
        <v>9.5764675123948609E-2</v>
      </c>
      <c r="I235" s="2">
        <f t="shared" si="22"/>
        <v>22.362616660537828</v>
      </c>
    </row>
    <row r="236" spans="5:9" x14ac:dyDescent="0.3">
      <c r="E236" s="2">
        <f t="shared" si="19"/>
        <v>0.24000000000000019</v>
      </c>
      <c r="F236" s="2">
        <f t="shared" si="18"/>
        <v>0.18421620733856012</v>
      </c>
      <c r="G236" s="2">
        <f t="shared" si="20"/>
        <v>8.8625873505119676E-2</v>
      </c>
      <c r="H236" s="2">
        <f t="shared" si="21"/>
        <v>9.5590333833440441E-2</v>
      </c>
      <c r="I236" s="2">
        <f t="shared" si="22"/>
        <v>22.519022631945912</v>
      </c>
    </row>
    <row r="237" spans="5:9" x14ac:dyDescent="0.3">
      <c r="E237" s="2">
        <f t="shared" si="19"/>
        <v>0.24100000000000019</v>
      </c>
      <c r="F237" s="2">
        <f t="shared" si="18"/>
        <v>0.18461706390743363</v>
      </c>
      <c r="G237" s="2">
        <f t="shared" si="20"/>
        <v>8.9205707937305298E-2</v>
      </c>
      <c r="H237" s="2">
        <f t="shared" si="21"/>
        <v>9.5411355970128328E-2</v>
      </c>
      <c r="I237" s="2">
        <f t="shared" si="22"/>
        <v>22.676032065523806</v>
      </c>
    </row>
    <row r="238" spans="5:9" x14ac:dyDescent="0.3">
      <c r="E238" s="2">
        <f t="shared" si="19"/>
        <v>0.24200000000000019</v>
      </c>
      <c r="F238" s="2">
        <f t="shared" si="18"/>
        <v>0.18501478289679374</v>
      </c>
      <c r="G238" s="2">
        <f t="shared" si="20"/>
        <v>8.9787031553935276E-2</v>
      </c>
      <c r="H238" s="2">
        <f t="shared" si="21"/>
        <v>9.5227751342858463E-2</v>
      </c>
      <c r="I238" s="2">
        <f t="shared" si="22"/>
        <v>22.833648166969713</v>
      </c>
    </row>
    <row r="239" spans="5:9" x14ac:dyDescent="0.3">
      <c r="E239" s="2">
        <f t="shared" si="19"/>
        <v>0.24300000000000019</v>
      </c>
      <c r="F239" s="2">
        <f t="shared" si="18"/>
        <v>0.18540937321452627</v>
      </c>
      <c r="G239" s="2">
        <f t="shared" si="20"/>
        <v>9.0369843389233942E-2</v>
      </c>
      <c r="H239" s="2">
        <f t="shared" si="21"/>
        <v>9.5039529825292332E-2</v>
      </c>
      <c r="I239" s="2">
        <f t="shared" si="22"/>
        <v>22.991874195794569</v>
      </c>
    </row>
    <row r="240" spans="5:9" x14ac:dyDescent="0.3">
      <c r="E240" s="2">
        <f t="shared" si="19"/>
        <v>0.24400000000000019</v>
      </c>
      <c r="F240" s="2">
        <f t="shared" si="18"/>
        <v>0.18580084384608303</v>
      </c>
      <c r="G240" s="2">
        <f t="shared" si="20"/>
        <v>9.0954142491952994E-2</v>
      </c>
      <c r="H240" s="2">
        <f t="shared" si="21"/>
        <v>9.4846701354130036E-2</v>
      </c>
      <c r="I240" s="2">
        <f t="shared" si="22"/>
        <v>23.150713466199658</v>
      </c>
    </row>
    <row r="241" spans="5:9" x14ac:dyDescent="0.3">
      <c r="E241" s="2">
        <f t="shared" si="19"/>
        <v>0.24500000000000019</v>
      </c>
      <c r="F241" s="2">
        <f t="shared" si="18"/>
        <v>0.1861892038525878</v>
      </c>
      <c r="G241" s="2">
        <f t="shared" si="20"/>
        <v>9.1539927925241585E-2</v>
      </c>
      <c r="H241" s="2">
        <f t="shared" si="21"/>
        <v>9.4649275927346219E-2</v>
      </c>
      <c r="I241" s="2">
        <f t="shared" si="22"/>
        <v>23.310169347976448</v>
      </c>
    </row>
    <row r="242" spans="5:9" x14ac:dyDescent="0.3">
      <c r="E242" s="2">
        <f t="shared" si="19"/>
        <v>0.24600000000000019</v>
      </c>
      <c r="F242" s="2">
        <f t="shared" si="18"/>
        <v>0.18657446236895678</v>
      </c>
      <c r="G242" s="2">
        <f t="shared" si="20"/>
        <v>9.2127198766518384E-2</v>
      </c>
      <c r="H242" s="2">
        <f t="shared" si="21"/>
        <v>9.4447263602438394E-2</v>
      </c>
      <c r="I242" s="2">
        <f t="shared" si="22"/>
        <v>23.470245267429409</v>
      </c>
    </row>
    <row r="243" spans="5:9" x14ac:dyDescent="0.3">
      <c r="E243" s="2">
        <f t="shared" si="19"/>
        <v>0.24700000000000019</v>
      </c>
      <c r="F243" s="2">
        <f t="shared" si="18"/>
        <v>0.18695662860203419</v>
      </c>
      <c r="G243" s="2">
        <f t="shared" si="20"/>
        <v>9.2715954107345455E-2</v>
      </c>
      <c r="H243" s="2">
        <f t="shared" si="21"/>
        <v>9.4240674494688731E-2</v>
      </c>
      <c r="I243" s="2">
        <f t="shared" si="22"/>
        <v>23.630944708322172</v>
      </c>
    </row>
    <row r="244" spans="5:9" x14ac:dyDescent="0.3">
      <c r="E244" s="2">
        <f t="shared" si="19"/>
        <v>0.24800000000000019</v>
      </c>
      <c r="F244" s="2">
        <f t="shared" si="18"/>
        <v>0.18733571182874276</v>
      </c>
      <c r="G244" s="2">
        <f t="shared" si="20"/>
        <v>9.3306193053304232E-2</v>
      </c>
      <c r="H244" s="2">
        <f t="shared" si="21"/>
        <v>9.4029518775438525E-2</v>
      </c>
      <c r="I244" s="2">
        <f t="shared" si="22"/>
        <v>23.792271212848085</v>
      </c>
    </row>
    <row r="245" spans="5:9" x14ac:dyDescent="0.3">
      <c r="E245" s="2">
        <f t="shared" si="19"/>
        <v>0.24900000000000019</v>
      </c>
      <c r="F245" s="2">
        <f t="shared" si="18"/>
        <v>0.18771172139424946</v>
      </c>
      <c r="G245" s="2">
        <f t="shared" si="20"/>
        <v>9.3897914723873072E-2</v>
      </c>
      <c r="H245" s="2">
        <f t="shared" si="21"/>
        <v>9.3813806670376393E-2</v>
      </c>
      <c r="I245" s="2">
        <f t="shared" si="22"/>
        <v>23.954228382625502</v>
      </c>
    </row>
    <row r="246" spans="5:9" x14ac:dyDescent="0.3">
      <c r="E246" s="2">
        <f t="shared" si="19"/>
        <v>0.25000000000000017</v>
      </c>
      <c r="F246" s="2">
        <f t="shared" si="18"/>
        <v>0.18808466671014673</v>
      </c>
      <c r="G246" s="2">
        <f t="shared" si="20"/>
        <v>9.449111825230691E-2</v>
      </c>
      <c r="H246" s="2">
        <f t="shared" si="21"/>
        <v>9.359354845783982E-2</v>
      </c>
      <c r="I246" s="2">
        <f t="shared" si="22"/>
        <v>24.116819879718836</v>
      </c>
    </row>
    <row r="247" spans="5:9" x14ac:dyDescent="0.3">
      <c r="E247" s="2">
        <f t="shared" si="19"/>
        <v>0.25100000000000017</v>
      </c>
      <c r="F247" s="2">
        <f t="shared" si="18"/>
        <v>0.18845455725264945</v>
      </c>
      <c r="G247" s="2">
        <f t="shared" si="20"/>
        <v>9.5085802785518481E-2</v>
      </c>
      <c r="H247" s="2">
        <f t="shared" si="21"/>
        <v>9.3368754467130971E-2</v>
      </c>
      <c r="I247" s="2">
        <f t="shared" si="22"/>
        <v>24.280049427685846</v>
      </c>
    </row>
    <row r="248" spans="5:9" x14ac:dyDescent="0.3">
      <c r="E248" s="2">
        <f t="shared" si="19"/>
        <v>0.25200000000000017</v>
      </c>
      <c r="F248" s="2">
        <f t="shared" si="18"/>
        <v>0.18882140256080718</v>
      </c>
      <c r="G248" s="2">
        <f t="shared" si="20"/>
        <v>9.5681967483961419E-2</v>
      </c>
      <c r="H248" s="2">
        <f t="shared" si="21"/>
        <v>9.3139435076845759E-2</v>
      </c>
      <c r="I248" s="2">
        <f t="shared" si="22"/>
        <v>24.443920812652202</v>
      </c>
    </row>
    <row r="249" spans="5:9" x14ac:dyDescent="0.3">
      <c r="E249" s="2">
        <f t="shared" si="19"/>
        <v>0.25300000000000017</v>
      </c>
      <c r="F249" s="2">
        <f t="shared" si="18"/>
        <v>0.18918521223473306</v>
      </c>
      <c r="G249" s="2">
        <f t="shared" si="20"/>
        <v>9.6279611521515013E-2</v>
      </c>
      <c r="H249" s="2">
        <f t="shared" si="21"/>
        <v>9.2905600713218045E-2</v>
      </c>
      <c r="I249" s="2">
        <f t="shared" si="22"/>
        <v>24.608437884413906</v>
      </c>
    </row>
    <row r="250" spans="5:9" x14ac:dyDescent="0.3">
      <c r="E250" s="2">
        <f t="shared" si="19"/>
        <v>0.25400000000000017</v>
      </c>
      <c r="F250" s="2">
        <f t="shared" si="18"/>
        <v>0.1895459959338481</v>
      </c>
      <c r="G250" s="2">
        <f t="shared" si="20"/>
        <v>9.6878734085370788E-2</v>
      </c>
      <c r="H250" s="2">
        <f t="shared" si="21"/>
        <v>9.2667261848477317E-2</v>
      </c>
      <c r="I250" s="2">
        <f t="shared" si="22"/>
        <v>24.773604557568593</v>
      </c>
    </row>
    <row r="251" spans="5:9" x14ac:dyDescent="0.3">
      <c r="E251" s="2">
        <f t="shared" si="19"/>
        <v>0.25500000000000017</v>
      </c>
      <c r="F251" s="2">
        <f t="shared" si="18"/>
        <v>0.18990376337514209</v>
      </c>
      <c r="G251" s="2">
        <f t="shared" si="20"/>
        <v>9.747933437592049E-2</v>
      </c>
      <c r="H251" s="2">
        <f t="shared" si="21"/>
        <v>9.2424428999221597E-2</v>
      </c>
      <c r="I251" s="2">
        <f t="shared" si="22"/>
        <v>24.939424812676364</v>
      </c>
    </row>
    <row r="252" spans="5:9" x14ac:dyDescent="0.3">
      <c r="E252" s="2">
        <f t="shared" si="19"/>
        <v>0.25600000000000017</v>
      </c>
      <c r="F252" s="2">
        <f t="shared" si="18"/>
        <v>0.19025852433145063</v>
      </c>
      <c r="G252" s="2">
        <f t="shared" si="20"/>
        <v>9.8081411606646018E-2</v>
      </c>
      <c r="H252" s="2">
        <f t="shared" si="21"/>
        <v>9.2177112724804611E-2</v>
      </c>
      <c r="I252" s="2">
        <f t="shared" si="22"/>
        <v>25.10590269745137</v>
      </c>
    </row>
    <row r="253" spans="5:9" x14ac:dyDescent="0.3">
      <c r="E253" s="2">
        <f t="shared" si="19"/>
        <v>0.25700000000000017</v>
      </c>
      <c r="F253" s="2">
        <f t="shared" si="18"/>
        <v>0.19061028862974855</v>
      </c>
      <c r="G253" s="2">
        <f t="shared" si="20"/>
        <v>9.8684965004010722E-2</v>
      </c>
      <c r="H253" s="2">
        <f t="shared" si="21"/>
        <v>9.1925323625737826E-2</v>
      </c>
      <c r="I253" s="2">
        <f t="shared" si="22"/>
        <v>25.273042327984655</v>
      </c>
    </row>
    <row r="254" spans="5:9" x14ac:dyDescent="0.3">
      <c r="E254" s="2">
        <f t="shared" si="19"/>
        <v>0.25800000000000017</v>
      </c>
      <c r="F254" s="2">
        <f t="shared" si="18"/>
        <v>0.19095906614946018</v>
      </c>
      <c r="G254" s="2">
        <f t="shared" si="20"/>
        <v>9.9289993807352442E-2</v>
      </c>
      <c r="H254" s="2">
        <f t="shared" si="21"/>
        <v>9.1669072342107735E-2</v>
      </c>
      <c r="I254" s="2">
        <f t="shared" si="22"/>
        <v>25.440847889999649</v>
      </c>
    </row>
    <row r="255" spans="5:9" x14ac:dyDescent="0.3">
      <c r="E255" s="2">
        <f t="shared" si="19"/>
        <v>0.25900000000000017</v>
      </c>
      <c r="F255" s="2">
        <f t="shared" si="18"/>
        <v>0.19130486682078604</v>
      </c>
      <c r="G255" s="2">
        <f t="shared" si="20"/>
        <v>9.9896497268777917E-2</v>
      </c>
      <c r="H255" s="2">
        <f t="shared" si="21"/>
        <v>9.1408369552008123E-2</v>
      </c>
      <c r="I255" s="2">
        <f t="shared" si="22"/>
        <v>25.609323640140982</v>
      </c>
    </row>
    <row r="256" spans="5:9" x14ac:dyDescent="0.3">
      <c r="E256" s="2">
        <f t="shared" si="19"/>
        <v>0.26000000000000018</v>
      </c>
      <c r="F256" s="2">
        <f t="shared" si="18"/>
        <v>0.19164770062304626</v>
      </c>
      <c r="G256" s="2">
        <f t="shared" si="20"/>
        <v>0.10050447465305899</v>
      </c>
      <c r="H256" s="2">
        <f t="shared" si="21"/>
        <v>9.1143225969987265E-2</v>
      </c>
      <c r="I256" s="2">
        <f t="shared" si="22"/>
        <v>25.778473907297911</v>
      </c>
    </row>
    <row r="257" spans="5:9" x14ac:dyDescent="0.3">
      <c r="E257" s="2">
        <f t="shared" si="19"/>
        <v>0.26100000000000018</v>
      </c>
      <c r="F257" s="2">
        <f t="shared" si="18"/>
        <v>0.19198757758304108</v>
      </c>
      <c r="G257" s="2">
        <f t="shared" si="20"/>
        <v>0.10111392523752993</v>
      </c>
      <c r="H257" s="2">
        <f t="shared" si="21"/>
        <v>9.0873652345511147E-2</v>
      </c>
      <c r="I257" s="2">
        <f t="shared" si="22"/>
        <v>25.94830309396319</v>
      </c>
    </row>
    <row r="258" spans="5:9" x14ac:dyDescent="0.3">
      <c r="E258" s="2">
        <f t="shared" si="19"/>
        <v>0.26200000000000018</v>
      </c>
      <c r="F258" s="2">
        <f t="shared" si="18"/>
        <v>0.19232450777342797</v>
      </c>
      <c r="G258" s="2">
        <f t="shared" si="20"/>
        <v>0.10172484831198661</v>
      </c>
      <c r="H258" s="2">
        <f t="shared" si="21"/>
        <v>9.0599659461441356E-2</v>
      </c>
      <c r="I258" s="2">
        <f t="shared" si="22"/>
        <v>26.118815677628781</v>
      </c>
    </row>
    <row r="259" spans="5:9" x14ac:dyDescent="0.3">
      <c r="E259" s="2">
        <f t="shared" si="19"/>
        <v>0.26300000000000018</v>
      </c>
      <c r="F259" s="2">
        <f t="shared" si="18"/>
        <v>0.19265850131111606</v>
      </c>
      <c r="G259" s="2">
        <f t="shared" si="20"/>
        <v>0.10233724317858689</v>
      </c>
      <c r="H259" s="2">
        <f t="shared" si="21"/>
        <v>9.032125813252917E-2</v>
      </c>
      <c r="I259" s="2">
        <f t="shared" si="22"/>
        <v>26.290016212219385</v>
      </c>
    </row>
    <row r="260" spans="5:9" x14ac:dyDescent="0.3">
      <c r="E260" s="2">
        <f t="shared" si="19"/>
        <v>0.26400000000000018</v>
      </c>
      <c r="F260" s="2">
        <f t="shared" si="18"/>
        <v>0.1929895683556774</v>
      </c>
      <c r="G260" s="2">
        <f t="shared" si="20"/>
        <v>0.10295110915175251</v>
      </c>
      <c r="H260" s="2">
        <f t="shared" si="21"/>
        <v>9.0038459203924892E-2</v>
      </c>
      <c r="I260" s="2">
        <f t="shared" si="22"/>
        <v>26.461909329564953</v>
      </c>
    </row>
    <row r="261" spans="5:9" x14ac:dyDescent="0.3">
      <c r="E261" s="2">
        <f t="shared" si="19"/>
        <v>0.26500000000000018</v>
      </c>
      <c r="F261" s="2">
        <f t="shared" si="18"/>
        <v>0.19331771910777557</v>
      </c>
      <c r="G261" s="2">
        <f t="shared" si="20"/>
        <v>0.10356644555807235</v>
      </c>
      <c r="H261" s="2">
        <f t="shared" si="21"/>
        <v>8.975127354970322E-2</v>
      </c>
      <c r="I261" s="2">
        <f t="shared" si="22"/>
        <v>26.634499740913697</v>
      </c>
    </row>
    <row r="262" spans="5:9" x14ac:dyDescent="0.3">
      <c r="E262" s="2">
        <f t="shared" si="19"/>
        <v>0.26600000000000018</v>
      </c>
      <c r="F262" s="2">
        <f t="shared" si="18"/>
        <v>0.19364296380761123</v>
      </c>
      <c r="G262" s="2">
        <f t="shared" si="20"/>
        <v>0.10418325173620709</v>
      </c>
      <c r="H262" s="2">
        <f t="shared" si="21"/>
        <v>8.9459712071404143E-2</v>
      </c>
      <c r="I262" s="2">
        <f t="shared" si="22"/>
        <v>26.807792238486631</v>
      </c>
    </row>
    <row r="263" spans="5:9" x14ac:dyDescent="0.3">
      <c r="E263" s="2">
        <f t="shared" si="19"/>
        <v>0.26700000000000018</v>
      </c>
      <c r="F263" s="2">
        <f t="shared" ref="F263:F326" si="23">1/SQRT(($D$6*$D$6/(1-E263))+(1/(E263*E263)))</f>
        <v>0.19396531273338516</v>
      </c>
      <c r="G263" s="2">
        <f t="shared" si="20"/>
        <v>0.10480152703679517</v>
      </c>
      <c r="H263" s="2">
        <f t="shared" si="21"/>
        <v>8.9163785696589989E-2</v>
      </c>
      <c r="I263" s="2">
        <f t="shared" si="22"/>
        <v>26.981791697075117</v>
      </c>
    </row>
    <row r="264" spans="5:9" x14ac:dyDescent="0.3">
      <c r="E264" s="2">
        <f t="shared" ref="E264:E327" si="24">E263+0.001</f>
        <v>0.26800000000000018</v>
      </c>
      <c r="F264" s="2">
        <f t="shared" si="23"/>
        <v>0.19428477619977833</v>
      </c>
      <c r="G264" s="2">
        <f t="shared" ref="G264:G327" si="25">SQRT(E264*E264*E264/(2-E264))</f>
        <v>0.10542127082236018</v>
      </c>
      <c r="H264" s="2">
        <f t="shared" ref="H264:H327" si="26">ABS(F264-G264)</f>
        <v>8.8863505377418148E-2</v>
      </c>
      <c r="I264" s="2">
        <f t="shared" ref="I264:I327" si="27">ATAN(2*G264*$D$6/(SQRT(1-4*G264*G264*$D$6*$D$6+SQRT(1-E264*E264))))*180/3.14159265</f>
        <v>27.156503075682856</v>
      </c>
    </row>
    <row r="265" spans="5:9" x14ac:dyDescent="0.3">
      <c r="E265" s="2">
        <f t="shared" si="24"/>
        <v>0.26900000000000018</v>
      </c>
      <c r="F265" s="2">
        <f t="shared" si="23"/>
        <v>0.19460136455644958</v>
      </c>
      <c r="G265" s="2">
        <f t="shared" si="25"/>
        <v>0.10604248246721942</v>
      </c>
      <c r="H265" s="2">
        <f t="shared" si="26"/>
        <v>8.8558882089230156E-2</v>
      </c>
      <c r="I265" s="2">
        <f t="shared" si="27"/>
        <v>27.331931419213745</v>
      </c>
    </row>
    <row r="266" spans="5:9" x14ac:dyDescent="0.3">
      <c r="E266" s="2">
        <f t="shared" si="24"/>
        <v>0.27000000000000018</v>
      </c>
      <c r="F266" s="2">
        <f t="shared" si="23"/>
        <v>0.19491508818655034</v>
      </c>
      <c r="G266" s="2">
        <f t="shared" si="25"/>
        <v>0.10666516135739386</v>
      </c>
      <c r="H266" s="2">
        <f t="shared" si="26"/>
        <v>8.8249926829156486E-2</v>
      </c>
      <c r="I266" s="2">
        <f t="shared" si="27"/>
        <v>27.508081860207128</v>
      </c>
    </row>
    <row r="267" spans="5:9" x14ac:dyDescent="0.3">
      <c r="E267" s="2">
        <f t="shared" si="24"/>
        <v>0.27100000000000019</v>
      </c>
      <c r="F267" s="2">
        <f t="shared" si="23"/>
        <v>0.19522595750525698</v>
      </c>
      <c r="G267" s="2">
        <f t="shared" si="25"/>
        <v>0.10728930689051928</v>
      </c>
      <c r="H267" s="2">
        <f t="shared" si="26"/>
        <v>8.7936650614737696E-2</v>
      </c>
      <c r="I267" s="2">
        <f t="shared" si="27"/>
        <v>27.684959620622028</v>
      </c>
    </row>
    <row r="268" spans="5:9" x14ac:dyDescent="0.3">
      <c r="E268" s="2">
        <f t="shared" si="24"/>
        <v>0.27200000000000019</v>
      </c>
      <c r="F268" s="2">
        <f t="shared" si="23"/>
        <v>0.1955339829583202</v>
      </c>
      <c r="G268" s="2">
        <f t="shared" si="25"/>
        <v>0.10791491847575874</v>
      </c>
      <c r="H268" s="2">
        <f t="shared" si="26"/>
        <v>8.761906448256146E-2</v>
      </c>
      <c r="I268" s="2">
        <f t="shared" si="27"/>
        <v>27.862570013672002</v>
      </c>
    </row>
    <row r="269" spans="5:9" x14ac:dyDescent="0.3">
      <c r="E269" s="2">
        <f t="shared" si="24"/>
        <v>0.27300000000000019</v>
      </c>
      <c r="F269" s="2">
        <f t="shared" si="23"/>
        <v>0.19583917502063228</v>
      </c>
      <c r="G269" s="2">
        <f t="shared" si="25"/>
        <v>0.10854199553371613</v>
      </c>
      <c r="H269" s="2">
        <f t="shared" si="26"/>
        <v>8.7297179486916149E-2</v>
      </c>
      <c r="I269" s="2">
        <f t="shared" si="27"/>
        <v>28.04091844571246</v>
      </c>
    </row>
    <row r="270" spans="5:9" x14ac:dyDescent="0.3">
      <c r="E270" s="2">
        <f t="shared" si="24"/>
        <v>0.27400000000000019</v>
      </c>
      <c r="F270" s="2">
        <f t="shared" si="23"/>
        <v>0.19614154419481125</v>
      </c>
      <c r="G270" s="2">
        <f t="shared" si="25"/>
        <v>0.10917053749635112</v>
      </c>
      <c r="H270" s="2">
        <f t="shared" si="26"/>
        <v>8.6971006698460127E-2</v>
      </c>
      <c r="I270" s="2">
        <f t="shared" si="27"/>
        <v>28.220010418181996</v>
      </c>
    </row>
    <row r="271" spans="5:9" x14ac:dyDescent="0.3">
      <c r="E271" s="2">
        <f t="shared" si="24"/>
        <v>0.27500000000000019</v>
      </c>
      <c r="F271" s="2">
        <f t="shared" si="23"/>
        <v>0.19644110100980292</v>
      </c>
      <c r="G271" s="2">
        <f t="shared" si="25"/>
        <v>0.10980054380689507</v>
      </c>
      <c r="H271" s="2">
        <f t="shared" si="26"/>
        <v>8.664055720290785E-2</v>
      </c>
      <c r="I271" s="2">
        <f t="shared" si="27"/>
        <v>28.39985152959974</v>
      </c>
    </row>
    <row r="272" spans="5:9" x14ac:dyDescent="0.3">
      <c r="E272" s="2">
        <f t="shared" si="24"/>
        <v>0.27600000000000019</v>
      </c>
      <c r="F272" s="2">
        <f t="shared" si="23"/>
        <v>0.19673785601949978</v>
      </c>
      <c r="G272" s="2">
        <f t="shared" si="25"/>
        <v>0.11043201391976828</v>
      </c>
      <c r="H272" s="2">
        <f t="shared" si="26"/>
        <v>8.6305842099731495E-2</v>
      </c>
      <c r="I272" s="2">
        <f t="shared" si="27"/>
        <v>28.580447477620826</v>
      </c>
    </row>
    <row r="273" spans="5:9" x14ac:dyDescent="0.3">
      <c r="E273" s="2">
        <f t="shared" si="24"/>
        <v>0.27700000000000019</v>
      </c>
      <c r="F273" s="2">
        <f t="shared" si="23"/>
        <v>0.19703181980137785</v>
      </c>
      <c r="G273" s="2">
        <f t="shared" si="25"/>
        <v>0.11106494730049835</v>
      </c>
      <c r="H273" s="2">
        <f t="shared" si="26"/>
        <v>8.5966872500879504E-2</v>
      </c>
      <c r="I273" s="2">
        <f t="shared" si="27"/>
        <v>28.761804061151587</v>
      </c>
    </row>
    <row r="274" spans="5:9" x14ac:dyDescent="0.3">
      <c r="E274" s="2">
        <f t="shared" si="24"/>
        <v>0.27800000000000019</v>
      </c>
      <c r="F274" s="2">
        <f t="shared" si="23"/>
        <v>0.19732300295515046</v>
      </c>
      <c r="G274" s="2">
        <f t="shared" si="25"/>
        <v>0.11169934342563952</v>
      </c>
      <c r="H274" s="2">
        <f t="shared" si="26"/>
        <v>8.562365952951094E-2</v>
      </c>
      <c r="I274" s="2">
        <f t="shared" si="27"/>
        <v>28.94392718252702</v>
      </c>
    </row>
    <row r="275" spans="5:9" x14ac:dyDescent="0.3">
      <c r="E275" s="2">
        <f t="shared" si="24"/>
        <v>0.27900000000000019</v>
      </c>
      <c r="F275" s="2">
        <f t="shared" si="23"/>
        <v>0.19761141610143951</v>
      </c>
      <c r="G275" s="2">
        <f t="shared" si="25"/>
        <v>0.11233520178269332</v>
      </c>
      <c r="H275" s="2">
        <f t="shared" si="26"/>
        <v>8.5276214318746185E-2</v>
      </c>
      <c r="I275" s="2">
        <f t="shared" si="27"/>
        <v>29.126822849752397</v>
      </c>
    </row>
    <row r="276" spans="5:9" x14ac:dyDescent="0.3">
      <c r="E276" s="2">
        <f t="shared" si="24"/>
        <v>0.28000000000000019</v>
      </c>
      <c r="F276" s="2">
        <f t="shared" si="23"/>
        <v>0.1978970698804641</v>
      </c>
      <c r="G276" s="2">
        <f t="shared" si="25"/>
        <v>0.11297252187003017</v>
      </c>
      <c r="H276" s="2">
        <f t="shared" si="26"/>
        <v>8.4924548010433934E-2</v>
      </c>
      <c r="I276" s="2">
        <f t="shared" si="27"/>
        <v>29.310497178811513</v>
      </c>
    </row>
    <row r="277" spans="5:9" x14ac:dyDescent="0.3">
      <c r="E277" s="2">
        <f t="shared" si="24"/>
        <v>0.28100000000000019</v>
      </c>
      <c r="F277" s="2">
        <f t="shared" si="23"/>
        <v>0.19817997495074657</v>
      </c>
      <c r="G277" s="2">
        <f t="shared" si="25"/>
        <v>0.11361130319681216</v>
      </c>
      <c r="H277" s="2">
        <f t="shared" si="26"/>
        <v>8.4568671753934413E-2</v>
      </c>
      <c r="I277" s="2">
        <f t="shared" si="27"/>
        <v>29.494956396043797</v>
      </c>
    </row>
    <row r="278" spans="5:9" x14ac:dyDescent="0.3">
      <c r="E278" s="2">
        <f t="shared" si="24"/>
        <v>0.28200000000000019</v>
      </c>
      <c r="F278" s="2">
        <f t="shared" si="23"/>
        <v>0.19846014198783529</v>
      </c>
      <c r="G278" s="2">
        <f t="shared" si="25"/>
        <v>0.11425154528291673</v>
      </c>
      <c r="H278" s="2">
        <f t="shared" si="26"/>
        <v>8.4208596704918565E-2</v>
      </c>
      <c r="I278" s="2">
        <f t="shared" si="27"/>
        <v>29.680206840592913</v>
      </c>
    </row>
    <row r="279" spans="5:9" x14ac:dyDescent="0.3">
      <c r="E279" s="2">
        <f t="shared" si="24"/>
        <v>0.2830000000000002</v>
      </c>
      <c r="F279" s="2">
        <f t="shared" si="23"/>
        <v>0.19873758168304548</v>
      </c>
      <c r="G279" s="2">
        <f t="shared" si="25"/>
        <v>0.11489324765886154</v>
      </c>
      <c r="H279" s="2">
        <f t="shared" si="26"/>
        <v>8.3844334024183939E-2</v>
      </c>
      <c r="I279" s="2">
        <f t="shared" si="27"/>
        <v>29.86625496692934</v>
      </c>
    </row>
    <row r="280" spans="5:9" x14ac:dyDescent="0.3">
      <c r="E280" s="2">
        <f t="shared" si="24"/>
        <v>0.2840000000000002</v>
      </c>
      <c r="F280" s="2">
        <f t="shared" si="23"/>
        <v>0.19901230474221634</v>
      </c>
      <c r="G280" s="2">
        <f t="shared" si="25"/>
        <v>0.11553640986573036</v>
      </c>
      <c r="H280" s="2">
        <f t="shared" si="26"/>
        <v>8.347589487648599E-2</v>
      </c>
      <c r="I280" s="2">
        <f t="shared" si="27"/>
        <v>30.053107347449728</v>
      </c>
    </row>
    <row r="281" spans="5:9" x14ac:dyDescent="0.3">
      <c r="E281" s="2">
        <f t="shared" si="24"/>
        <v>0.2850000000000002</v>
      </c>
      <c r="F281" s="2">
        <f t="shared" si="23"/>
        <v>0.19928432188448597</v>
      </c>
      <c r="G281" s="2">
        <f t="shared" si="25"/>
        <v>0.11618103145509974</v>
      </c>
      <c r="H281" s="2">
        <f t="shared" si="26"/>
        <v>8.3103290429386231E-2</v>
      </c>
      <c r="I281" s="2">
        <f t="shared" si="27"/>
        <v>30.240770675155723</v>
      </c>
    </row>
    <row r="282" spans="5:9" x14ac:dyDescent="0.3">
      <c r="E282" s="2">
        <f t="shared" si="24"/>
        <v>0.2860000000000002</v>
      </c>
      <c r="F282" s="2">
        <f t="shared" si="23"/>
        <v>0.19955364384108285</v>
      </c>
      <c r="G282" s="2">
        <f t="shared" si="25"/>
        <v>0.11682711198896704</v>
      </c>
      <c r="H282" s="2">
        <f t="shared" si="26"/>
        <v>8.2726531852115801E-2</v>
      </c>
      <c r="I282" s="2">
        <f t="shared" si="27"/>
        <v>30.429251766415401</v>
      </c>
    </row>
    <row r="283" spans="5:9" x14ac:dyDescent="0.3">
      <c r="E283" s="2">
        <f t="shared" si="24"/>
        <v>0.2870000000000002</v>
      </c>
      <c r="F283" s="2">
        <f t="shared" si="23"/>
        <v>0.19982028135413477</v>
      </c>
      <c r="G283" s="2">
        <f t="shared" si="25"/>
        <v>0.11747465103967905</v>
      </c>
      <c r="H283" s="2">
        <f t="shared" si="26"/>
        <v>8.2345630314455714E-2</v>
      </c>
      <c r="I283" s="2">
        <f t="shared" si="27"/>
        <v>30.618557563810199</v>
      </c>
    </row>
    <row r="284" spans="5:9" x14ac:dyDescent="0.3">
      <c r="E284" s="2">
        <f t="shared" si="24"/>
        <v>0.2880000000000002</v>
      </c>
      <c r="F284" s="2">
        <f t="shared" si="23"/>
        <v>0.2000842451754945</v>
      </c>
      <c r="G284" s="2">
        <f t="shared" si="25"/>
        <v>0.11812364818986194</v>
      </c>
      <c r="H284" s="2">
        <f t="shared" si="26"/>
        <v>8.1960596985632558E-2</v>
      </c>
      <c r="I284" s="2">
        <f t="shared" si="27"/>
        <v>30.808695139070714</v>
      </c>
    </row>
    <row r="285" spans="5:9" x14ac:dyDescent="0.3">
      <c r="E285" s="2">
        <f t="shared" si="24"/>
        <v>0.2890000000000002</v>
      </c>
      <c r="F285" s="2">
        <f t="shared" si="23"/>
        <v>0.20034554606558228</v>
      </c>
      <c r="G285" s="2">
        <f t="shared" si="25"/>
        <v>0.11877410303235178</v>
      </c>
      <c r="H285" s="2">
        <f t="shared" si="26"/>
        <v>8.1571443033230495E-2</v>
      </c>
      <c r="I285" s="2">
        <f t="shared" si="27"/>
        <v>30.99967169610467</v>
      </c>
    </row>
    <row r="286" spans="5:9" x14ac:dyDescent="0.3">
      <c r="E286" s="2">
        <f t="shared" si="24"/>
        <v>0.2900000000000002</v>
      </c>
      <c r="F286" s="2">
        <f t="shared" si="23"/>
        <v>0.20060419479224523</v>
      </c>
      <c r="G286" s="2">
        <f t="shared" si="25"/>
        <v>0.1194260151701263</v>
      </c>
      <c r="H286" s="2">
        <f t="shared" si="26"/>
        <v>8.1178179622118929E-2</v>
      </c>
      <c r="I286" s="2">
        <f t="shared" si="27"/>
        <v>31.191494574120533</v>
      </c>
    </row>
    <row r="287" spans="5:9" x14ac:dyDescent="0.3">
      <c r="E287" s="2">
        <f t="shared" si="24"/>
        <v>0.2910000000000002</v>
      </c>
      <c r="F287" s="2">
        <f t="shared" si="23"/>
        <v>0.2008602021296336</v>
      </c>
      <c r="G287" s="2">
        <f t="shared" si="25"/>
        <v>0.1200793842162374</v>
      </c>
      <c r="H287" s="2">
        <f t="shared" si="26"/>
        <v>8.0780817913396197E-2</v>
      </c>
      <c r="I287" s="2">
        <f t="shared" si="27"/>
        <v>31.384171250850535</v>
      </c>
    </row>
    <row r="288" spans="5:9" x14ac:dyDescent="0.3">
      <c r="E288" s="2">
        <f t="shared" si="24"/>
        <v>0.2920000000000002</v>
      </c>
      <c r="F288" s="2">
        <f t="shared" si="23"/>
        <v>0.20111357885709352</v>
      </c>
      <c r="G288" s="2">
        <f t="shared" si="25"/>
        <v>0.12073420979374462</v>
      </c>
      <c r="H288" s="2">
        <f t="shared" si="26"/>
        <v>8.0379369063348902E-2</v>
      </c>
      <c r="I288" s="2">
        <f t="shared" si="27"/>
        <v>31.577709345876901</v>
      </c>
    </row>
    <row r="289" spans="5:9" x14ac:dyDescent="0.3">
      <c r="E289" s="2">
        <f t="shared" si="24"/>
        <v>0.2930000000000002</v>
      </c>
      <c r="F289" s="2">
        <f t="shared" si="23"/>
        <v>0.20136433575807641</v>
      </c>
      <c r="G289" s="2">
        <f t="shared" si="25"/>
        <v>0.12139049153564946</v>
      </c>
      <c r="H289" s="2">
        <f t="shared" si="26"/>
        <v>7.9973844222426954E-2</v>
      </c>
      <c r="I289" s="2">
        <f t="shared" si="27"/>
        <v>31.772116624065315</v>
      </c>
    </row>
    <row r="290" spans="5:9" x14ac:dyDescent="0.3">
      <c r="E290" s="2">
        <f t="shared" si="24"/>
        <v>0.29400000000000021</v>
      </c>
      <c r="F290" s="2">
        <f t="shared" si="23"/>
        <v>0.20161248361906489</v>
      </c>
      <c r="G290" s="2">
        <f t="shared" si="25"/>
        <v>0.12204822908483061</v>
      </c>
      <c r="H290" s="2">
        <f t="shared" si="26"/>
        <v>7.9564254534234283E-2</v>
      </c>
      <c r="I290" s="2">
        <f t="shared" si="27"/>
        <v>31.967400999109859</v>
      </c>
    </row>
    <row r="291" spans="5:9" x14ac:dyDescent="0.3">
      <c r="E291" s="2">
        <f t="shared" si="24"/>
        <v>0.29500000000000021</v>
      </c>
      <c r="F291" s="2">
        <f t="shared" si="23"/>
        <v>0.20185803322851534</v>
      </c>
      <c r="G291" s="2">
        <f t="shared" si="25"/>
        <v>0.12270742209398003</v>
      </c>
      <c r="H291" s="2">
        <f t="shared" si="26"/>
        <v>7.9150611134535309E-2</v>
      </c>
      <c r="I291" s="2">
        <f t="shared" si="27"/>
        <v>32.163570537193813</v>
      </c>
    </row>
    <row r="292" spans="5:9" x14ac:dyDescent="0.3">
      <c r="E292" s="2">
        <f t="shared" si="24"/>
        <v>0.29600000000000021</v>
      </c>
      <c r="F292" s="2">
        <f t="shared" si="23"/>
        <v>0.20210099537581638</v>
      </c>
      <c r="G292" s="2">
        <f t="shared" si="25"/>
        <v>0.12336807022553989</v>
      </c>
      <c r="H292" s="2">
        <f t="shared" si="26"/>
        <v>7.8732925150276495E-2</v>
      </c>
      <c r="I292" s="2">
        <f t="shared" si="27"/>
        <v>32.360633460770899</v>
      </c>
    </row>
    <row r="293" spans="5:9" x14ac:dyDescent="0.3">
      <c r="E293" s="2">
        <f t="shared" si="24"/>
        <v>0.29700000000000021</v>
      </c>
      <c r="F293" s="2">
        <f t="shared" si="23"/>
        <v>0.20234138085026401</v>
      </c>
      <c r="G293" s="2">
        <f t="shared" si="25"/>
        <v>0.12403017315164028</v>
      </c>
      <c r="H293" s="2">
        <f t="shared" si="26"/>
        <v>7.8311207698623736E-2</v>
      </c>
      <c r="I293" s="2">
        <f t="shared" si="27"/>
        <v>32.558598152471944</v>
      </c>
    </row>
    <row r="294" spans="5:9" x14ac:dyDescent="0.3">
      <c r="E294" s="2">
        <f t="shared" si="24"/>
        <v>0.29800000000000021</v>
      </c>
      <c r="F294" s="2">
        <f t="shared" si="23"/>
        <v>0.20257920044005259</v>
      </c>
      <c r="G294" s="2">
        <f t="shared" si="25"/>
        <v>0.12469373055403786</v>
      </c>
      <c r="H294" s="2">
        <f t="shared" si="26"/>
        <v>7.7885469886014733E-2</v>
      </c>
      <c r="I294" s="2">
        <f t="shared" si="27"/>
        <v>32.75747315914186</v>
      </c>
    </row>
    <row r="295" spans="5:9" x14ac:dyDescent="0.3">
      <c r="E295" s="2">
        <f t="shared" si="24"/>
        <v>0.29900000000000021</v>
      </c>
      <c r="F295" s="2">
        <f t="shared" si="23"/>
        <v>0.20281446493128236</v>
      </c>
      <c r="G295" s="2">
        <f t="shared" si="25"/>
        <v>0.12535874212405521</v>
      </c>
      <c r="H295" s="2">
        <f t="shared" si="26"/>
        <v>7.7455722807227151E-2</v>
      </c>
      <c r="I295" s="2">
        <f t="shared" si="27"/>
        <v>32.957267196012353</v>
      </c>
    </row>
    <row r="296" spans="5:9" x14ac:dyDescent="0.3">
      <c r="E296" s="2">
        <f t="shared" si="24"/>
        <v>0.30000000000000021</v>
      </c>
      <c r="F296" s="2">
        <f t="shared" si="23"/>
        <v>0.20304718510698214</v>
      </c>
      <c r="G296" s="2">
        <f t="shared" si="25"/>
        <v>0.12602520756252103</v>
      </c>
      <c r="H296" s="2">
        <f t="shared" si="26"/>
        <v>7.7021977544461107E-2</v>
      </c>
      <c r="I296" s="2">
        <f t="shared" si="27"/>
        <v>33.157989151015983</v>
      </c>
    </row>
    <row r="297" spans="5:9" x14ac:dyDescent="0.3">
      <c r="E297" s="2">
        <f t="shared" si="24"/>
        <v>0.30100000000000021</v>
      </c>
      <c r="F297" s="2">
        <f t="shared" si="23"/>
        <v>0.20327737174614879</v>
      </c>
      <c r="G297" s="2">
        <f t="shared" si="25"/>
        <v>0.12669312657971113</v>
      </c>
      <c r="H297" s="2">
        <f t="shared" si="26"/>
        <v>7.6584245166437664E-2</v>
      </c>
      <c r="I297" s="2">
        <f t="shared" si="27"/>
        <v>33.359648089247315</v>
      </c>
    </row>
    <row r="298" spans="5:9" x14ac:dyDescent="0.3">
      <c r="E298" s="2">
        <f t="shared" si="24"/>
        <v>0.30200000000000021</v>
      </c>
      <c r="F298" s="2">
        <f t="shared" si="23"/>
        <v>0.20350503562280176</v>
      </c>
      <c r="G298" s="2">
        <f t="shared" si="25"/>
        <v>0.12736249889529025</v>
      </c>
      <c r="H298" s="2">
        <f t="shared" si="26"/>
        <v>7.6142536727511506E-2</v>
      </c>
      <c r="I298" s="2">
        <f t="shared" si="27"/>
        <v>33.562253257577382</v>
      </c>
    </row>
    <row r="299" spans="5:9" x14ac:dyDescent="0.3">
      <c r="E299" s="2">
        <f t="shared" si="24"/>
        <v>0.30300000000000021</v>
      </c>
      <c r="F299" s="2">
        <f t="shared" si="23"/>
        <v>0.20373018750505367</v>
      </c>
      <c r="G299" s="2">
        <f t="shared" si="25"/>
        <v>0.12803332423825436</v>
      </c>
      <c r="H299" s="2">
        <f t="shared" si="26"/>
        <v>7.5696863266799308E-2</v>
      </c>
      <c r="I299" s="2">
        <f t="shared" si="27"/>
        <v>33.765814089427849</v>
      </c>
    </row>
    <row r="300" spans="5:9" x14ac:dyDescent="0.3">
      <c r="E300" s="2">
        <f t="shared" si="24"/>
        <v>0.30400000000000021</v>
      </c>
      <c r="F300" s="2">
        <f t="shared" si="23"/>
        <v>0.2039528381541964</v>
      </c>
      <c r="G300" s="2">
        <f t="shared" si="25"/>
        <v>0.12870560234687431</v>
      </c>
      <c r="H300" s="2">
        <f t="shared" si="26"/>
        <v>7.5247235807322094E-2</v>
      </c>
      <c r="I300" s="2">
        <f t="shared" si="27"/>
        <v>33.97034020971175</v>
      </c>
    </row>
    <row r="301" spans="5:9" x14ac:dyDescent="0.3">
      <c r="E301" s="2">
        <f t="shared" si="24"/>
        <v>0.30500000000000022</v>
      </c>
      <c r="F301" s="2">
        <f t="shared" si="23"/>
        <v>0.20417299832380228</v>
      </c>
      <c r="G301" s="2">
        <f t="shared" si="25"/>
        <v>0.12937933296863943</v>
      </c>
      <c r="H301" s="2">
        <f t="shared" si="26"/>
        <v>7.4793665355162853E-2</v>
      </c>
      <c r="I301" s="2">
        <f t="shared" si="27"/>
        <v>34.175841439947732</v>
      </c>
    </row>
    <row r="302" spans="5:9" x14ac:dyDescent="0.3">
      <c r="E302" s="2">
        <f t="shared" si="24"/>
        <v>0.30600000000000022</v>
      </c>
      <c r="F302" s="2">
        <f t="shared" si="23"/>
        <v>0.20439067875884115</v>
      </c>
      <c r="G302" s="2">
        <f t="shared" si="25"/>
        <v>0.13005451586020256</v>
      </c>
      <c r="H302" s="2">
        <f t="shared" si="26"/>
        <v>7.4336162898638591E-2</v>
      </c>
      <c r="I302" s="2">
        <f t="shared" si="27"/>
        <v>34.382327803555484</v>
      </c>
    </row>
    <row r="303" spans="5:9" x14ac:dyDescent="0.3">
      <c r="E303" s="2">
        <f t="shared" si="24"/>
        <v>0.30700000000000022</v>
      </c>
      <c r="F303" s="2">
        <f t="shared" si="23"/>
        <v>0.20460589019481237</v>
      </c>
      <c r="G303" s="2">
        <f t="shared" si="25"/>
        <v>0.13073115078732545</v>
      </c>
      <c r="H303" s="2">
        <f t="shared" si="26"/>
        <v>7.3874739407486928E-2</v>
      </c>
      <c r="I303" s="2">
        <f t="shared" si="27"/>
        <v>34.58980953134008</v>
      </c>
    </row>
    <row r="304" spans="5:9" x14ac:dyDescent="0.3">
      <c r="E304" s="2">
        <f t="shared" si="24"/>
        <v>0.30800000000000022</v>
      </c>
      <c r="F304" s="2">
        <f t="shared" si="23"/>
        <v>0.20481864335689159</v>
      </c>
      <c r="G304" s="2">
        <f t="shared" si="25"/>
        <v>0.13140923752482483</v>
      </c>
      <c r="H304" s="2">
        <f t="shared" si="26"/>
        <v>7.340940583206676E-2</v>
      </c>
      <c r="I304" s="2">
        <f t="shared" si="27"/>
        <v>34.798297067173515</v>
      </c>
    </row>
    <row r="305" spans="5:9" x14ac:dyDescent="0.3">
      <c r="E305" s="2">
        <f t="shared" si="24"/>
        <v>0.30900000000000022</v>
      </c>
      <c r="F305" s="2">
        <f t="shared" si="23"/>
        <v>0.20502894895909338</v>
      </c>
      <c r="G305" s="2">
        <f t="shared" si="25"/>
        <v>0.13208877585651946</v>
      </c>
      <c r="H305" s="2">
        <f t="shared" si="26"/>
        <v>7.2940173102573919E-2</v>
      </c>
      <c r="I305" s="2">
        <f t="shared" si="27"/>
        <v>35.00780107388217</v>
      </c>
    </row>
    <row r="306" spans="5:9" x14ac:dyDescent="0.3">
      <c r="E306" s="2">
        <f t="shared" si="24"/>
        <v>0.31000000000000022</v>
      </c>
      <c r="F306" s="2">
        <f t="shared" si="23"/>
        <v>0.2052368177034477</v>
      </c>
      <c r="G306" s="2">
        <f t="shared" si="25"/>
        <v>0.13276976557517758</v>
      </c>
      <c r="H306" s="2">
        <f t="shared" si="26"/>
        <v>7.2467052128270121E-2</v>
      </c>
      <c r="I306" s="2">
        <f t="shared" si="27"/>
        <v>35.218332439349403</v>
      </c>
    </row>
    <row r="307" spans="5:9" x14ac:dyDescent="0.3">
      <c r="E307" s="2">
        <f t="shared" si="24"/>
        <v>0.31100000000000022</v>
      </c>
      <c r="F307" s="2">
        <f t="shared" si="23"/>
        <v>0.20544226027919207</v>
      </c>
      <c r="G307" s="2">
        <f t="shared" si="25"/>
        <v>0.1334522064824652</v>
      </c>
      <c r="H307" s="2">
        <f t="shared" si="26"/>
        <v>7.1990053796726877E-2</v>
      </c>
      <c r="I307" s="2">
        <f t="shared" si="27"/>
        <v>35.429902282842718</v>
      </c>
    </row>
    <row r="308" spans="5:9" x14ac:dyDescent="0.3">
      <c r="E308" s="2">
        <f t="shared" si="24"/>
        <v>0.31200000000000022</v>
      </c>
      <c r="F308" s="2">
        <f t="shared" si="23"/>
        <v>0.20564528736197743</v>
      </c>
      <c r="G308" s="2">
        <f t="shared" si="25"/>
        <v>0.13413609838889493</v>
      </c>
      <c r="H308" s="2">
        <f t="shared" si="26"/>
        <v>7.1509188973082505E-2</v>
      </c>
      <c r="I308" s="2">
        <f t="shared" si="27"/>
        <v>35.642521961575966</v>
      </c>
    </row>
    <row r="309" spans="5:9" x14ac:dyDescent="0.3">
      <c r="E309" s="2">
        <f t="shared" si="24"/>
        <v>0.31300000000000022</v>
      </c>
      <c r="F309" s="2">
        <f t="shared" si="23"/>
        <v>0.20584590961308946</v>
      </c>
      <c r="G309" s="2">
        <f t="shared" si="25"/>
        <v>0.13482144111377573</v>
      </c>
      <c r="H309" s="2">
        <f t="shared" si="26"/>
        <v>7.1024468499313737E-2</v>
      </c>
      <c r="I309" s="2">
        <f t="shared" si="27"/>
        <v>35.856203077516952</v>
      </c>
    </row>
    <row r="310" spans="5:9" x14ac:dyDescent="0.3">
      <c r="E310" s="2">
        <f t="shared" si="24"/>
        <v>0.31400000000000022</v>
      </c>
      <c r="F310" s="2">
        <f t="shared" si="23"/>
        <v>0.20604413767868335</v>
      </c>
      <c r="G310" s="2">
        <f t="shared" si="25"/>
        <v>0.13550823448516303</v>
      </c>
      <c r="H310" s="2">
        <f t="shared" si="26"/>
        <v>7.0535903193520322E-2</v>
      </c>
      <c r="I310" s="2">
        <f t="shared" si="27"/>
        <v>36.070957484452137</v>
      </c>
    </row>
    <row r="311" spans="5:9" x14ac:dyDescent="0.3">
      <c r="E311" s="2">
        <f t="shared" si="24"/>
        <v>0.31500000000000022</v>
      </c>
      <c r="F311" s="2">
        <f t="shared" si="23"/>
        <v>0.20623998218903375</v>
      </c>
      <c r="G311" s="2">
        <f t="shared" si="25"/>
        <v>0.13619647833980955</v>
      </c>
      <c r="H311" s="2">
        <f t="shared" si="26"/>
        <v>7.0043503849224198E-2</v>
      </c>
      <c r="I311" s="2">
        <f t="shared" si="27"/>
        <v>36.286797295319836</v>
      </c>
    </row>
    <row r="312" spans="5:9" x14ac:dyDescent="0.3">
      <c r="E312" s="2">
        <f t="shared" si="24"/>
        <v>0.31600000000000023</v>
      </c>
      <c r="F312" s="2">
        <f t="shared" si="23"/>
        <v>0.20643345375779792</v>
      </c>
      <c r="G312" s="2">
        <f t="shared" si="25"/>
        <v>0.13688617252311697</v>
      </c>
      <c r="H312" s="2">
        <f t="shared" si="26"/>
        <v>6.9547281234680958E-2</v>
      </c>
      <c r="I312" s="2">
        <f t="shared" si="27"/>
        <v>36.503734889824969</v>
      </c>
    </row>
    <row r="313" spans="5:9" x14ac:dyDescent="0.3">
      <c r="E313" s="2">
        <f t="shared" si="24"/>
        <v>0.31700000000000023</v>
      </c>
      <c r="F313" s="2">
        <f t="shared" si="23"/>
        <v>0.20662456298129378</v>
      </c>
      <c r="G313" s="2">
        <f t="shared" si="25"/>
        <v>0.13757731688908795</v>
      </c>
      <c r="H313" s="2">
        <f t="shared" si="26"/>
        <v>6.9047246092205833E-2</v>
      </c>
      <c r="I313" s="2">
        <f t="shared" si="27"/>
        <v>36.721782922348389</v>
      </c>
    </row>
    <row r="314" spans="5:9" x14ac:dyDescent="0.3">
      <c r="E314" s="2">
        <f t="shared" si="24"/>
        <v>0.31800000000000023</v>
      </c>
      <c r="F314" s="2">
        <f t="shared" si="23"/>
        <v>0.20681332043779091</v>
      </c>
      <c r="G314" s="2">
        <f t="shared" si="25"/>
        <v>0.1382699113002788</v>
      </c>
      <c r="H314" s="2">
        <f t="shared" si="26"/>
        <v>6.8543409137512112E-2</v>
      </c>
      <c r="I314" s="2">
        <f t="shared" si="27"/>
        <v>36.940954330164672</v>
      </c>
    </row>
    <row r="315" spans="5:9" x14ac:dyDescent="0.3">
      <c r="E315" s="2">
        <f t="shared" si="24"/>
        <v>0.31900000000000023</v>
      </c>
      <c r="F315" s="2">
        <f t="shared" si="23"/>
        <v>0.2069997366868162</v>
      </c>
      <c r="G315" s="2">
        <f t="shared" si="25"/>
        <v>0.13896395562775304</v>
      </c>
      <c r="H315" s="2">
        <f t="shared" si="26"/>
        <v>6.8035781059063161E-2</v>
      </c>
      <c r="I315" s="2">
        <f t="shared" si="27"/>
        <v>37.161262341983615</v>
      </c>
    </row>
    <row r="316" spans="5:9" x14ac:dyDescent="0.3">
      <c r="E316" s="2">
        <f t="shared" si="24"/>
        <v>0.32000000000000023</v>
      </c>
      <c r="F316" s="2">
        <f t="shared" si="23"/>
        <v>0.2071838222684724</v>
      </c>
      <c r="G316" s="2">
        <f t="shared" si="25"/>
        <v>0.13965944975103528</v>
      </c>
      <c r="H316" s="2">
        <f t="shared" si="26"/>
        <v>6.752437251743712E-2</v>
      </c>
      <c r="I316" s="2">
        <f t="shared" si="27"/>
        <v>37.38272048683065</v>
      </c>
    </row>
    <row r="317" spans="5:9" x14ac:dyDescent="0.3">
      <c r="E317" s="2">
        <f t="shared" si="24"/>
        <v>0.32100000000000023</v>
      </c>
      <c r="F317" s="2">
        <f t="shared" si="23"/>
        <v>0.20736558770277053</v>
      </c>
      <c r="G317" s="2">
        <f t="shared" si="25"/>
        <v>0.14035639355806565</v>
      </c>
      <c r="H317" s="2">
        <f t="shared" si="26"/>
        <v>6.7009194144704881E-2</v>
      </c>
      <c r="I317" s="2">
        <f t="shared" si="27"/>
        <v>37.605342603282907</v>
      </c>
    </row>
    <row r="318" spans="5:9" x14ac:dyDescent="0.3">
      <c r="E318" s="2">
        <f t="shared" si="24"/>
        <v>0.32200000000000023</v>
      </c>
      <c r="F318" s="2">
        <f t="shared" si="23"/>
        <v>0.20754504348897554</v>
      </c>
      <c r="G318" s="2">
        <f t="shared" si="25"/>
        <v>0.141054786945155</v>
      </c>
      <c r="H318" s="2">
        <f t="shared" si="26"/>
        <v>6.6490256543820542E-2</v>
      </c>
      <c r="I318" s="2">
        <f t="shared" si="27"/>
        <v>37.829142849078579</v>
      </c>
    </row>
    <row r="319" spans="5:9" x14ac:dyDescent="0.3">
      <c r="E319" s="2">
        <f t="shared" si="24"/>
        <v>0.32300000000000023</v>
      </c>
      <c r="F319" s="2">
        <f t="shared" si="23"/>
        <v>0.20772220010496512</v>
      </c>
      <c r="G319" s="2">
        <f t="shared" si="25"/>
        <v>0.14175462981694076</v>
      </c>
      <c r="H319" s="2">
        <f t="shared" si="26"/>
        <v>6.5967570288024358E-2</v>
      </c>
      <c r="I319" s="2">
        <f t="shared" si="27"/>
        <v>38.054135711118015</v>
      </c>
    </row>
    <row r="320" spans="5:9" x14ac:dyDescent="0.3">
      <c r="E320" s="2">
        <f t="shared" si="24"/>
        <v>0.32400000000000023</v>
      </c>
      <c r="F320" s="2">
        <f t="shared" si="23"/>
        <v>0.20789706800660168</v>
      </c>
      <c r="G320" s="2">
        <f t="shared" si="25"/>
        <v>0.14245592208634297</v>
      </c>
      <c r="H320" s="2">
        <f t="shared" si="26"/>
        <v>6.5441145920258709E-2</v>
      </c>
      <c r="I320" s="2">
        <f t="shared" si="27"/>
        <v>38.280336015876181</v>
      </c>
    </row>
    <row r="321" spans="5:9" x14ac:dyDescent="0.3">
      <c r="E321" s="2">
        <f t="shared" si="24"/>
        <v>0.32500000000000023</v>
      </c>
      <c r="F321" s="2">
        <f t="shared" si="23"/>
        <v>0.20806965762711732</v>
      </c>
      <c r="G321" s="2">
        <f t="shared" si="25"/>
        <v>0.14315866367452118</v>
      </c>
      <c r="H321" s="2">
        <f t="shared" si="26"/>
        <v>6.4910993952596141E-2</v>
      </c>
      <c r="I321" s="2">
        <f t="shared" si="27"/>
        <v>38.507758940247435</v>
      </c>
    </row>
    <row r="322" spans="5:9" x14ac:dyDescent="0.3">
      <c r="E322" s="2">
        <f t="shared" si="24"/>
        <v>0.32600000000000023</v>
      </c>
      <c r="F322" s="2">
        <f t="shared" si="23"/>
        <v>0.20823997937651145</v>
      </c>
      <c r="G322" s="2">
        <f t="shared" si="25"/>
        <v>0.14386285451083203</v>
      </c>
      <c r="H322" s="2">
        <f t="shared" si="26"/>
        <v>6.4377124865679425E-2</v>
      </c>
      <c r="I322" s="2">
        <f t="shared" si="27"/>
        <v>38.736420022844676</v>
      </c>
    </row>
    <row r="323" spans="5:9" x14ac:dyDescent="0.3">
      <c r="E323" s="2">
        <f t="shared" si="24"/>
        <v>0.32700000000000023</v>
      </c>
      <c r="F323" s="2">
        <f t="shared" si="23"/>
        <v>0.20840804364096113</v>
      </c>
      <c r="G323" s="2">
        <f t="shared" si="25"/>
        <v>0.14456849453278692</v>
      </c>
      <c r="H323" s="2">
        <f t="shared" si="26"/>
        <v>6.3839549108174215E-2</v>
      </c>
      <c r="I323" s="2">
        <f t="shared" si="27"/>
        <v>38.966335175776358</v>
      </c>
    </row>
    <row r="324" spans="5:9" x14ac:dyDescent="0.3">
      <c r="E324" s="2">
        <f t="shared" si="24"/>
        <v>0.32800000000000024</v>
      </c>
      <c r="F324" s="2">
        <f t="shared" si="23"/>
        <v>0.20857386078224405</v>
      </c>
      <c r="G324" s="2">
        <f t="shared" si="25"/>
        <v>0.14527558368601054</v>
      </c>
      <c r="H324" s="2">
        <f t="shared" si="26"/>
        <v>6.3298277096233507E-2</v>
      </c>
      <c r="I324" s="2">
        <f t="shared" si="27"/>
        <v>39.19752069692607</v>
      </c>
    </row>
    <row r="325" spans="5:9" x14ac:dyDescent="0.3">
      <c r="E325" s="2">
        <f t="shared" si="24"/>
        <v>0.32900000000000024</v>
      </c>
      <c r="F325" s="2">
        <f t="shared" si="23"/>
        <v>0.20873744113717405</v>
      </c>
      <c r="G325" s="2">
        <f t="shared" si="25"/>
        <v>0.14598412192420002</v>
      </c>
      <c r="H325" s="2">
        <f t="shared" si="26"/>
        <v>6.2753319212974029E-2</v>
      </c>
      <c r="I325" s="2">
        <f t="shared" si="27"/>
        <v>39.429993282761508</v>
      </c>
    </row>
    <row r="326" spans="5:9" x14ac:dyDescent="0.3">
      <c r="E326" s="2">
        <f t="shared" si="24"/>
        <v>0.33000000000000024</v>
      </c>
      <c r="F326" s="2">
        <f t="shared" si="23"/>
        <v>0.20889879501704836</v>
      </c>
      <c r="G326" s="2">
        <f t="shared" si="25"/>
        <v>0.14669410920908432</v>
      </c>
      <c r="H326" s="2">
        <f t="shared" si="26"/>
        <v>6.2204685807964039E-2</v>
      </c>
      <c r="I326" s="2">
        <f t="shared" si="27"/>
        <v>39.663770041700644</v>
      </c>
    </row>
    <row r="327" spans="5:9" x14ac:dyDescent="0.3">
      <c r="E327" s="2">
        <f t="shared" si="24"/>
        <v>0.33100000000000024</v>
      </c>
      <c r="F327" s="2">
        <f t="shared" ref="F327:F390" si="28">1/SQRT(($D$6*$D$6/(1-E327))+(1/(E327*E327)))</f>
        <v>0.20905793270710768</v>
      </c>
      <c r="G327" s="2">
        <f t="shared" si="25"/>
        <v>0.14740554551038421</v>
      </c>
      <c r="H327" s="2">
        <f t="shared" si="26"/>
        <v>6.1652387196723474E-2</v>
      </c>
      <c r="I327" s="2">
        <f t="shared" si="27"/>
        <v>39.89886850806495</v>
      </c>
    </row>
    <row r="328" spans="5:9" x14ac:dyDescent="0.3">
      <c r="E328" s="2">
        <f t="shared" ref="E328:E391" si="29">E327+0.001</f>
        <v>0.33200000000000024</v>
      </c>
      <c r="F328" s="2">
        <f t="shared" si="28"/>
        <v>0.20921486446600771</v>
      </c>
      <c r="G328" s="2">
        <f t="shared" ref="G328:G391" si="30">SQRT(E328*E328*E328/(2-E328))</f>
        <v>0.14811843080577297</v>
      </c>
      <c r="H328" s="2">
        <f t="shared" ref="H328:H391" si="31">ABS(F328-G328)</f>
        <v>6.1096433660234734E-2</v>
      </c>
      <c r="I328" s="2">
        <f t="shared" ref="I328:I391" si="32">ATAN(2*G328*$D$6/(SQRT(1-4*G328*G328*$D$6*$D$6+SQRT(1-E328*E328))))*180/3.14159265</f>
        <v>40.135306656651885</v>
      </c>
    </row>
    <row r="329" spans="5:9" x14ac:dyDescent="0.3">
      <c r="E329" s="2">
        <f t="shared" si="29"/>
        <v>0.33300000000000024</v>
      </c>
      <c r="F329" s="2">
        <f t="shared" si="28"/>
        <v>0.20936960052530298</v>
      </c>
      <c r="G329" s="2">
        <f t="shared" si="30"/>
        <v>0.1488327650808374</v>
      </c>
      <c r="H329" s="2">
        <f t="shared" si="31"/>
        <v>6.0536835444465587E-2</v>
      </c>
      <c r="I329" s="2">
        <f t="shared" si="32"/>
        <v>40.373102917960011</v>
      </c>
    </row>
    <row r="330" spans="5:9" x14ac:dyDescent="0.3">
      <c r="E330" s="2">
        <f t="shared" si="29"/>
        <v>0.33400000000000024</v>
      </c>
      <c r="F330" s="2">
        <f t="shared" si="28"/>
        <v>0.20952215108894187</v>
      </c>
      <c r="G330" s="2">
        <f t="shared" si="30"/>
        <v>0.14954854832903924</v>
      </c>
      <c r="H330" s="2">
        <f t="shared" si="31"/>
        <v>5.9973602759902628E-2</v>
      </c>
      <c r="I330" s="2">
        <f t="shared" si="32"/>
        <v>40.612276194103117</v>
      </c>
    </row>
    <row r="331" spans="5:9" x14ac:dyDescent="0.3">
      <c r="E331" s="2">
        <f t="shared" si="29"/>
        <v>0.33500000000000024</v>
      </c>
      <c r="F331" s="2">
        <f t="shared" si="28"/>
        <v>0.20967252633277389</v>
      </c>
      <c r="G331" s="2">
        <f t="shared" si="30"/>
        <v>0.15026578055167733</v>
      </c>
      <c r="H331" s="2">
        <f t="shared" si="31"/>
        <v>5.9406745781096559E-2</v>
      </c>
      <c r="I331" s="2">
        <f t="shared" si="32"/>
        <v>40.852845875451784</v>
      </c>
    </row>
    <row r="332" spans="5:9" x14ac:dyDescent="0.3">
      <c r="E332" s="2">
        <f t="shared" si="29"/>
        <v>0.33600000000000024</v>
      </c>
      <c r="F332" s="2">
        <f t="shared" si="28"/>
        <v>0.20982073640406773</v>
      </c>
      <c r="G332" s="2">
        <f t="shared" si="30"/>
        <v>0.15098446175785027</v>
      </c>
      <c r="H332" s="2">
        <f t="shared" si="31"/>
        <v>5.8836274646217462E-2</v>
      </c>
      <c r="I332" s="2">
        <f t="shared" si="32"/>
        <v>41.094831858043456</v>
      </c>
    </row>
    <row r="333" spans="5:9" x14ac:dyDescent="0.3">
      <c r="E333" s="2">
        <f t="shared" si="29"/>
        <v>0.33700000000000024</v>
      </c>
      <c r="F333" s="2">
        <f t="shared" si="28"/>
        <v>0.20996679142104127</v>
      </c>
      <c r="G333" s="2">
        <f t="shared" si="30"/>
        <v>0.15170459196441896</v>
      </c>
      <c r="H333" s="2">
        <f t="shared" si="31"/>
        <v>5.826219945662231E-2</v>
      </c>
      <c r="I333" s="2">
        <f t="shared" si="32"/>
        <v>41.338254561804433</v>
      </c>
    </row>
    <row r="334" spans="5:9" x14ac:dyDescent="0.3">
      <c r="E334" s="2">
        <f t="shared" si="29"/>
        <v>0.33800000000000024</v>
      </c>
      <c r="F334" s="2">
        <f t="shared" si="28"/>
        <v>0.21011070147240224</v>
      </c>
      <c r="G334" s="2">
        <f t="shared" si="30"/>
        <v>0.15242617119597066</v>
      </c>
      <c r="H334" s="2">
        <f t="shared" si="31"/>
        <v>5.7684530276431584E-2</v>
      </c>
      <c r="I334" s="2">
        <f t="shared" si="32"/>
        <v>41.583134949631365</v>
      </c>
    </row>
    <row r="335" spans="5:9" x14ac:dyDescent="0.3">
      <c r="E335" s="2">
        <f t="shared" si="29"/>
        <v>0.33900000000000025</v>
      </c>
      <c r="F335" s="2">
        <f t="shared" si="28"/>
        <v>0.21025247661690027</v>
      </c>
      <c r="G335" s="2">
        <f t="shared" si="30"/>
        <v>0.15314919948478239</v>
      </c>
      <c r="H335" s="2">
        <f t="shared" si="31"/>
        <v>5.710327713211788E-2</v>
      </c>
      <c r="I335" s="2">
        <f t="shared" si="32"/>
        <v>41.829494547381231</v>
      </c>
    </row>
    <row r="336" spans="5:9" x14ac:dyDescent="0.3">
      <c r="E336" s="2">
        <f t="shared" si="29"/>
        <v>0.34000000000000025</v>
      </c>
      <c r="F336" s="2">
        <f t="shared" si="28"/>
        <v>0.21039212688288969</v>
      </c>
      <c r="G336" s="2">
        <f t="shared" si="30"/>
        <v>0.15387367687078579</v>
      </c>
      <c r="H336" s="2">
        <f t="shared" si="31"/>
        <v>5.6518450012103899E-2</v>
      </c>
      <c r="I336" s="2">
        <f t="shared" si="32"/>
        <v>42.077355464824208</v>
      </c>
    </row>
    <row r="337" spans="5:9" x14ac:dyDescent="0.3">
      <c r="E337" s="2">
        <f t="shared" si="29"/>
        <v>0.34100000000000025</v>
      </c>
      <c r="F337" s="2">
        <f t="shared" si="28"/>
        <v>0.21052966226790321</v>
      </c>
      <c r="G337" s="2">
        <f t="shared" si="30"/>
        <v>0.15459960340153156</v>
      </c>
      <c r="H337" s="2">
        <f t="shared" si="31"/>
        <v>5.5930058866371646E-2</v>
      </c>
      <c r="I337" s="2">
        <f t="shared" si="32"/>
        <v>42.326740417615966</v>
      </c>
    </row>
    <row r="338" spans="5:9" x14ac:dyDescent="0.3">
      <c r="E338" s="2">
        <f t="shared" si="29"/>
        <v>0.34200000000000025</v>
      </c>
      <c r="F338" s="2">
        <f t="shared" si="28"/>
        <v>0.21066509273823605</v>
      </c>
      <c r="G338" s="2">
        <f t="shared" si="30"/>
        <v>0.15532697913215501</v>
      </c>
      <c r="H338" s="2">
        <f t="shared" si="31"/>
        <v>5.5338113606081041E-2</v>
      </c>
      <c r="I338" s="2">
        <f t="shared" si="32"/>
        <v>42.577672750351169</v>
      </c>
    </row>
    <row r="339" spans="5:9" x14ac:dyDescent="0.3">
      <c r="E339" s="2">
        <f t="shared" si="29"/>
        <v>0.34300000000000025</v>
      </c>
      <c r="F339" s="2">
        <f t="shared" si="28"/>
        <v>0.21079842822854097</v>
      </c>
      <c r="G339" s="2">
        <f t="shared" si="30"/>
        <v>0.15605580412534184</v>
      </c>
      <c r="H339" s="2">
        <f t="shared" si="31"/>
        <v>5.4742624103199133E-2</v>
      </c>
      <c r="I339" s="2">
        <f t="shared" si="32"/>
        <v>42.830176460763596</v>
      </c>
    </row>
    <row r="340" spans="5:9" x14ac:dyDescent="0.3">
      <c r="E340" s="2">
        <f t="shared" si="29"/>
        <v>0.34400000000000025</v>
      </c>
      <c r="F340" s="2">
        <f t="shared" si="28"/>
        <v>0.21092967864143303</v>
      </c>
      <c r="G340" s="2">
        <f t="shared" si="30"/>
        <v>0.15678607845129403</v>
      </c>
      <c r="H340" s="2">
        <f t="shared" si="31"/>
        <v>5.4143600190139002E-2</v>
      </c>
      <c r="I340" s="2">
        <f t="shared" si="32"/>
        <v>43.084276225143434</v>
      </c>
    </row>
    <row r="341" spans="5:9" x14ac:dyDescent="0.3">
      <c r="E341" s="2">
        <f t="shared" si="29"/>
        <v>0.34500000000000025</v>
      </c>
      <c r="F341" s="2">
        <f t="shared" si="28"/>
        <v>0.21105885384710538</v>
      </c>
      <c r="G341" s="2">
        <f t="shared" si="30"/>
        <v>0.15751780218769673</v>
      </c>
      <c r="H341" s="2">
        <f t="shared" si="31"/>
        <v>5.3541051659408645E-2</v>
      </c>
      <c r="I341" s="2">
        <f t="shared" si="32"/>
        <v>43.339997425047585</v>
      </c>
    </row>
    <row r="342" spans="5:9" x14ac:dyDescent="0.3">
      <c r="E342" s="2">
        <f t="shared" si="29"/>
        <v>0.34600000000000025</v>
      </c>
      <c r="F342" s="2">
        <f t="shared" si="28"/>
        <v>0.21118596368295439</v>
      </c>
      <c r="G342" s="2">
        <f t="shared" si="30"/>
        <v>0.15825097541968516</v>
      </c>
      <c r="H342" s="2">
        <f t="shared" si="31"/>
        <v>5.2934988263269228E-2</v>
      </c>
      <c r="I342" s="2">
        <f t="shared" si="32"/>
        <v>43.597366175383904</v>
      </c>
    </row>
    <row r="343" spans="5:9" x14ac:dyDescent="0.3">
      <c r="E343" s="2">
        <f t="shared" si="29"/>
        <v>0.34700000000000025</v>
      </c>
      <c r="F343" s="2">
        <f t="shared" si="28"/>
        <v>0.21131101795321552</v>
      </c>
      <c r="G343" s="2">
        <f t="shared" si="30"/>
        <v>0.15898559823981215</v>
      </c>
      <c r="H343" s="2">
        <f t="shared" si="31"/>
        <v>5.2325419713403376E-2</v>
      </c>
      <c r="I343" s="2">
        <f t="shared" si="32"/>
        <v>43.85640935395724</v>
      </c>
    </row>
    <row r="344" spans="5:9" x14ac:dyDescent="0.3">
      <c r="E344" s="2">
        <f t="shared" si="29"/>
        <v>0.34800000000000025</v>
      </c>
      <c r="F344" s="2">
        <f t="shared" si="28"/>
        <v>0.21143402642860815</v>
      </c>
      <c r="G344" s="2">
        <f t="shared" si="30"/>
        <v>0.15972167074801585</v>
      </c>
      <c r="H344" s="2">
        <f t="shared" si="31"/>
        <v>5.1712355680592292E-2</v>
      </c>
      <c r="I344" s="2">
        <f t="shared" si="32"/>
        <v>44.117154632570866</v>
      </c>
    </row>
    <row r="345" spans="5:9" x14ac:dyDescent="0.3">
      <c r="E345" s="2">
        <f t="shared" si="29"/>
        <v>0.34900000000000025</v>
      </c>
      <c r="F345" s="2">
        <f t="shared" si="28"/>
        <v>0.21155499884599105</v>
      </c>
      <c r="G345" s="2">
        <f t="shared" si="30"/>
        <v>0.16045919305158826</v>
      </c>
      <c r="H345" s="2">
        <f t="shared" si="31"/>
        <v>5.1095805794402788E-2</v>
      </c>
      <c r="I345" s="2">
        <f t="shared" si="32"/>
        <v>44.379630509784931</v>
      </c>
    </row>
    <row r="346" spans="5:9" x14ac:dyDescent="0.3">
      <c r="E346" s="2">
        <f t="shared" si="29"/>
        <v>0.35000000000000026</v>
      </c>
      <c r="F346" s="2">
        <f t="shared" si="28"/>
        <v>0.21167394490802649</v>
      </c>
      <c r="G346" s="2">
        <f t="shared" si="30"/>
        <v>0.16119816526514361</v>
      </c>
      <c r="H346" s="2">
        <f t="shared" si="31"/>
        <v>5.0475779642882884E-2</v>
      </c>
      <c r="I346" s="2">
        <f t="shared" si="32"/>
        <v>44.643866345440884</v>
      </c>
    </row>
    <row r="347" spans="5:9" x14ac:dyDescent="0.3">
      <c r="E347" s="2">
        <f t="shared" si="29"/>
        <v>0.35100000000000026</v>
      </c>
      <c r="F347" s="2">
        <f t="shared" si="28"/>
        <v>0.2117908742828547</v>
      </c>
      <c r="G347" s="2">
        <f t="shared" si="30"/>
        <v>0.16193858751058765</v>
      </c>
      <c r="H347" s="2">
        <f t="shared" si="31"/>
        <v>4.9852286772267052E-2</v>
      </c>
      <c r="I347" s="2">
        <f t="shared" si="32"/>
        <v>44.909892397069861</v>
      </c>
    </row>
    <row r="348" spans="5:9" x14ac:dyDescent="0.3">
      <c r="E348" s="2">
        <f t="shared" si="29"/>
        <v>0.35200000000000026</v>
      </c>
      <c r="F348" s="2">
        <f t="shared" si="28"/>
        <v>0.21190579660377704</v>
      </c>
      <c r="G348" s="2">
        <f t="shared" si="30"/>
        <v>0.16268045991708721</v>
      </c>
      <c r="H348" s="2">
        <f t="shared" si="31"/>
        <v>4.9225336686689825E-2</v>
      </c>
      <c r="I348" s="2">
        <f t="shared" si="32"/>
        <v>45.177739858312087</v>
      </c>
    </row>
    <row r="349" spans="5:9" x14ac:dyDescent="0.3">
      <c r="E349" s="2">
        <f t="shared" si="29"/>
        <v>0.35300000000000026</v>
      </c>
      <c r="F349" s="2">
        <f t="shared" si="28"/>
        <v>0.21201872146894843</v>
      </c>
      <c r="G349" s="2">
        <f t="shared" si="30"/>
        <v>0.16342378262103974</v>
      </c>
      <c r="H349" s="2">
        <f t="shared" si="31"/>
        <v>4.8594938847908692E-2</v>
      </c>
      <c r="I349" s="2">
        <f t="shared" si="32"/>
        <v>45.447440899484697</v>
      </c>
    </row>
    <row r="350" spans="5:9" x14ac:dyDescent="0.3">
      <c r="E350" s="2">
        <f t="shared" si="29"/>
        <v>0.35400000000000026</v>
      </c>
      <c r="F350" s="2">
        <f t="shared" si="28"/>
        <v>0.21212965844107909</v>
      </c>
      <c r="G350" s="2">
        <f t="shared" si="30"/>
        <v>0.16416855576604397</v>
      </c>
      <c r="H350" s="2">
        <f t="shared" si="31"/>
        <v>4.7961102675035117E-2</v>
      </c>
      <c r="I350" s="2">
        <f t="shared" si="32"/>
        <v>45.719028710447049</v>
      </c>
    </row>
    <row r="351" spans="5:9" x14ac:dyDescent="0.3">
      <c r="E351" s="2">
        <f t="shared" si="29"/>
        <v>0.35500000000000026</v>
      </c>
      <c r="F351" s="2">
        <f t="shared" si="28"/>
        <v>0.21223861704714517</v>
      </c>
      <c r="G351" s="2">
        <f t="shared" si="30"/>
        <v>0.16491477950287023</v>
      </c>
      <c r="H351" s="2">
        <f t="shared" si="31"/>
        <v>4.7323837544274938E-2</v>
      </c>
      <c r="I351" s="2">
        <f t="shared" si="32"/>
        <v>45.99253754592398</v>
      </c>
    </row>
    <row r="352" spans="5:9" x14ac:dyDescent="0.3">
      <c r="E352" s="2">
        <f t="shared" si="29"/>
        <v>0.35600000000000026</v>
      </c>
      <c r="F352" s="2">
        <f t="shared" si="28"/>
        <v>0.21234560677810757</v>
      </c>
      <c r="G352" s="2">
        <f t="shared" si="30"/>
        <v>0.16566245398943164</v>
      </c>
      <c r="H352" s="2">
        <f t="shared" si="31"/>
        <v>4.6683152788675936E-2</v>
      </c>
      <c r="I352" s="2">
        <f t="shared" si="32"/>
        <v>46.268002773462207</v>
      </c>
    </row>
    <row r="353" spans="5:9" x14ac:dyDescent="0.3">
      <c r="E353" s="2">
        <f t="shared" si="29"/>
        <v>0.35700000000000026</v>
      </c>
      <c r="F353" s="2">
        <f t="shared" si="28"/>
        <v>0.21245063708864068</v>
      </c>
      <c r="G353" s="2">
        <f t="shared" si="30"/>
        <v>0.16641157939075538</v>
      </c>
      <c r="H353" s="2">
        <f t="shared" si="31"/>
        <v>4.6039057697885299E-2</v>
      </c>
      <c r="I353" s="2">
        <f t="shared" si="32"/>
        <v>46.545460924208882</v>
      </c>
    </row>
    <row r="354" spans="5:9" x14ac:dyDescent="0.3">
      <c r="E354" s="2">
        <f t="shared" si="29"/>
        <v>0.35800000000000026</v>
      </c>
      <c r="F354" s="2">
        <f t="shared" si="28"/>
        <v>0.21255371739686824</v>
      </c>
      <c r="G354" s="2">
        <f t="shared" si="30"/>
        <v>0.16716215587895469</v>
      </c>
      <c r="H354" s="2">
        <f t="shared" si="31"/>
        <v>4.5391561517913542E-2</v>
      </c>
      <c r="I354" s="2">
        <f t="shared" si="32"/>
        <v>46.824949746718161</v>
      </c>
    </row>
    <row r="355" spans="5:9" x14ac:dyDescent="0.3">
      <c r="E355" s="2">
        <f t="shared" si="29"/>
        <v>0.35900000000000026</v>
      </c>
      <c r="F355" s="2">
        <f t="shared" si="28"/>
        <v>0.21265485708410864</v>
      </c>
      <c r="G355" s="2">
        <f t="shared" si="30"/>
        <v>0.1679141836332006</v>
      </c>
      <c r="H355" s="2">
        <f t="shared" si="31"/>
        <v>4.4740673450908042E-2</v>
      </c>
      <c r="I355" s="2">
        <f t="shared" si="32"/>
        <v>47.106508264009328</v>
      </c>
    </row>
    <row r="356" spans="5:9" x14ac:dyDescent="0.3">
      <c r="E356" s="2">
        <f t="shared" si="29"/>
        <v>0.36000000000000026</v>
      </c>
      <c r="F356" s="2">
        <f t="shared" si="28"/>
        <v>0.21275406549462822</v>
      </c>
      <c r="G356" s="2">
        <f t="shared" si="30"/>
        <v>0.16866766283969475</v>
      </c>
      <c r="H356" s="2">
        <f t="shared" si="31"/>
        <v>4.4086402654933465E-2</v>
      </c>
      <c r="I356" s="2">
        <f t="shared" si="32"/>
        <v>47.390176834120481</v>
      </c>
    </row>
    <row r="357" spans="5:9" x14ac:dyDescent="0.3">
      <c r="E357" s="2">
        <f t="shared" si="29"/>
        <v>0.36100000000000027</v>
      </c>
      <c r="F357" s="2">
        <f t="shared" si="28"/>
        <v>0.21285135193540258</v>
      </c>
      <c r="G357" s="2">
        <f t="shared" si="30"/>
        <v>0.16942259369164209</v>
      </c>
      <c r="H357" s="2">
        <f t="shared" si="31"/>
        <v>4.3428758243760496E-2</v>
      </c>
      <c r="I357" s="2">
        <f t="shared" si="32"/>
        <v>47.675997214422388</v>
      </c>
    </row>
    <row r="358" spans="5:9" x14ac:dyDescent="0.3">
      <c r="E358" s="2">
        <f t="shared" si="29"/>
        <v>0.36200000000000027</v>
      </c>
      <c r="F358" s="2">
        <f t="shared" si="28"/>
        <v>0.21294672567588607</v>
      </c>
      <c r="G358" s="2">
        <f t="shared" si="30"/>
        <v>0.17017897638922402</v>
      </c>
      <c r="H358" s="2">
        <f t="shared" si="31"/>
        <v>4.2767749286662049E-2</v>
      </c>
      <c r="I358" s="2">
        <f t="shared" si="32"/>
        <v>47.964012629982697</v>
      </c>
    </row>
    <row r="359" spans="5:9" x14ac:dyDescent="0.3">
      <c r="E359" s="2">
        <f t="shared" si="29"/>
        <v>0.36300000000000027</v>
      </c>
      <c r="F359" s="2">
        <f t="shared" si="28"/>
        <v>0.21304019594778933</v>
      </c>
      <c r="G359" s="2">
        <f t="shared" si="30"/>
        <v>0.17093681113957207</v>
      </c>
      <c r="H359" s="2">
        <f t="shared" si="31"/>
        <v>4.2103384808217265E-2</v>
      </c>
      <c r="I359" s="2">
        <f t="shared" si="32"/>
        <v>48.254267846296457</v>
      </c>
    </row>
    <row r="360" spans="5:9" x14ac:dyDescent="0.3">
      <c r="E360" s="2">
        <f t="shared" si="29"/>
        <v>0.36400000000000027</v>
      </c>
      <c r="F360" s="2">
        <f t="shared" si="28"/>
        <v>0.21313177194486443</v>
      </c>
      <c r="G360" s="2">
        <f t="shared" si="30"/>
        <v>0.17169609815674164</v>
      </c>
      <c r="H360" s="2">
        <f t="shared" si="31"/>
        <v>4.1435673788122795E-2</v>
      </c>
      <c r="I360" s="2">
        <f t="shared" si="32"/>
        <v>48.546809246728614</v>
      </c>
    </row>
    <row r="361" spans="5:9" x14ac:dyDescent="0.3">
      <c r="E361" s="2">
        <f t="shared" si="29"/>
        <v>0.36500000000000027</v>
      </c>
      <c r="F361" s="2">
        <f t="shared" si="28"/>
        <v>0.21322146282269777</v>
      </c>
      <c r="G361" s="2">
        <f t="shared" si="30"/>
        <v>0.17245683766168618</v>
      </c>
      <c r="H361" s="2">
        <f t="shared" si="31"/>
        <v>4.0764625161011592E-2</v>
      </c>
      <c r="I361" s="2">
        <f t="shared" si="32"/>
        <v>48.841684915047573</v>
      </c>
    </row>
    <row r="362" spans="5:9" x14ac:dyDescent="0.3">
      <c r="E362" s="2">
        <f t="shared" si="29"/>
        <v>0.36600000000000027</v>
      </c>
      <c r="F362" s="2">
        <f t="shared" si="28"/>
        <v>0.21330927769851066</v>
      </c>
      <c r="G362" s="2">
        <f t="shared" si="30"/>
        <v>0.17321902988223195</v>
      </c>
      <c r="H362" s="2">
        <f t="shared" si="31"/>
        <v>4.0090247816278707E-2</v>
      </c>
      <c r="I362" s="2">
        <f t="shared" si="32"/>
        <v>49.138944723464874</v>
      </c>
    </row>
    <row r="363" spans="5:9" x14ac:dyDescent="0.3">
      <c r="E363" s="2">
        <f t="shared" si="29"/>
        <v>0.36700000000000027</v>
      </c>
      <c r="F363" s="2">
        <f t="shared" si="28"/>
        <v>0.21339522565096716</v>
      </c>
      <c r="G363" s="2">
        <f t="shared" si="30"/>
        <v>0.17398267505305268</v>
      </c>
      <c r="H363" s="2">
        <f t="shared" si="31"/>
        <v>3.9412550597914486E-2</v>
      </c>
      <c r="I363" s="2">
        <f t="shared" si="32"/>
        <v>49.438640426636681</v>
      </c>
    </row>
    <row r="364" spans="5:9" x14ac:dyDescent="0.3">
      <c r="E364" s="2">
        <f t="shared" si="29"/>
        <v>0.36800000000000027</v>
      </c>
      <c r="F364" s="2">
        <f t="shared" si="28"/>
        <v>0.21347931571998946</v>
      </c>
      <c r="G364" s="2">
        <f t="shared" si="30"/>
        <v>0.1747477734156449</v>
      </c>
      <c r="H364" s="2">
        <f t="shared" si="31"/>
        <v>3.8731542304344557E-2</v>
      </c>
      <c r="I364" s="2">
        <f t="shared" si="32"/>
        <v>49.740825762128537</v>
      </c>
    </row>
    <row r="365" spans="5:9" x14ac:dyDescent="0.3">
      <c r="E365" s="2">
        <f t="shared" si="29"/>
        <v>0.36900000000000027</v>
      </c>
      <c r="F365" s="2">
        <f t="shared" si="28"/>
        <v>0.2135615569065803</v>
      </c>
      <c r="G365" s="2">
        <f t="shared" si="30"/>
        <v>0.1755143252183034</v>
      </c>
      <c r="H365" s="2">
        <f t="shared" si="31"/>
        <v>3.8047231688276895E-2</v>
      </c>
      <c r="I365" s="2">
        <f t="shared" si="32"/>
        <v>50.04555655789482</v>
      </c>
    </row>
    <row r="366" spans="5:9" x14ac:dyDescent="0.3">
      <c r="E366" s="2">
        <f t="shared" si="29"/>
        <v>0.37000000000000027</v>
      </c>
      <c r="F366" s="2">
        <f t="shared" si="28"/>
        <v>0.2136419581726525</v>
      </c>
      <c r="G366" s="2">
        <f t="shared" si="30"/>
        <v>0.1762823307160972</v>
      </c>
      <c r="H366" s="2">
        <f t="shared" si="31"/>
        <v>3.73596274565553E-2</v>
      </c>
      <c r="I366" s="2">
        <f t="shared" si="32"/>
        <v>50.352890847381488</v>
      </c>
    </row>
    <row r="367" spans="5:9" x14ac:dyDescent="0.3">
      <c r="E367" s="2">
        <f t="shared" si="29"/>
        <v>0.37100000000000027</v>
      </c>
      <c r="F367" s="2">
        <f t="shared" si="28"/>
        <v>0.2137205284408657</v>
      </c>
      <c r="G367" s="2">
        <f t="shared" si="30"/>
        <v>0.17705179017084555</v>
      </c>
      <c r="H367" s="2">
        <f t="shared" si="31"/>
        <v>3.6668738270020151E-2</v>
      </c>
      <c r="I367" s="2">
        <f t="shared" si="32"/>
        <v>50.662888992923463</v>
      </c>
    </row>
    <row r="368" spans="5:9" x14ac:dyDescent="0.3">
      <c r="E368" s="2">
        <f t="shared" si="29"/>
        <v>0.37200000000000027</v>
      </c>
      <c r="F368" s="2">
        <f t="shared" si="28"/>
        <v>0.21379727659446973</v>
      </c>
      <c r="G368" s="2">
        <f t="shared" si="30"/>
        <v>0.17782270385109455</v>
      </c>
      <c r="H368" s="2">
        <f t="shared" si="31"/>
        <v>3.5974572743375177E-2</v>
      </c>
      <c r="I368" s="2">
        <f t="shared" si="32"/>
        <v>50.975613818179617</v>
      </c>
    </row>
    <row r="369" spans="5:9" x14ac:dyDescent="0.3">
      <c r="E369" s="2">
        <f t="shared" si="29"/>
        <v>0.37300000000000028</v>
      </c>
      <c r="F369" s="2">
        <f t="shared" si="28"/>
        <v>0.21387221147715488</v>
      </c>
      <c r="G369" s="2">
        <f t="shared" si="30"/>
        <v>0.1785950720320939</v>
      </c>
      <c r="H369" s="2">
        <f t="shared" si="31"/>
        <v>3.5277139445060973E-2</v>
      </c>
      <c r="I369" s="2">
        <f t="shared" si="32"/>
        <v>51.29113075042784</v>
      </c>
    </row>
    <row r="370" spans="5:9" x14ac:dyDescent="0.3">
      <c r="E370" s="2">
        <f t="shared" si="29"/>
        <v>0.37400000000000028</v>
      </c>
      <c r="F370" s="2">
        <f t="shared" si="28"/>
        <v>0.21394534189290851</v>
      </c>
      <c r="G370" s="2">
        <f t="shared" si="30"/>
        <v>0.17936889499577399</v>
      </c>
      <c r="H370" s="2">
        <f t="shared" si="31"/>
        <v>3.4576446897134516E-2</v>
      </c>
      <c r="I370" s="2">
        <f t="shared" si="32"/>
        <v>51.609507973632937</v>
      </c>
    </row>
    <row r="371" spans="5:9" x14ac:dyDescent="0.3">
      <c r="E371" s="2">
        <f t="shared" si="29"/>
        <v>0.37500000000000028</v>
      </c>
      <c r="F371" s="2">
        <f t="shared" si="28"/>
        <v>0.21401667660587886</v>
      </c>
      <c r="G371" s="2">
        <f t="shared" si="30"/>
        <v>0.18014417303072325</v>
      </c>
      <c r="H371" s="2">
        <f t="shared" si="31"/>
        <v>3.3872503575155616E-2</v>
      </c>
      <c r="I371" s="2">
        <f t="shared" si="32"/>
        <v>51.930816593301564</v>
      </c>
    </row>
    <row r="372" spans="5:9" x14ac:dyDescent="0.3">
      <c r="E372" s="2">
        <f t="shared" si="29"/>
        <v>0.37600000000000028</v>
      </c>
      <c r="F372" s="2">
        <f t="shared" si="28"/>
        <v>0.21408622434024441</v>
      </c>
      <c r="G372" s="2">
        <f t="shared" si="30"/>
        <v>0.18092090643216591</v>
      </c>
      <c r="H372" s="2">
        <f t="shared" si="31"/>
        <v>3.3165317908078501E-2</v>
      </c>
      <c r="I372" s="2">
        <f t="shared" si="32"/>
        <v>52.255130814253405</v>
      </c>
    </row>
    <row r="373" spans="5:9" x14ac:dyDescent="0.3">
      <c r="E373" s="2">
        <f t="shared" si="29"/>
        <v>0.37700000000000028</v>
      </c>
      <c r="F373" s="2">
        <f t="shared" si="28"/>
        <v>0.21415399378009053</v>
      </c>
      <c r="G373" s="2">
        <f t="shared" si="30"/>
        <v>0.18169909550194002</v>
      </c>
      <c r="H373" s="2">
        <f t="shared" si="31"/>
        <v>3.2454898278150512E-2</v>
      </c>
      <c r="I373" s="2">
        <f t="shared" si="32"/>
        <v>52.582528132567504</v>
      </c>
    </row>
    <row r="374" spans="5:9" x14ac:dyDescent="0.3">
      <c r="E374" s="2">
        <f t="shared" si="29"/>
        <v>0.37800000000000028</v>
      </c>
      <c r="F374" s="2">
        <f t="shared" si="28"/>
        <v>0.21421999356929133</v>
      </c>
      <c r="G374" s="2">
        <f t="shared" si="30"/>
        <v>0.18247874054847568</v>
      </c>
      <c r="H374" s="2">
        <f t="shared" si="31"/>
        <v>3.1741253020815652E-2</v>
      </c>
      <c r="I374" s="2">
        <f t="shared" si="32"/>
        <v>52.913089543110999</v>
      </c>
    </row>
    <row r="375" spans="5:9" x14ac:dyDescent="0.3">
      <c r="E375" s="2">
        <f t="shared" si="29"/>
        <v>0.37900000000000028</v>
      </c>
      <c r="F375" s="2">
        <f t="shared" si="28"/>
        <v>0.21428423231139859</v>
      </c>
      <c r="G375" s="2">
        <f t="shared" si="30"/>
        <v>0.18325984188677366</v>
      </c>
      <c r="H375" s="2">
        <f t="shared" si="31"/>
        <v>3.1024390424624931E-2</v>
      </c>
      <c r="I375" s="2">
        <f t="shared" si="32"/>
        <v>53.246899764225013</v>
      </c>
    </row>
    <row r="376" spans="5:9" x14ac:dyDescent="0.3">
      <c r="E376" s="2">
        <f t="shared" si="29"/>
        <v>0.38000000000000028</v>
      </c>
      <c r="F376" s="2">
        <f t="shared" si="28"/>
        <v>0.2143467185695358</v>
      </c>
      <c r="G376" s="2">
        <f t="shared" si="30"/>
        <v>0.18404239983838422</v>
      </c>
      <c r="H376" s="2">
        <f t="shared" si="31"/>
        <v>3.030431873115158E-2</v>
      </c>
      <c r="I376" s="2">
        <f t="shared" si="32"/>
        <v>53.584047481334821</v>
      </c>
    </row>
    <row r="377" spans="5:9" x14ac:dyDescent="0.3">
      <c r="E377" s="2">
        <f t="shared" si="29"/>
        <v>0.38100000000000028</v>
      </c>
      <c r="F377" s="2">
        <f t="shared" si="28"/>
        <v>0.21440746086629878</v>
      </c>
      <c r="G377" s="2">
        <f t="shared" si="30"/>
        <v>0.18482641473138622</v>
      </c>
      <c r="H377" s="2">
        <f t="shared" si="31"/>
        <v>2.9581046134912553E-2</v>
      </c>
      <c r="I377" s="2">
        <f t="shared" si="32"/>
        <v>53.924625611469715</v>
      </c>
    </row>
    <row r="378" spans="5:9" x14ac:dyDescent="0.3">
      <c r="E378" s="2">
        <f t="shared" si="29"/>
        <v>0.38200000000000028</v>
      </c>
      <c r="F378" s="2">
        <f t="shared" si="28"/>
        <v>0.2144664676836617</v>
      </c>
      <c r="G378" s="2">
        <f t="shared" si="30"/>
        <v>0.18561188690036678</v>
      </c>
      <c r="H378" s="2">
        <f t="shared" si="31"/>
        <v>2.885458078329492E-2</v>
      </c>
      <c r="I378" s="2">
        <f t="shared" si="32"/>
        <v>54.26873159093018</v>
      </c>
    </row>
    <row r="379" spans="5:9" x14ac:dyDescent="0.3">
      <c r="E379" s="2">
        <f t="shared" si="29"/>
        <v>0.38300000000000028</v>
      </c>
      <c r="F379" s="2">
        <f t="shared" si="28"/>
        <v>0.21452374746288908</v>
      </c>
      <c r="G379" s="2">
        <f t="shared" si="30"/>
        <v>0.1863988166864006</v>
      </c>
      <c r="H379" s="2">
        <f t="shared" si="31"/>
        <v>2.8124930776488477E-2</v>
      </c>
      <c r="I379" s="2">
        <f t="shared" si="32"/>
        <v>54.616467688627566</v>
      </c>
    </row>
    <row r="380" spans="5:9" x14ac:dyDescent="0.3">
      <c r="E380" s="2">
        <f t="shared" si="29"/>
        <v>0.38400000000000029</v>
      </c>
      <c r="F380" s="2">
        <f t="shared" si="28"/>
        <v>0.21457930860445287</v>
      </c>
      <c r="G380" s="2">
        <f t="shared" si="30"/>
        <v>0.1871872044370303</v>
      </c>
      <c r="H380" s="2">
        <f t="shared" si="31"/>
        <v>2.7392104167422576E-2</v>
      </c>
      <c r="I380" s="2">
        <f t="shared" si="32"/>
        <v>54.967941347954572</v>
      </c>
    </row>
    <row r="381" spans="5:9" x14ac:dyDescent="0.3">
      <c r="E381" s="2">
        <f t="shared" si="29"/>
        <v>0.38500000000000029</v>
      </c>
      <c r="F381" s="2">
        <f t="shared" si="28"/>
        <v>0.21463315946795569</v>
      </c>
      <c r="G381" s="2">
        <f t="shared" si="30"/>
        <v>0.1879770505062465</v>
      </c>
      <c r="H381" s="2">
        <f t="shared" si="31"/>
        <v>2.6656108961709196E-2</v>
      </c>
      <c r="I381" s="2">
        <f t="shared" si="32"/>
        <v>55.323265560427927</v>
      </c>
    </row>
    <row r="382" spans="5:9" x14ac:dyDescent="0.3">
      <c r="E382" s="2">
        <f t="shared" si="29"/>
        <v>0.38600000000000029</v>
      </c>
      <c r="F382" s="2">
        <f t="shared" si="28"/>
        <v>0.21468530837205893</v>
      </c>
      <c r="G382" s="2">
        <f t="shared" si="30"/>
        <v>0.18876835525446833</v>
      </c>
      <c r="H382" s="2">
        <f t="shared" si="31"/>
        <v>2.5916953117590597E-2</v>
      </c>
      <c r="I382" s="2">
        <f t="shared" si="32"/>
        <v>55.682559274790272</v>
      </c>
    </row>
    <row r="383" spans="5:9" x14ac:dyDescent="0.3">
      <c r="E383" s="2">
        <f t="shared" si="29"/>
        <v>0.38700000000000029</v>
      </c>
      <c r="F383" s="2">
        <f t="shared" si="28"/>
        <v>0.21473576359441646</v>
      </c>
      <c r="G383" s="2">
        <f t="shared" si="30"/>
        <v>0.18956111904852427</v>
      </c>
      <c r="H383" s="2">
        <f t="shared" si="31"/>
        <v>2.5174644545892189E-2</v>
      </c>
      <c r="I383" s="2">
        <f t="shared" si="32"/>
        <v>56.045947845773647</v>
      </c>
    </row>
    <row r="384" spans="5:9" x14ac:dyDescent="0.3">
      <c r="E384" s="2">
        <f t="shared" si="29"/>
        <v>0.38800000000000029</v>
      </c>
      <c r="F384" s="2">
        <f t="shared" si="28"/>
        <v>0.21478453337161307</v>
      </c>
      <c r="G384" s="2">
        <f t="shared" si="30"/>
        <v>0.1903553422616332</v>
      </c>
      <c r="H384" s="2">
        <f t="shared" si="31"/>
        <v>2.4429191109979875E-2</v>
      </c>
      <c r="I384" s="2">
        <f t="shared" si="32"/>
        <v>56.413563527329877</v>
      </c>
    </row>
    <row r="385" spans="5:9" x14ac:dyDescent="0.3">
      <c r="E385" s="2">
        <f t="shared" si="29"/>
        <v>0.38900000000000029</v>
      </c>
      <c r="F385" s="2">
        <f t="shared" si="28"/>
        <v>0.21483162589910887</v>
      </c>
      <c r="G385" s="2">
        <f t="shared" si="30"/>
        <v>0.19115102527338562</v>
      </c>
      <c r="H385" s="2">
        <f t="shared" si="31"/>
        <v>2.3680600625723247E-2</v>
      </c>
      <c r="I385" s="2">
        <f t="shared" si="32"/>
        <v>56.785546015835905</v>
      </c>
    </row>
    <row r="386" spans="5:9" x14ac:dyDescent="0.3">
      <c r="E386" s="2">
        <f t="shared" si="29"/>
        <v>0.39000000000000029</v>
      </c>
      <c r="F386" s="2">
        <f t="shared" si="28"/>
        <v>0.21487704933118754</v>
      </c>
      <c r="G386" s="2">
        <f t="shared" si="30"/>
        <v>0.19194816846972537</v>
      </c>
      <c r="H386" s="2">
        <f t="shared" si="31"/>
        <v>2.2928880861462164E-2</v>
      </c>
      <c r="I386" s="2">
        <f t="shared" si="32"/>
        <v>57.162043049607945</v>
      </c>
    </row>
    <row r="387" spans="5:9" x14ac:dyDescent="0.3">
      <c r="E387" s="2">
        <f t="shared" si="29"/>
        <v>0.39100000000000029</v>
      </c>
      <c r="F387" s="2">
        <f t="shared" si="28"/>
        <v>0.21492081178091049</v>
      </c>
      <c r="G387" s="2">
        <f t="shared" si="30"/>
        <v>0.19274677224293138</v>
      </c>
      <c r="H387" s="2">
        <f t="shared" si="31"/>
        <v>2.2174039537979112E-2</v>
      </c>
      <c r="I387" s="2">
        <f t="shared" si="32"/>
        <v>57.543211072029166</v>
      </c>
    </row>
    <row r="388" spans="5:9" x14ac:dyDescent="0.3">
      <c r="E388" s="2">
        <f t="shared" si="29"/>
        <v>0.39200000000000029</v>
      </c>
      <c r="F388" s="2">
        <f t="shared" si="28"/>
        <v>0.21496292132007536</v>
      </c>
      <c r="G388" s="2">
        <f t="shared" si="30"/>
        <v>0.19354683699159958</v>
      </c>
      <c r="H388" s="2">
        <f t="shared" si="31"/>
        <v>2.1416084328475776E-2</v>
      </c>
      <c r="I388" s="2">
        <f t="shared" si="32"/>
        <v>57.929215966743008</v>
      </c>
    </row>
    <row r="389" spans="5:9" x14ac:dyDescent="0.3">
      <c r="E389" s="2">
        <f t="shared" si="29"/>
        <v>0.39300000000000029</v>
      </c>
      <c r="F389" s="2">
        <f t="shared" si="28"/>
        <v>0.21500338597917917</v>
      </c>
      <c r="G389" s="2">
        <f t="shared" si="30"/>
        <v>0.19434836312062562</v>
      </c>
      <c r="H389" s="2">
        <f t="shared" si="31"/>
        <v>2.0655022858553557E-2</v>
      </c>
      <c r="I389" s="2">
        <f t="shared" si="32"/>
        <v>58.320233874724991</v>
      </c>
    </row>
    <row r="390" spans="5:9" x14ac:dyDescent="0.3">
      <c r="E390" s="2">
        <f t="shared" si="29"/>
        <v>0.39400000000000029</v>
      </c>
      <c r="F390" s="2">
        <f t="shared" si="28"/>
        <v>0.21504221374738633</v>
      </c>
      <c r="G390" s="2">
        <f t="shared" si="30"/>
        <v>0.19515135104118697</v>
      </c>
      <c r="H390" s="2">
        <f t="shared" si="31"/>
        <v>1.9890862706199358E-2</v>
      </c>
      <c r="I390" s="2">
        <f t="shared" si="32"/>
        <v>58.716452104664327</v>
      </c>
    </row>
    <row r="391" spans="5:9" x14ac:dyDescent="0.3">
      <c r="E391" s="2">
        <f t="shared" si="29"/>
        <v>0.3950000000000003</v>
      </c>
      <c r="F391" s="2">
        <f t="shared" ref="F391:F454" si="33">1/SQRT(($D$6*$D$6/(1-E391))+(1/(E391*E391)))</f>
        <v>0.2150794125725011</v>
      </c>
      <c r="G391" s="2">
        <f t="shared" si="30"/>
        <v>0.19595580117072614</v>
      </c>
      <c r="H391" s="2">
        <f t="shared" si="31"/>
        <v>1.9123611401774959E-2</v>
      </c>
      <c r="I391" s="2">
        <f t="shared" si="32"/>
        <v>59.118070150024096</v>
      </c>
    </row>
    <row r="392" spans="5:9" x14ac:dyDescent="0.3">
      <c r="E392" s="2">
        <f t="shared" ref="E392:E455" si="34">E391+0.001</f>
        <v>0.3960000000000003</v>
      </c>
      <c r="F392" s="2">
        <f t="shared" si="33"/>
        <v>0.21511499036094436</v>
      </c>
      <c r="G392" s="2">
        <f t="shared" ref="G392:G455" si="35">SQRT(E392*E392*E392/(2-E392))</f>
        <v>0.19676171393293343</v>
      </c>
      <c r="H392" s="2">
        <f t="shared" ref="H392:H455" si="36">ABS(F392-G392)</f>
        <v>1.8353276428010934E-2</v>
      </c>
      <c r="I392" s="2">
        <f t="shared" ref="I392:I455" si="37">ATAN(2*G392*$D$6/(SQRT(1-4*G392*G392*$D$6*$D$6+SQRT(1-E392*E392))))*180/3.14159265</f>
        <v>59.525300828471721</v>
      </c>
    </row>
    <row r="393" spans="5:9" x14ac:dyDescent="0.3">
      <c r="E393" s="2">
        <f t="shared" si="34"/>
        <v>0.3970000000000003</v>
      </c>
      <c r="F393" s="2">
        <f t="shared" si="33"/>
        <v>0.21514895497773509</v>
      </c>
      <c r="G393" s="2">
        <f t="shared" si="35"/>
        <v>0.19756908975773046</v>
      </c>
      <c r="H393" s="2">
        <f t="shared" si="36"/>
        <v>1.7579865220004626E-2</v>
      </c>
      <c r="I393" s="2">
        <f t="shared" si="37"/>
        <v>59.938371562176386</v>
      </c>
    </row>
    <row r="394" spans="5:9" x14ac:dyDescent="0.3">
      <c r="E394" s="2">
        <f t="shared" si="34"/>
        <v>0.3980000000000003</v>
      </c>
      <c r="F394" s="2">
        <f t="shared" si="33"/>
        <v>0.21518131424647555</v>
      </c>
      <c r="G394" s="2">
        <f t="shared" si="35"/>
        <v>0.1983779290812536</v>
      </c>
      <c r="H394" s="2">
        <f t="shared" si="36"/>
        <v>1.6803385165221951E-2</v>
      </c>
      <c r="I394" s="2">
        <f t="shared" si="37"/>
        <v>60.35752582086711</v>
      </c>
    </row>
    <row r="395" spans="5:9" x14ac:dyDescent="0.3">
      <c r="E395" s="2">
        <f t="shared" si="34"/>
        <v>0.3990000000000003</v>
      </c>
      <c r="F395" s="2">
        <f t="shared" si="33"/>
        <v>0.21521207594934139</v>
      </c>
      <c r="G395" s="2">
        <f t="shared" si="35"/>
        <v>0.19918823234583771</v>
      </c>
      <c r="H395" s="2">
        <f t="shared" si="36"/>
        <v>1.6023843603503674E-2</v>
      </c>
      <c r="I395" s="2">
        <f t="shared" si="37"/>
        <v>60.783024753685964</v>
      </c>
    </row>
    <row r="396" spans="5:9" x14ac:dyDescent="0.3">
      <c r="E396" s="2">
        <f t="shared" si="34"/>
        <v>0.4000000000000003</v>
      </c>
      <c r="F396" s="2">
        <f t="shared" si="33"/>
        <v>0.2152412478270751</v>
      </c>
      <c r="G396" s="2">
        <f t="shared" si="35"/>
        <v>0.20000000000000026</v>
      </c>
      <c r="H396" s="2">
        <f t="shared" si="36"/>
        <v>1.5241247827074839E-2</v>
      </c>
      <c r="I396" s="2">
        <f t="shared" si="37"/>
        <v>61.215149040939927</v>
      </c>
    </row>
    <row r="397" spans="5:9" x14ac:dyDescent="0.3">
      <c r="E397" s="2">
        <f t="shared" si="34"/>
        <v>0.4010000000000003</v>
      </c>
      <c r="F397" s="2">
        <f t="shared" si="33"/>
        <v>0.21526883757898424</v>
      </c>
      <c r="G397" s="2">
        <f t="shared" si="35"/>
        <v>0.20081323249842536</v>
      </c>
      <c r="H397" s="2">
        <f t="shared" si="36"/>
        <v>1.4455605080558875E-2</v>
      </c>
      <c r="I397" s="2">
        <f t="shared" si="37"/>
        <v>61.654201003100006</v>
      </c>
    </row>
    <row r="398" spans="5:9" x14ac:dyDescent="0.3">
      <c r="E398" s="2">
        <f t="shared" si="34"/>
        <v>0.4020000000000003</v>
      </c>
      <c r="F398" s="2">
        <f t="shared" si="33"/>
        <v>0.21529485286294267</v>
      </c>
      <c r="G398" s="2">
        <f t="shared" si="35"/>
        <v>0.20162793030194853</v>
      </c>
      <c r="H398" s="2">
        <f t="shared" si="36"/>
        <v>1.3666922560994138E-2</v>
      </c>
      <c r="I398" s="2">
        <f t="shared" si="37"/>
        <v>62.100507012134223</v>
      </c>
    </row>
    <row r="399" spans="5:9" x14ac:dyDescent="0.3">
      <c r="E399" s="2">
        <f t="shared" si="34"/>
        <v>0.4030000000000003</v>
      </c>
      <c r="F399" s="2">
        <f t="shared" si="33"/>
        <v>0.2153193012953967</v>
      </c>
      <c r="G399" s="2">
        <f t="shared" si="35"/>
        <v>0.20244409387754109</v>
      </c>
      <c r="H399" s="2">
        <f t="shared" si="36"/>
        <v>1.2875207417855611E-2</v>
      </c>
      <c r="I399" s="2">
        <f t="shared" si="37"/>
        <v>62.554420259908788</v>
      </c>
    </row>
    <row r="400" spans="5:9" x14ac:dyDescent="0.3">
      <c r="E400" s="2">
        <f t="shared" si="34"/>
        <v>0.4040000000000003</v>
      </c>
      <c r="F400" s="2">
        <f t="shared" si="33"/>
        <v>0.21534219045137401</v>
      </c>
      <c r="G400" s="2">
        <f t="shared" si="35"/>
        <v>0.2032617236982952</v>
      </c>
      <c r="H400" s="2">
        <f t="shared" si="36"/>
        <v>1.2080466753078806E-2</v>
      </c>
      <c r="I400" s="2">
        <f t="shared" si="37"/>
        <v>63.01632395050585</v>
      </c>
    </row>
    <row r="401" spans="5:9" x14ac:dyDescent="0.3">
      <c r="E401" s="2">
        <f t="shared" si="34"/>
        <v>0.4050000000000003</v>
      </c>
      <c r="F401" s="2">
        <f t="shared" si="33"/>
        <v>0.2153635278644972</v>
      </c>
      <c r="G401" s="2">
        <f t="shared" si="35"/>
        <v>0.20408082024340915</v>
      </c>
      <c r="H401" s="2">
        <f t="shared" si="36"/>
        <v>1.1282707621088045E-2</v>
      </c>
      <c r="I401" s="2">
        <f t="shared" si="37"/>
        <v>63.486634998621476</v>
      </c>
    </row>
    <row r="402" spans="5:9" x14ac:dyDescent="0.3">
      <c r="E402" s="2">
        <f t="shared" si="34"/>
        <v>0.40600000000000031</v>
      </c>
      <c r="F402" s="2">
        <f t="shared" si="33"/>
        <v>0.21538332102700003</v>
      </c>
      <c r="G402" s="2">
        <f t="shared" si="35"/>
        <v>0.20490138399817234</v>
      </c>
      <c r="H402" s="2">
        <f t="shared" si="36"/>
        <v>1.0481937028827687E-2</v>
      </c>
      <c r="I402" s="2">
        <f t="shared" si="37"/>
        <v>63.965808335720077</v>
      </c>
    </row>
    <row r="403" spans="5:9" x14ac:dyDescent="0.3">
      <c r="E403" s="2">
        <f t="shared" si="34"/>
        <v>0.40700000000000031</v>
      </c>
      <c r="F403" s="2">
        <f t="shared" si="33"/>
        <v>0.21540157738974797</v>
      </c>
      <c r="G403" s="2">
        <f t="shared" si="35"/>
        <v>0.20572341545395126</v>
      </c>
      <c r="H403" s="2">
        <f t="shared" si="36"/>
        <v>9.6781619357967086E-3</v>
      </c>
      <c r="I403" s="2">
        <f t="shared" si="37"/>
        <v>64.454341950688573</v>
      </c>
    </row>
    <row r="404" spans="5:9" x14ac:dyDescent="0.3">
      <c r="E404" s="2">
        <f t="shared" si="34"/>
        <v>0.40800000000000031</v>
      </c>
      <c r="F404" s="2">
        <f t="shared" si="33"/>
        <v>0.21541830436226164</v>
      </c>
      <c r="G404" s="2">
        <f t="shared" si="35"/>
        <v>0.20654691510817494</v>
      </c>
      <c r="H404" s="2">
        <f t="shared" si="36"/>
        <v>8.8713892540867034E-3</v>
      </c>
      <c r="I404" s="2">
        <f t="shared" si="37"/>
        <v>64.952782824208882</v>
      </c>
    </row>
    <row r="405" spans="5:9" x14ac:dyDescent="0.3">
      <c r="E405" s="2">
        <f t="shared" si="34"/>
        <v>0.40900000000000031</v>
      </c>
      <c r="F405" s="2">
        <f t="shared" si="33"/>
        <v>0.21543350931274413</v>
      </c>
      <c r="G405" s="2">
        <f t="shared" si="35"/>
        <v>0.20737188346432123</v>
      </c>
      <c r="H405" s="2">
        <f t="shared" si="36"/>
        <v>8.0616258484229042E-3</v>
      </c>
      <c r="I405" s="2">
        <f t="shared" si="37"/>
        <v>65.461733958546731</v>
      </c>
    </row>
    <row r="406" spans="5:9" x14ac:dyDescent="0.3">
      <c r="E406" s="2">
        <f t="shared" si="34"/>
        <v>0.41000000000000031</v>
      </c>
      <c r="F406" s="2">
        <f t="shared" si="33"/>
        <v>0.21544719956811101</v>
      </c>
      <c r="G406" s="2">
        <f t="shared" si="35"/>
        <v>0.20819832103190278</v>
      </c>
      <c r="H406" s="2">
        <f t="shared" si="36"/>
        <v>7.2488785362082309E-3</v>
      </c>
      <c r="I406" s="2">
        <f t="shared" si="37"/>
        <v>65.98186276056947</v>
      </c>
    </row>
    <row r="407" spans="5:9" x14ac:dyDescent="0.3">
      <c r="E407" s="2">
        <f t="shared" si="34"/>
        <v>0.41100000000000031</v>
      </c>
      <c r="F407" s="2">
        <f t="shared" si="33"/>
        <v>0.21545938241402438</v>
      </c>
      <c r="G407" s="2">
        <f t="shared" si="35"/>
        <v>0.20902622832645368</v>
      </c>
      <c r="H407" s="2">
        <f t="shared" si="36"/>
        <v>6.4331540875706972E-3</v>
      </c>
      <c r="I407" s="2">
        <f t="shared" si="37"/>
        <v>66.513911110750911</v>
      </c>
    </row>
    <row r="408" spans="5:9" x14ac:dyDescent="0.3">
      <c r="E408" s="2">
        <f t="shared" si="34"/>
        <v>0.41200000000000031</v>
      </c>
      <c r="F408" s="2">
        <f t="shared" si="33"/>
        <v>0.21547006509492922</v>
      </c>
      <c r="G408" s="2">
        <f t="shared" si="35"/>
        <v>0.20985560586951585</v>
      </c>
      <c r="H408" s="2">
        <f t="shared" si="36"/>
        <v>5.6144592254133707E-3</v>
      </c>
      <c r="I408" s="2">
        <f t="shared" si="37"/>
        <v>67.05870755218443</v>
      </c>
    </row>
    <row r="409" spans="5:9" x14ac:dyDescent="0.3">
      <c r="E409" s="2">
        <f t="shared" si="34"/>
        <v>0.41300000000000031</v>
      </c>
      <c r="F409" s="2">
        <f t="shared" si="33"/>
        <v>0.21547925481409355</v>
      </c>
      <c r="G409" s="2">
        <f t="shared" si="35"/>
        <v>0.21068645418862608</v>
      </c>
      <c r="H409" s="2">
        <f t="shared" si="36"/>
        <v>4.7928006254674693E-3</v>
      </c>
      <c r="I409" s="2">
        <f t="shared" si="37"/>
        <v>67.617182172211727</v>
      </c>
    </row>
    <row r="410" spans="5:9" x14ac:dyDescent="0.3">
      <c r="E410" s="2">
        <f t="shared" si="34"/>
        <v>0.41400000000000031</v>
      </c>
      <c r="F410" s="2">
        <f t="shared" si="33"/>
        <v>0.21548695873365095</v>
      </c>
      <c r="G410" s="2">
        <f t="shared" si="35"/>
        <v>0.21151877381730302</v>
      </c>
      <c r="H410" s="2">
        <f t="shared" si="36"/>
        <v>3.9681849163479277E-3</v>
      </c>
      <c r="I410" s="2">
        <f t="shared" si="37"/>
        <v>68.190384941573868</v>
      </c>
    </row>
    <row r="411" spans="5:9" x14ac:dyDescent="0.3">
      <c r="E411" s="2">
        <f t="shared" si="34"/>
        <v>0.41500000000000031</v>
      </c>
      <c r="F411" s="2">
        <f t="shared" si="33"/>
        <v>0.21549318397464687</v>
      </c>
      <c r="G411" s="2">
        <f t="shared" si="35"/>
        <v>0.21235256529503432</v>
      </c>
      <c r="H411" s="2">
        <f t="shared" si="36"/>
        <v>3.1406186796125446E-3</v>
      </c>
      <c r="I411" s="2">
        <f t="shared" si="37"/>
        <v>68.77950854690387</v>
      </c>
    </row>
    <row r="412" spans="5:9" x14ac:dyDescent="0.3">
      <c r="E412" s="2">
        <f t="shared" si="34"/>
        <v>0.41600000000000031</v>
      </c>
      <c r="F412" s="2">
        <f t="shared" si="33"/>
        <v>0.21549793761708672</v>
      </c>
      <c r="G412" s="2">
        <f t="shared" si="35"/>
        <v>0.21318782916726417</v>
      </c>
      <c r="H412" s="2">
        <f t="shared" si="36"/>
        <v>2.3101084498225455E-3</v>
      </c>
      <c r="I412" s="2">
        <f t="shared" si="37"/>
        <v>69.385917140437726</v>
      </c>
    </row>
    <row r="413" spans="5:9" x14ac:dyDescent="0.3">
      <c r="E413" s="2">
        <f t="shared" si="34"/>
        <v>0.41700000000000031</v>
      </c>
      <c r="F413" s="2">
        <f t="shared" si="33"/>
        <v>0.215501226699988</v>
      </c>
      <c r="G413" s="2">
        <f t="shared" si="35"/>
        <v>0.21402456598538097</v>
      </c>
      <c r="H413" s="2">
        <f t="shared" si="36"/>
        <v>1.476660714607031E-3</v>
      </c>
      <c r="I413" s="2">
        <f t="shared" si="37"/>
        <v>70.011182996980736</v>
      </c>
    </row>
    <row r="414" spans="5:9" x14ac:dyDescent="0.3">
      <c r="E414" s="2">
        <f t="shared" si="34"/>
        <v>0.41800000000000032</v>
      </c>
      <c r="F414" s="2">
        <f t="shared" si="33"/>
        <v>0.21550305822143384</v>
      </c>
      <c r="G414" s="2">
        <f t="shared" si="35"/>
        <v>0.214862776306705</v>
      </c>
      <c r="H414" s="2">
        <f t="shared" si="36"/>
        <v>6.4028191472884077E-4</v>
      </c>
      <c r="I414" s="2">
        <f t="shared" si="37"/>
        <v>70.657133911160045</v>
      </c>
    </row>
    <row r="415" spans="5:9" x14ac:dyDescent="0.3">
      <c r="E415" s="2">
        <f t="shared" si="34"/>
        <v>0.41900000000000032</v>
      </c>
      <c r="F415" s="2">
        <f t="shared" si="33"/>
        <v>0.21550343913863068</v>
      </c>
      <c r="G415" s="2">
        <f t="shared" si="35"/>
        <v>0.2157024606944766</v>
      </c>
      <c r="H415" s="2">
        <f t="shared" si="36"/>
        <v>1.9902155584591852E-4</v>
      </c>
      <c r="I415" s="2">
        <f t="shared" si="37"/>
        <v>71.32591545203951</v>
      </c>
    </row>
    <row r="416" spans="5:9" x14ac:dyDescent="0.3">
      <c r="E416" s="2">
        <f t="shared" si="34"/>
        <v>0.42000000000000032</v>
      </c>
      <c r="F416" s="2">
        <f t="shared" si="33"/>
        <v>0.21550237636796704</v>
      </c>
      <c r="G416" s="2">
        <f t="shared" si="35"/>
        <v>0.21654361971784447</v>
      </c>
      <c r="H416" s="2">
        <f t="shared" si="36"/>
        <v>1.0412433498774298E-3</v>
      </c>
      <c r="I416" s="2">
        <f t="shared" si="37"/>
        <v>72.020074198609592</v>
      </c>
    </row>
    <row r="417" spans="5:9" x14ac:dyDescent="0.3">
      <c r="E417" s="2">
        <f t="shared" si="34"/>
        <v>0.42100000000000032</v>
      </c>
      <c r="F417" s="2">
        <f t="shared" si="33"/>
        <v>0.21549987678507623</v>
      </c>
      <c r="G417" s="2">
        <f t="shared" si="35"/>
        <v>0.21738625395185379</v>
      </c>
      <c r="H417" s="2">
        <f t="shared" si="36"/>
        <v>1.8863771667775586E-3</v>
      </c>
      <c r="I417" s="2">
        <f t="shared" si="37"/>
        <v>72.742671306865674</v>
      </c>
    </row>
    <row r="418" spans="5:9" x14ac:dyDescent="0.3">
      <c r="E418" s="2">
        <f t="shared" si="34"/>
        <v>0.42200000000000032</v>
      </c>
      <c r="F418" s="2">
        <f t="shared" si="33"/>
        <v>0.21549594722490042</v>
      </c>
      <c r="G418" s="2">
        <f t="shared" si="35"/>
        <v>0.21823036397743514</v>
      </c>
      <c r="H418" s="2">
        <f t="shared" si="36"/>
        <v>2.7344167525347185E-3</v>
      </c>
      <c r="I418" s="2">
        <f t="shared" si="37"/>
        <v>73.497441124161526</v>
      </c>
    </row>
    <row r="419" spans="5:9" x14ac:dyDescent="0.3">
      <c r="E419" s="2">
        <f t="shared" si="34"/>
        <v>0.42300000000000032</v>
      </c>
      <c r="F419" s="2">
        <f t="shared" si="33"/>
        <v>0.215490594481758</v>
      </c>
      <c r="G419" s="2">
        <f t="shared" si="35"/>
        <v>0.21907595038139302</v>
      </c>
      <c r="H419" s="2">
        <f t="shared" si="36"/>
        <v>3.5853558996350177E-3</v>
      </c>
      <c r="I419" s="2">
        <f t="shared" si="37"/>
        <v>74.28901883175358</v>
      </c>
    </row>
    <row r="420" spans="5:9" x14ac:dyDescent="0.3">
      <c r="E420" s="2">
        <f t="shared" si="34"/>
        <v>0.42400000000000032</v>
      </c>
      <c r="F420" s="2">
        <f t="shared" si="33"/>
        <v>0.21548382530941251</v>
      </c>
      <c r="G420" s="2">
        <f t="shared" si="35"/>
        <v>0.21992301375639511</v>
      </c>
      <c r="H420" s="2">
        <f t="shared" si="36"/>
        <v>4.4391884469826004E-3</v>
      </c>
      <c r="I420" s="2">
        <f t="shared" si="37"/>
        <v>75.123277825520603</v>
      </c>
    </row>
    <row r="421" spans="5:9" x14ac:dyDescent="0.3">
      <c r="E421" s="2">
        <f t="shared" si="34"/>
        <v>0.42500000000000032</v>
      </c>
      <c r="F421" s="2">
        <f t="shared" si="33"/>
        <v>0.21547564642114467</v>
      </c>
      <c r="G421" s="2">
        <f t="shared" si="35"/>
        <v>0.22077155470096119</v>
      </c>
      <c r="H421" s="2">
        <f t="shared" si="36"/>
        <v>5.2959082798165191E-3</v>
      </c>
      <c r="I421" s="2">
        <f t="shared" si="37"/>
        <v>76.007849385858592</v>
      </c>
    </row>
    <row r="422" spans="5:9" x14ac:dyDescent="0.3">
      <c r="E422" s="2">
        <f t="shared" si="34"/>
        <v>0.42600000000000032</v>
      </c>
      <c r="F422" s="2">
        <f t="shared" si="33"/>
        <v>0.21546606448982586</v>
      </c>
      <c r="G422" s="2">
        <f t="shared" si="35"/>
        <v>0.22162157381945255</v>
      </c>
      <c r="H422" s="2">
        <f t="shared" si="36"/>
        <v>6.1555093296266905E-3</v>
      </c>
      <c r="I422" s="2">
        <f t="shared" si="37"/>
        <v>76.952961771376778</v>
      </c>
    </row>
    <row r="423" spans="5:9" x14ac:dyDescent="0.3">
      <c r="E423" s="2">
        <f t="shared" si="34"/>
        <v>0.42700000000000032</v>
      </c>
      <c r="F423" s="2">
        <f t="shared" si="33"/>
        <v>0.2154550861479945</v>
      </c>
      <c r="G423" s="2">
        <f t="shared" si="35"/>
        <v>0.22247307172206163</v>
      </c>
      <c r="H423" s="2">
        <f t="shared" si="36"/>
        <v>7.0179855740671315E-3</v>
      </c>
      <c r="I423" s="2">
        <f t="shared" si="37"/>
        <v>77.972877556081301</v>
      </c>
    </row>
    <row r="424" spans="5:9" x14ac:dyDescent="0.3">
      <c r="E424" s="2">
        <f t="shared" si="34"/>
        <v>0.42800000000000032</v>
      </c>
      <c r="F424" s="2">
        <f t="shared" si="33"/>
        <v>0.21544271798793388</v>
      </c>
      <c r="G424" s="2">
        <f t="shared" si="35"/>
        <v>0.22332604902480169</v>
      </c>
      <c r="H424" s="2">
        <f t="shared" si="36"/>
        <v>7.8833310368678078E-3</v>
      </c>
      <c r="I424" s="2">
        <f t="shared" si="37"/>
        <v>79.088551421140849</v>
      </c>
    </row>
    <row r="425" spans="5:9" x14ac:dyDescent="0.3">
      <c r="E425" s="2">
        <f t="shared" si="34"/>
        <v>0.42900000000000033</v>
      </c>
      <c r="F425" s="2">
        <f t="shared" si="33"/>
        <v>0.2154289665617527</v>
      </c>
      <c r="G425" s="2">
        <f t="shared" si="35"/>
        <v>0.22418050634949643</v>
      </c>
      <c r="H425" s="2">
        <f t="shared" si="36"/>
        <v>8.751539787743734E-3</v>
      </c>
      <c r="I425" s="2">
        <f t="shared" si="37"/>
        <v>80.333080033349219</v>
      </c>
    </row>
    <row r="426" spans="5:9" x14ac:dyDescent="0.3">
      <c r="E426" s="2">
        <f t="shared" si="34"/>
        <v>0.43000000000000033</v>
      </c>
      <c r="F426" s="2">
        <f t="shared" si="33"/>
        <v>0.21541383838146697</v>
      </c>
      <c r="G426" s="2">
        <f t="shared" si="35"/>
        <v>0.22503644432377054</v>
      </c>
      <c r="H426" s="2">
        <f t="shared" si="36"/>
        <v>9.6226059423035748E-3</v>
      </c>
      <c r="I426" s="2">
        <f t="shared" si="37"/>
        <v>81.764673883556696</v>
      </c>
    </row>
    <row r="427" spans="5:9" x14ac:dyDescent="0.3">
      <c r="E427" s="2">
        <f t="shared" si="34"/>
        <v>0.43100000000000033</v>
      </c>
      <c r="F427" s="2">
        <f t="shared" si="33"/>
        <v>0.2153973399190845</v>
      </c>
      <c r="G427" s="2">
        <f t="shared" si="35"/>
        <v>0.22589386358103949</v>
      </c>
      <c r="H427" s="2">
        <f t="shared" si="36"/>
        <v>1.0496523661954998E-2</v>
      </c>
      <c r="I427" s="2">
        <f t="shared" si="37"/>
        <v>83.505887216975211</v>
      </c>
    </row>
    <row r="428" spans="5:9" x14ac:dyDescent="0.3">
      <c r="E428" s="2">
        <f t="shared" si="34"/>
        <v>0.43200000000000033</v>
      </c>
      <c r="F428" s="2">
        <f t="shared" si="33"/>
        <v>0.21537947760669063</v>
      </c>
      <c r="G428" s="2">
        <f t="shared" si="35"/>
        <v>0.22675276476050021</v>
      </c>
      <c r="H428" s="2">
        <f t="shared" si="36"/>
        <v>1.1373287153809586E-2</v>
      </c>
      <c r="I428" s="2">
        <f t="shared" si="37"/>
        <v>85.936986088604542</v>
      </c>
    </row>
    <row r="429" spans="5:9" x14ac:dyDescent="0.3">
      <c r="E429" s="2">
        <f t="shared" si="34"/>
        <v>0.43300000000000033</v>
      </c>
      <c r="F429" s="2">
        <f t="shared" si="33"/>
        <v>0.2153602578365364</v>
      </c>
      <c r="G429" s="2">
        <f t="shared" si="35"/>
        <v>0.2276131485071215</v>
      </c>
      <c r="H429" s="2">
        <f t="shared" si="36"/>
        <v>1.2252890670585104E-2</v>
      </c>
      <c r="I429" s="2" t="e">
        <f t="shared" si="37"/>
        <v>#NUM!</v>
      </c>
    </row>
    <row r="430" spans="5:9" x14ac:dyDescent="0.3">
      <c r="E430" s="2">
        <f t="shared" si="34"/>
        <v>0.43400000000000033</v>
      </c>
      <c r="F430" s="2">
        <f t="shared" si="33"/>
        <v>0.21533968696112812</v>
      </c>
      <c r="G430" s="2">
        <f t="shared" si="35"/>
        <v>0.22847501547163501</v>
      </c>
      <c r="H430" s="2">
        <f t="shared" si="36"/>
        <v>1.3135328510506888E-2</v>
      </c>
      <c r="I430" s="2" t="e">
        <f t="shared" si="37"/>
        <v>#NUM!</v>
      </c>
    </row>
    <row r="431" spans="5:9" x14ac:dyDescent="0.3">
      <c r="E431" s="2">
        <f t="shared" si="34"/>
        <v>0.43500000000000033</v>
      </c>
      <c r="F431" s="2">
        <f t="shared" si="33"/>
        <v>0.21531777129331878</v>
      </c>
      <c r="G431" s="2">
        <f t="shared" si="35"/>
        <v>0.2293383663105259</v>
      </c>
      <c r="H431" s="2">
        <f t="shared" si="36"/>
        <v>1.4020595017207121E-2</v>
      </c>
      <c r="I431" s="2" t="e">
        <f t="shared" si="37"/>
        <v>#NUM!</v>
      </c>
    </row>
    <row r="432" spans="5:9" x14ac:dyDescent="0.3">
      <c r="E432" s="2">
        <f t="shared" si="34"/>
        <v>0.43600000000000033</v>
      </c>
      <c r="F432" s="2">
        <f t="shared" si="33"/>
        <v>0.21529451710640118</v>
      </c>
      <c r="G432" s="2">
        <f t="shared" si="35"/>
        <v>0.23020320168602412</v>
      </c>
      <c r="H432" s="2">
        <f t="shared" si="36"/>
        <v>1.4908684579622938E-2</v>
      </c>
      <c r="I432" s="2" t="e">
        <f t="shared" si="37"/>
        <v>#NUM!</v>
      </c>
    </row>
    <row r="433" spans="5:9" x14ac:dyDescent="0.3">
      <c r="E433" s="2">
        <f t="shared" si="34"/>
        <v>0.43700000000000033</v>
      </c>
      <c r="F433" s="2">
        <f t="shared" si="33"/>
        <v>0.2152699306342028</v>
      </c>
      <c r="G433" s="2">
        <f t="shared" si="35"/>
        <v>0.23106952226609556</v>
      </c>
      <c r="H433" s="2">
        <f t="shared" si="36"/>
        <v>1.5799591631892762E-2</v>
      </c>
      <c r="I433" s="2" t="e">
        <f t="shared" si="37"/>
        <v>#NUM!</v>
      </c>
    </row>
    <row r="434" spans="5:9" x14ac:dyDescent="0.3">
      <c r="E434" s="2">
        <f t="shared" si="34"/>
        <v>0.43800000000000033</v>
      </c>
      <c r="F434" s="2">
        <f t="shared" si="33"/>
        <v>0.21524401807118174</v>
      </c>
      <c r="G434" s="2">
        <f t="shared" si="35"/>
        <v>0.23193732872443368</v>
      </c>
      <c r="H434" s="2">
        <f t="shared" si="36"/>
        <v>1.6693310653251942E-2</v>
      </c>
      <c r="I434" s="2" t="e">
        <f t="shared" si="37"/>
        <v>#NUM!</v>
      </c>
    </row>
    <row r="435" spans="5:9" x14ac:dyDescent="0.3">
      <c r="E435" s="2">
        <f t="shared" si="34"/>
        <v>0.43900000000000033</v>
      </c>
      <c r="F435" s="2">
        <f t="shared" si="33"/>
        <v>0.21521678557252499</v>
      </c>
      <c r="G435" s="2">
        <f t="shared" si="35"/>
        <v>0.23280662174045066</v>
      </c>
      <c r="H435" s="2">
        <f t="shared" si="36"/>
        <v>1.7589836167925671E-2</v>
      </c>
      <c r="I435" s="2" t="e">
        <f t="shared" si="37"/>
        <v>#NUM!</v>
      </c>
    </row>
    <row r="436" spans="5:9" x14ac:dyDescent="0.3">
      <c r="E436" s="2">
        <f t="shared" si="34"/>
        <v>0.44000000000000034</v>
      </c>
      <c r="F436" s="2">
        <f t="shared" si="33"/>
        <v>0.21518823925424749</v>
      </c>
      <c r="G436" s="2">
        <f t="shared" si="35"/>
        <v>0.23367740199926978</v>
      </c>
      <c r="H436" s="2">
        <f t="shared" si="36"/>
        <v>1.8489162745022297E-2</v>
      </c>
      <c r="I436" s="2" t="e">
        <f t="shared" si="37"/>
        <v>#NUM!</v>
      </c>
    </row>
    <row r="437" spans="5:9" x14ac:dyDescent="0.3">
      <c r="E437" s="2">
        <f t="shared" si="34"/>
        <v>0.44100000000000034</v>
      </c>
      <c r="F437" s="2">
        <f t="shared" si="33"/>
        <v>0.21515838519329303</v>
      </c>
      <c r="G437" s="2">
        <f t="shared" si="35"/>
        <v>0.23454967019171677</v>
      </c>
      <c r="H437" s="2">
        <f t="shared" si="36"/>
        <v>1.9391284998423741E-2</v>
      </c>
      <c r="I437" s="2" t="e">
        <f t="shared" si="37"/>
        <v>#NUM!</v>
      </c>
    </row>
    <row r="438" spans="5:9" x14ac:dyDescent="0.3">
      <c r="E438" s="2">
        <f t="shared" si="34"/>
        <v>0.44200000000000034</v>
      </c>
      <c r="F438" s="2">
        <f t="shared" si="33"/>
        <v>0.21512722942763624</v>
      </c>
      <c r="G438" s="2">
        <f t="shared" si="35"/>
        <v>0.23542342701431218</v>
      </c>
      <c r="H438" s="2">
        <f t="shared" si="36"/>
        <v>2.0296197586675946E-2</v>
      </c>
      <c r="I438" s="2" t="e">
        <f t="shared" si="37"/>
        <v>#NUM!</v>
      </c>
    </row>
    <row r="439" spans="5:9" x14ac:dyDescent="0.3">
      <c r="E439" s="2">
        <f t="shared" si="34"/>
        <v>0.44300000000000034</v>
      </c>
      <c r="F439" s="2">
        <f t="shared" si="33"/>
        <v>0.2150947779563864</v>
      </c>
      <c r="G439" s="2">
        <f t="shared" si="35"/>
        <v>0.23629867316926351</v>
      </c>
      <c r="H439" s="2">
        <f t="shared" si="36"/>
        <v>2.1203895212877105E-2</v>
      </c>
      <c r="I439" s="2" t="e">
        <f t="shared" si="37"/>
        <v>#NUM!</v>
      </c>
    </row>
    <row r="440" spans="5:9" x14ac:dyDescent="0.3">
      <c r="E440" s="2">
        <f t="shared" si="34"/>
        <v>0.44400000000000034</v>
      </c>
      <c r="F440" s="2">
        <f t="shared" si="33"/>
        <v>0.2150610367398918</v>
      </c>
      <c r="G440" s="2">
        <f t="shared" si="35"/>
        <v>0.23717540936445772</v>
      </c>
      <c r="H440" s="2">
        <f t="shared" si="36"/>
        <v>2.211437262456592E-2</v>
      </c>
      <c r="I440" s="2" t="e">
        <f t="shared" si="37"/>
        <v>#NUM!</v>
      </c>
    </row>
    <row r="441" spans="5:9" x14ac:dyDescent="0.3">
      <c r="E441" s="2">
        <f t="shared" si="34"/>
        <v>0.44500000000000034</v>
      </c>
      <c r="F441" s="2">
        <f t="shared" si="33"/>
        <v>0.21502601169984611</v>
      </c>
      <c r="G441" s="2">
        <f t="shared" si="35"/>
        <v>0.23805363631345358</v>
      </c>
      <c r="H441" s="2">
        <f t="shared" si="36"/>
        <v>2.3027624613607467E-2</v>
      </c>
      <c r="I441" s="2" t="e">
        <f t="shared" si="37"/>
        <v>#NUM!</v>
      </c>
    </row>
    <row r="442" spans="5:9" x14ac:dyDescent="0.3">
      <c r="E442" s="2">
        <f t="shared" si="34"/>
        <v>0.44600000000000034</v>
      </c>
      <c r="F442" s="2">
        <f t="shared" si="33"/>
        <v>0.21498970871939554</v>
      </c>
      <c r="G442" s="2">
        <f t="shared" si="35"/>
        <v>0.23893335473547461</v>
      </c>
      <c r="H442" s="2">
        <f t="shared" si="36"/>
        <v>2.3943646016079068E-2</v>
      </c>
      <c r="I442" s="2" t="e">
        <f t="shared" si="37"/>
        <v>#NUM!</v>
      </c>
    </row>
    <row r="443" spans="5:9" x14ac:dyDescent="0.3">
      <c r="E443" s="2">
        <f t="shared" si="34"/>
        <v>0.44700000000000034</v>
      </c>
      <c r="F443" s="2">
        <f t="shared" si="33"/>
        <v>0.21495213364324714</v>
      </c>
      <c r="G443" s="2">
        <f t="shared" si="35"/>
        <v>0.23981456535540177</v>
      </c>
      <c r="H443" s="2">
        <f t="shared" si="36"/>
        <v>2.4862431712154631E-2</v>
      </c>
      <c r="I443" s="2" t="e">
        <f t="shared" si="37"/>
        <v>#NUM!</v>
      </c>
    </row>
    <row r="444" spans="5:9" x14ac:dyDescent="0.3">
      <c r="E444" s="2">
        <f t="shared" si="34"/>
        <v>0.44800000000000034</v>
      </c>
      <c r="F444" s="2">
        <f t="shared" si="33"/>
        <v>0.21491329227777844</v>
      </c>
      <c r="G444" s="2">
        <f t="shared" si="35"/>
        <v>0.24069726890376655</v>
      </c>
      <c r="H444" s="2">
        <f t="shared" si="36"/>
        <v>2.5783976625988109E-2</v>
      </c>
      <c r="I444" s="2" t="e">
        <f t="shared" si="37"/>
        <v>#NUM!</v>
      </c>
    </row>
    <row r="445" spans="5:9" x14ac:dyDescent="0.3">
      <c r="E445" s="2">
        <f t="shared" si="34"/>
        <v>0.44900000000000034</v>
      </c>
      <c r="F445" s="2">
        <f t="shared" si="33"/>
        <v>0.21487319039114811</v>
      </c>
      <c r="G445" s="2">
        <f t="shared" si="35"/>
        <v>0.24158146611674405</v>
      </c>
      <c r="H445" s="2">
        <f t="shared" si="36"/>
        <v>2.6708275725595948E-2</v>
      </c>
      <c r="I445" s="2" t="e">
        <f t="shared" si="37"/>
        <v>#NUM!</v>
      </c>
    </row>
    <row r="446" spans="5:9" x14ac:dyDescent="0.3">
      <c r="E446" s="2">
        <f t="shared" si="34"/>
        <v>0.45000000000000034</v>
      </c>
      <c r="F446" s="2">
        <f t="shared" si="33"/>
        <v>0.21483183371340731</v>
      </c>
      <c r="G446" s="2">
        <f t="shared" si="35"/>
        <v>0.24246715773614644</v>
      </c>
      <c r="H446" s="2">
        <f t="shared" si="36"/>
        <v>2.7635324022739133E-2</v>
      </c>
      <c r="I446" s="2" t="e">
        <f t="shared" si="37"/>
        <v>#NUM!</v>
      </c>
    </row>
    <row r="447" spans="5:9" x14ac:dyDescent="0.3">
      <c r="E447" s="2">
        <f t="shared" si="34"/>
        <v>0.45100000000000035</v>
      </c>
      <c r="F447" s="2">
        <f t="shared" si="33"/>
        <v>0.21478922793661279</v>
      </c>
      <c r="G447" s="2">
        <f t="shared" si="35"/>
        <v>0.24335434450941623</v>
      </c>
      <c r="H447" s="2">
        <f t="shared" si="36"/>
        <v>2.8565116572803445E-2</v>
      </c>
      <c r="I447" s="2" t="e">
        <f t="shared" si="37"/>
        <v>#NUM!</v>
      </c>
    </row>
    <row r="448" spans="5:9" x14ac:dyDescent="0.3">
      <c r="E448" s="2">
        <f t="shared" si="34"/>
        <v>0.45200000000000035</v>
      </c>
      <c r="F448" s="2">
        <f t="shared" si="33"/>
        <v>0.21474537871494009</v>
      </c>
      <c r="G448" s="2">
        <f t="shared" si="35"/>
        <v>0.2442430271896201</v>
      </c>
      <c r="H448" s="2">
        <f t="shared" si="36"/>
        <v>2.9497648474680005E-2</v>
      </c>
      <c r="I448" s="2" t="e">
        <f t="shared" si="37"/>
        <v>#NUM!</v>
      </c>
    </row>
    <row r="449" spans="5:9" x14ac:dyDescent="0.3">
      <c r="E449" s="2">
        <f t="shared" si="34"/>
        <v>0.45300000000000035</v>
      </c>
      <c r="F449" s="2">
        <f t="shared" si="33"/>
        <v>0.2147002916647982</v>
      </c>
      <c r="G449" s="2">
        <f t="shared" si="35"/>
        <v>0.24513320653544252</v>
      </c>
      <c r="H449" s="2">
        <f t="shared" si="36"/>
        <v>3.0432914870644312E-2</v>
      </c>
      <c r="I449" s="2" t="e">
        <f t="shared" si="37"/>
        <v>#NUM!</v>
      </c>
    </row>
    <row r="450" spans="5:9" x14ac:dyDescent="0.3">
      <c r="E450" s="2">
        <f t="shared" si="34"/>
        <v>0.45400000000000035</v>
      </c>
      <c r="F450" s="2">
        <f t="shared" si="33"/>
        <v>0.21465397236494499</v>
      </c>
      <c r="G450" s="2">
        <f t="shared" si="35"/>
        <v>0.24602488331117969</v>
      </c>
      <c r="H450" s="2">
        <f t="shared" si="36"/>
        <v>3.1370910946234704E-2</v>
      </c>
      <c r="I450" s="2" t="e">
        <f t="shared" si="37"/>
        <v>#NUM!</v>
      </c>
    </row>
    <row r="451" spans="5:9" x14ac:dyDescent="0.3">
      <c r="E451" s="2">
        <f t="shared" si="34"/>
        <v>0.45500000000000035</v>
      </c>
      <c r="F451" s="2">
        <f t="shared" si="33"/>
        <v>0.2146064263566034</v>
      </c>
      <c r="G451" s="2">
        <f t="shared" si="35"/>
        <v>0.2469180582867336</v>
      </c>
      <c r="H451" s="2">
        <f t="shared" si="36"/>
        <v>3.2311631930130202E-2</v>
      </c>
      <c r="I451" s="2" t="e">
        <f t="shared" si="37"/>
        <v>#NUM!</v>
      </c>
    </row>
    <row r="452" spans="5:9" x14ac:dyDescent="0.3">
      <c r="E452" s="2">
        <f t="shared" si="34"/>
        <v>0.45600000000000035</v>
      </c>
      <c r="F452" s="2">
        <f t="shared" si="33"/>
        <v>0.21455765914357836</v>
      </c>
      <c r="G452" s="2">
        <f t="shared" si="35"/>
        <v>0.24781273223760622</v>
      </c>
      <c r="H452" s="2">
        <f t="shared" si="36"/>
        <v>3.3255073094027865E-2</v>
      </c>
      <c r="I452" s="2" t="e">
        <f t="shared" si="37"/>
        <v>#NUM!</v>
      </c>
    </row>
    <row r="453" spans="5:9" x14ac:dyDescent="0.3">
      <c r="E453" s="2">
        <f t="shared" si="34"/>
        <v>0.45700000000000035</v>
      </c>
      <c r="F453" s="2">
        <f t="shared" si="33"/>
        <v>0.21450767619237482</v>
      </c>
      <c r="G453" s="2">
        <f t="shared" si="35"/>
        <v>0.24870890594489384</v>
      </c>
      <c r="H453" s="2">
        <f t="shared" si="36"/>
        <v>3.4201229752519019E-2</v>
      </c>
      <c r="I453" s="2" t="e">
        <f t="shared" si="37"/>
        <v>#NUM!</v>
      </c>
    </row>
    <row r="454" spans="5:9" x14ac:dyDescent="0.3">
      <c r="E454" s="2">
        <f t="shared" si="34"/>
        <v>0.45800000000000035</v>
      </c>
      <c r="F454" s="2">
        <f t="shared" si="33"/>
        <v>0.21445648293231595</v>
      </c>
      <c r="G454" s="2">
        <f t="shared" si="35"/>
        <v>0.24960658019528162</v>
      </c>
      <c r="H454" s="2">
        <f t="shared" si="36"/>
        <v>3.5150097262965668E-2</v>
      </c>
      <c r="I454" s="2" t="e">
        <f t="shared" si="37"/>
        <v>#NUM!</v>
      </c>
    </row>
    <row r="455" spans="5:9" x14ac:dyDescent="0.3">
      <c r="E455" s="2">
        <f t="shared" si="34"/>
        <v>0.45900000000000035</v>
      </c>
      <c r="F455" s="2">
        <f t="shared" ref="F455:F518" si="38">1/SQRT(($D$6*$D$6/(1-E455))+(1/(E455*E455)))</f>
        <v>0.21440408475566289</v>
      </c>
      <c r="G455" s="2">
        <f t="shared" si="35"/>
        <v>0.25050575578103806</v>
      </c>
      <c r="H455" s="2">
        <f t="shared" si="36"/>
        <v>3.6101671025375176E-2</v>
      </c>
      <c r="I455" s="2" t="e">
        <f t="shared" si="37"/>
        <v>#NUM!</v>
      </c>
    </row>
    <row r="456" spans="5:9" x14ac:dyDescent="0.3">
      <c r="E456" s="2">
        <f t="shared" ref="E456:E519" si="39">E455+0.001</f>
        <v>0.46000000000000035</v>
      </c>
      <c r="F456" s="2">
        <f t="shared" si="38"/>
        <v>0.21435048701773382</v>
      </c>
      <c r="G456" s="2">
        <f t="shared" ref="G456:G519" si="40">SQRT(E456*E456*E456/(2-E456))</f>
        <v>0.25140643350001002</v>
      </c>
      <c r="H456" s="2">
        <f t="shared" ref="H456:H519" si="41">ABS(F456-G456)</f>
        <v>3.7055946482276197E-2</v>
      </c>
      <c r="I456" s="2" t="e">
        <f t="shared" ref="I456:I519" si="42">ATAN(2*G456*$D$6/(SQRT(1-4*G456*G456*$D$6*$D$6+SQRT(1-E456*E456))))*180/3.14159265</f>
        <v>#NUM!</v>
      </c>
    </row>
    <row r="457" spans="5:9" x14ac:dyDescent="0.3">
      <c r="E457" s="2">
        <f t="shared" si="39"/>
        <v>0.46100000000000035</v>
      </c>
      <c r="F457" s="2">
        <f t="shared" si="38"/>
        <v>0.21429569503702525</v>
      </c>
      <c r="G457" s="2">
        <f t="shared" si="40"/>
        <v>0.25230861415561728</v>
      </c>
      <c r="H457" s="2">
        <f t="shared" si="41"/>
        <v>3.8012919118592031E-2</v>
      </c>
      <c r="I457" s="2" t="e">
        <f t="shared" si="42"/>
        <v>#NUM!</v>
      </c>
    </row>
    <row r="458" spans="5:9" x14ac:dyDescent="0.3">
      <c r="E458" s="2">
        <f t="shared" si="39"/>
        <v>0.46200000000000035</v>
      </c>
      <c r="F458" s="2">
        <f t="shared" si="38"/>
        <v>0.21423971409533271</v>
      </c>
      <c r="G458" s="2">
        <f t="shared" si="40"/>
        <v>0.2532122985568479</v>
      </c>
      <c r="H458" s="2">
        <f t="shared" si="41"/>
        <v>3.8972584461515192E-2</v>
      </c>
      <c r="I458" s="2" t="e">
        <f t="shared" si="42"/>
        <v>#NUM!</v>
      </c>
    </row>
    <row r="459" spans="5:9" x14ac:dyDescent="0.3">
      <c r="E459" s="2">
        <f t="shared" si="39"/>
        <v>0.46300000000000036</v>
      </c>
      <c r="F459" s="2">
        <f t="shared" si="38"/>
        <v>0.21418254943787235</v>
      </c>
      <c r="G459" s="2">
        <f t="shared" si="40"/>
        <v>0.2541174875182533</v>
      </c>
      <c r="H459" s="2">
        <f t="shared" si="41"/>
        <v>3.9934938080380955E-2</v>
      </c>
      <c r="I459" s="2" t="e">
        <f t="shared" si="42"/>
        <v>#NUM!</v>
      </c>
    </row>
    <row r="460" spans="5:9" x14ac:dyDescent="0.3">
      <c r="E460" s="2">
        <f t="shared" si="39"/>
        <v>0.46400000000000036</v>
      </c>
      <c r="F460" s="2">
        <f t="shared" si="38"/>
        <v>0.21412420627340323</v>
      </c>
      <c r="G460" s="2">
        <f t="shared" si="40"/>
        <v>0.25502418185994341</v>
      </c>
      <c r="H460" s="2">
        <f t="shared" si="41"/>
        <v>4.0899975586540183E-2</v>
      </c>
      <c r="I460" s="2" t="e">
        <f t="shared" si="42"/>
        <v>#NUM!</v>
      </c>
    </row>
    <row r="461" spans="5:9" x14ac:dyDescent="0.3">
      <c r="E461" s="2">
        <f t="shared" si="39"/>
        <v>0.46500000000000036</v>
      </c>
      <c r="F461" s="2">
        <f t="shared" si="38"/>
        <v>0.21406468977435017</v>
      </c>
      <c r="G461" s="2">
        <f t="shared" si="40"/>
        <v>0.25593238240758243</v>
      </c>
      <c r="H461" s="2">
        <f t="shared" si="41"/>
        <v>4.1867692633232256E-2</v>
      </c>
      <c r="I461" s="2" t="e">
        <f t="shared" si="42"/>
        <v>#NUM!</v>
      </c>
    </row>
    <row r="462" spans="5:9" x14ac:dyDescent="0.3">
      <c r="E462" s="2">
        <f t="shared" si="39"/>
        <v>0.46600000000000036</v>
      </c>
      <c r="F462" s="2">
        <f t="shared" si="38"/>
        <v>0.21400400507692632</v>
      </c>
      <c r="G462" s="2">
        <f t="shared" si="40"/>
        <v>0.25684208999238417</v>
      </c>
      <c r="H462" s="2">
        <f t="shared" si="41"/>
        <v>4.2838084915457847E-2</v>
      </c>
      <c r="I462" s="2" t="e">
        <f t="shared" si="42"/>
        <v>#NUM!</v>
      </c>
    </row>
    <row r="463" spans="5:9" x14ac:dyDescent="0.3">
      <c r="E463" s="2">
        <f t="shared" si="39"/>
        <v>0.46700000000000036</v>
      </c>
      <c r="F463" s="2">
        <f t="shared" si="38"/>
        <v>0.21394215728125732</v>
      </c>
      <c r="G463" s="2">
        <f t="shared" si="40"/>
        <v>0.25775330545110786</v>
      </c>
      <c r="H463" s="2">
        <f t="shared" si="41"/>
        <v>4.3811148169850544E-2</v>
      </c>
      <c r="I463" s="2" t="e">
        <f t="shared" si="42"/>
        <v>#NUM!</v>
      </c>
    </row>
    <row r="464" spans="5:9" x14ac:dyDescent="0.3">
      <c r="E464" s="2">
        <f t="shared" si="39"/>
        <v>0.46800000000000036</v>
      </c>
      <c r="F464" s="2">
        <f t="shared" si="38"/>
        <v>0.21387915145150474</v>
      </c>
      <c r="G464" s="2">
        <f t="shared" si="40"/>
        <v>0.25866602962605412</v>
      </c>
      <c r="H464" s="2">
        <f t="shared" si="41"/>
        <v>4.4786878174549377E-2</v>
      </c>
      <c r="I464" s="2" t="e">
        <f t="shared" si="42"/>
        <v>#NUM!</v>
      </c>
    </row>
    <row r="465" spans="5:9" x14ac:dyDescent="0.3">
      <c r="E465" s="2">
        <f t="shared" si="39"/>
        <v>0.46900000000000036</v>
      </c>
      <c r="F465" s="2">
        <f t="shared" si="38"/>
        <v>0.21381499261599088</v>
      </c>
      <c r="G465" s="2">
        <f t="shared" si="40"/>
        <v>0.25958026336506063</v>
      </c>
      <c r="H465" s="2">
        <f t="shared" si="41"/>
        <v>4.5765270749069747E-2</v>
      </c>
      <c r="I465" s="2" t="e">
        <f t="shared" si="42"/>
        <v>#NUM!</v>
      </c>
    </row>
    <row r="466" spans="5:9" x14ac:dyDescent="0.3">
      <c r="E466" s="2">
        <f t="shared" si="39"/>
        <v>0.47000000000000036</v>
      </c>
      <c r="F466" s="2">
        <f t="shared" si="38"/>
        <v>0.21374968576732284</v>
      </c>
      <c r="G466" s="2">
        <f t="shared" si="40"/>
        <v>0.26049600752149871</v>
      </c>
      <c r="H466" s="2">
        <f t="shared" si="41"/>
        <v>4.6746321754175868E-2</v>
      </c>
      <c r="I466" s="2" t="e">
        <f t="shared" si="42"/>
        <v>#NUM!</v>
      </c>
    </row>
    <row r="467" spans="5:9" x14ac:dyDescent="0.3">
      <c r="E467" s="2">
        <f t="shared" si="39"/>
        <v>0.47100000000000036</v>
      </c>
      <c r="F467" s="2">
        <f t="shared" si="38"/>
        <v>0.21368323586251811</v>
      </c>
      <c r="G467" s="2">
        <f t="shared" si="40"/>
        <v>0.26141326295426909</v>
      </c>
      <c r="H467" s="2">
        <f t="shared" si="41"/>
        <v>4.7730027091750976E-2</v>
      </c>
      <c r="I467" s="2" t="e">
        <f t="shared" si="42"/>
        <v>#NUM!</v>
      </c>
    </row>
    <row r="468" spans="5:9" x14ac:dyDescent="0.3">
      <c r="E468" s="2">
        <f t="shared" si="39"/>
        <v>0.47200000000000036</v>
      </c>
      <c r="F468" s="2">
        <f t="shared" si="38"/>
        <v>0.21361564782312922</v>
      </c>
      <c r="G468" s="2">
        <f t="shared" si="40"/>
        <v>0.26233203052779863</v>
      </c>
      <c r="H468" s="2">
        <f t="shared" si="41"/>
        <v>4.8716382704669409E-2</v>
      </c>
      <c r="I468" s="2" t="e">
        <f t="shared" si="42"/>
        <v>#NUM!</v>
      </c>
    </row>
    <row r="469" spans="5:9" x14ac:dyDescent="0.3">
      <c r="E469" s="2">
        <f t="shared" si="39"/>
        <v>0.47300000000000036</v>
      </c>
      <c r="F469" s="2">
        <f t="shared" si="38"/>
        <v>0.21354692653536975</v>
      </c>
      <c r="G469" s="2">
        <f t="shared" si="40"/>
        <v>0.26325231111203679</v>
      </c>
      <c r="H469" s="2">
        <f t="shared" si="41"/>
        <v>4.9705384576667039E-2</v>
      </c>
      <c r="I469" s="2" t="e">
        <f t="shared" si="42"/>
        <v>#NUM!</v>
      </c>
    </row>
    <row r="470" spans="5:9" x14ac:dyDescent="0.3">
      <c r="E470" s="2">
        <f t="shared" si="39"/>
        <v>0.47400000000000037</v>
      </c>
      <c r="F470" s="2">
        <f t="shared" si="38"/>
        <v>0.21347707685023956</v>
      </c>
      <c r="G470" s="2">
        <f t="shared" si="40"/>
        <v>0.26417410558245202</v>
      </c>
      <c r="H470" s="2">
        <f t="shared" si="41"/>
        <v>5.0697028732212462E-2</v>
      </c>
      <c r="I470" s="2" t="e">
        <f t="shared" si="42"/>
        <v>#NUM!</v>
      </c>
    </row>
    <row r="471" spans="5:9" x14ac:dyDescent="0.3">
      <c r="E471" s="2">
        <f t="shared" si="39"/>
        <v>0.47500000000000037</v>
      </c>
      <c r="F471" s="2">
        <f t="shared" si="38"/>
        <v>0.21340610358365122</v>
      </c>
      <c r="G471" s="2">
        <f t="shared" si="40"/>
        <v>0.26509741482002885</v>
      </c>
      <c r="H471" s="2">
        <f t="shared" si="41"/>
        <v>5.1691311236377629E-2</v>
      </c>
      <c r="I471" s="2" t="e">
        <f t="shared" si="42"/>
        <v>#NUM!</v>
      </c>
    </row>
    <row r="472" spans="5:9" x14ac:dyDescent="0.3">
      <c r="E472" s="2">
        <f t="shared" si="39"/>
        <v>0.47600000000000037</v>
      </c>
      <c r="F472" s="2">
        <f t="shared" si="38"/>
        <v>0.21333401151655559</v>
      </c>
      <c r="G472" s="2">
        <f t="shared" si="40"/>
        <v>0.26602223971126471</v>
      </c>
      <c r="H472" s="2">
        <f t="shared" si="41"/>
        <v>5.2688228194709114E-2</v>
      </c>
      <c r="I472" s="2" t="e">
        <f t="shared" si="42"/>
        <v>#NUM!</v>
      </c>
    </row>
    <row r="473" spans="5:9" x14ac:dyDescent="0.3">
      <c r="E473" s="2">
        <f t="shared" si="39"/>
        <v>0.47700000000000037</v>
      </c>
      <c r="F473" s="2">
        <f t="shared" si="38"/>
        <v>0.21326080539506853</v>
      </c>
      <c r="G473" s="2">
        <f t="shared" si="40"/>
        <v>0.26694858114816644</v>
      </c>
      <c r="H473" s="2">
        <f t="shared" si="41"/>
        <v>5.3687775753097911E-2</v>
      </c>
      <c r="I473" s="2" t="e">
        <f t="shared" si="42"/>
        <v>#NUM!</v>
      </c>
    </row>
    <row r="474" spans="5:9" x14ac:dyDescent="0.3">
      <c r="E474" s="2">
        <f t="shared" si="39"/>
        <v>0.47800000000000037</v>
      </c>
      <c r="F474" s="2">
        <f t="shared" si="38"/>
        <v>0.21318648993059675</v>
      </c>
      <c r="G474" s="2">
        <f t="shared" si="40"/>
        <v>0.26787644002824845</v>
      </c>
      <c r="H474" s="2">
        <f t="shared" si="41"/>
        <v>5.4689950097651707E-2</v>
      </c>
      <c r="I474" s="2" t="e">
        <f t="shared" si="42"/>
        <v>#NUM!</v>
      </c>
    </row>
    <row r="475" spans="5:9" x14ac:dyDescent="0.3">
      <c r="E475" s="2">
        <f t="shared" si="39"/>
        <v>0.47900000000000037</v>
      </c>
      <c r="F475" s="2">
        <f t="shared" si="38"/>
        <v>0.2131110697999648</v>
      </c>
      <c r="G475" s="2">
        <f t="shared" si="40"/>
        <v>0.26880581725452907</v>
      </c>
      <c r="H475" s="2">
        <f t="shared" si="41"/>
        <v>5.5694747454564264E-2</v>
      </c>
      <c r="I475" s="2" t="e">
        <f t="shared" si="42"/>
        <v>#NUM!</v>
      </c>
    </row>
    <row r="476" spans="5:9" x14ac:dyDescent="0.3">
      <c r="E476" s="2">
        <f t="shared" si="39"/>
        <v>0.48000000000000037</v>
      </c>
      <c r="F476" s="2">
        <f t="shared" si="38"/>
        <v>0.21303454964554108</v>
      </c>
      <c r="G476" s="2">
        <f t="shared" si="40"/>
        <v>0.26973671373552821</v>
      </c>
      <c r="H476" s="2">
        <f t="shared" si="41"/>
        <v>5.6702164089987128E-2</v>
      </c>
      <c r="I476" s="2" t="e">
        <f t="shared" si="42"/>
        <v>#NUM!</v>
      </c>
    </row>
    <row r="477" spans="5:9" x14ac:dyDescent="0.3">
      <c r="E477" s="2">
        <f t="shared" si="39"/>
        <v>0.48100000000000037</v>
      </c>
      <c r="F477" s="2">
        <f t="shared" si="38"/>
        <v>0.21295693407536492</v>
      </c>
      <c r="G477" s="2">
        <f t="shared" si="40"/>
        <v>0.27066913038526513</v>
      </c>
      <c r="H477" s="2">
        <f t="shared" si="41"/>
        <v>5.771219630990021E-2</v>
      </c>
      <c r="I477" s="2" t="e">
        <f t="shared" si="42"/>
        <v>#NUM!</v>
      </c>
    </row>
    <row r="478" spans="5:9" x14ac:dyDescent="0.3">
      <c r="E478" s="2">
        <f t="shared" si="39"/>
        <v>0.48200000000000037</v>
      </c>
      <c r="F478" s="2">
        <f t="shared" si="38"/>
        <v>0.21287822766327261</v>
      </c>
      <c r="G478" s="2">
        <f t="shared" si="40"/>
        <v>0.2716030681232558</v>
      </c>
      <c r="H478" s="2">
        <f t="shared" si="41"/>
        <v>5.8724840459983191E-2</v>
      </c>
      <c r="I478" s="2" t="e">
        <f t="shared" si="42"/>
        <v>#NUM!</v>
      </c>
    </row>
    <row r="479" spans="5:9" x14ac:dyDescent="0.3">
      <c r="E479" s="2">
        <f t="shared" si="39"/>
        <v>0.48300000000000037</v>
      </c>
      <c r="F479" s="2">
        <f t="shared" si="38"/>
        <v>0.21279843494902453</v>
      </c>
      <c r="G479" s="2">
        <f t="shared" si="40"/>
        <v>0.27253852787451072</v>
      </c>
      <c r="H479" s="2">
        <f t="shared" si="41"/>
        <v>5.9740092925486182E-2</v>
      </c>
      <c r="I479" s="2" t="e">
        <f t="shared" si="42"/>
        <v>#NUM!</v>
      </c>
    </row>
    <row r="480" spans="5:9" x14ac:dyDescent="0.3">
      <c r="E480" s="2">
        <f t="shared" si="39"/>
        <v>0.48400000000000037</v>
      </c>
      <c r="F480" s="2">
        <f t="shared" si="38"/>
        <v>0.21271756043843126</v>
      </c>
      <c r="G480" s="2">
        <f t="shared" si="40"/>
        <v>0.27347551056953284</v>
      </c>
      <c r="H480" s="2">
        <f t="shared" si="41"/>
        <v>6.0757950131101579E-2</v>
      </c>
      <c r="I480" s="2" t="e">
        <f t="shared" si="42"/>
        <v>#NUM!</v>
      </c>
    </row>
    <row r="481" spans="5:9" x14ac:dyDescent="0.3">
      <c r="E481" s="2">
        <f t="shared" si="39"/>
        <v>0.48500000000000038</v>
      </c>
      <c r="F481" s="2">
        <f t="shared" si="38"/>
        <v>0.21263560860348049</v>
      </c>
      <c r="G481" s="2">
        <f t="shared" si="40"/>
        <v>0.27441401714431557</v>
      </c>
      <c r="H481" s="2">
        <f t="shared" si="41"/>
        <v>6.1778408540835078E-2</v>
      </c>
      <c r="I481" s="2" t="e">
        <f t="shared" si="42"/>
        <v>#NUM!</v>
      </c>
    </row>
    <row r="482" spans="5:9" x14ac:dyDescent="0.3">
      <c r="E482" s="2">
        <f t="shared" si="39"/>
        <v>0.48600000000000038</v>
      </c>
      <c r="F482" s="2">
        <f t="shared" si="38"/>
        <v>0.21255258388246306</v>
      </c>
      <c r="G482" s="2">
        <f t="shared" si="40"/>
        <v>0.27535404854034079</v>
      </c>
      <c r="H482" s="2">
        <f t="shared" si="41"/>
        <v>6.2801464657877726E-2</v>
      </c>
      <c r="I482" s="2" t="e">
        <f t="shared" si="42"/>
        <v>#NUM!</v>
      </c>
    </row>
    <row r="483" spans="5:9" x14ac:dyDescent="0.3">
      <c r="E483" s="2">
        <f t="shared" si="39"/>
        <v>0.48700000000000038</v>
      </c>
      <c r="F483" s="2">
        <f t="shared" si="38"/>
        <v>0.21246849068009974</v>
      </c>
      <c r="G483" s="2">
        <f t="shared" si="40"/>
        <v>0.27629560570457712</v>
      </c>
      <c r="H483" s="2">
        <f t="shared" si="41"/>
        <v>6.3827115024477382E-2</v>
      </c>
      <c r="I483" s="2" t="e">
        <f t="shared" si="42"/>
        <v>#NUM!</v>
      </c>
    </row>
    <row r="484" spans="5:9" x14ac:dyDescent="0.3">
      <c r="E484" s="2">
        <f t="shared" si="39"/>
        <v>0.48800000000000038</v>
      </c>
      <c r="F484" s="2">
        <f t="shared" si="38"/>
        <v>0.21238333336766715</v>
      </c>
      <c r="G484" s="2">
        <f t="shared" si="40"/>
        <v>0.27723868958947845</v>
      </c>
      <c r="H484" s="2">
        <f t="shared" si="41"/>
        <v>6.4855356221811294E-2</v>
      </c>
      <c r="I484" s="2" t="e">
        <f t="shared" si="42"/>
        <v>#NUM!</v>
      </c>
    </row>
    <row r="485" spans="5:9" x14ac:dyDescent="0.3">
      <c r="E485" s="2">
        <f t="shared" si="39"/>
        <v>0.48900000000000038</v>
      </c>
      <c r="F485" s="2">
        <f t="shared" si="38"/>
        <v>0.212297116283124</v>
      </c>
      <c r="G485" s="2">
        <f t="shared" si="40"/>
        <v>0.27818330115298223</v>
      </c>
      <c r="H485" s="2">
        <f t="shared" si="41"/>
        <v>6.5886184869858228E-2</v>
      </c>
      <c r="I485" s="2" t="e">
        <f t="shared" si="42"/>
        <v>#NUM!</v>
      </c>
    </row>
    <row r="486" spans="5:9" x14ac:dyDescent="0.3">
      <c r="E486" s="2">
        <f t="shared" si="39"/>
        <v>0.49000000000000038</v>
      </c>
      <c r="F486" s="2">
        <f t="shared" si="38"/>
        <v>0.21220984373123708</v>
      </c>
      <c r="G486" s="2">
        <f t="shared" si="40"/>
        <v>0.27912944135850803</v>
      </c>
      <c r="H486" s="2">
        <f t="shared" si="41"/>
        <v>6.6919597627270955E-2</v>
      </c>
      <c r="I486" s="2" t="e">
        <f t="shared" si="42"/>
        <v>#NUM!</v>
      </c>
    </row>
    <row r="487" spans="5:9" x14ac:dyDescent="0.3">
      <c r="E487" s="2">
        <f t="shared" si="39"/>
        <v>0.49100000000000038</v>
      </c>
      <c r="F487" s="2">
        <f t="shared" si="38"/>
        <v>0.21212151998370707</v>
      </c>
      <c r="G487" s="2">
        <f t="shared" si="40"/>
        <v>0.28007711117495637</v>
      </c>
      <c r="H487" s="2">
        <f t="shared" si="41"/>
        <v>6.7955591191249304E-2</v>
      </c>
      <c r="I487" s="2" t="e">
        <f t="shared" si="42"/>
        <v>#NUM!</v>
      </c>
    </row>
    <row r="488" spans="5:9" x14ac:dyDescent="0.3">
      <c r="E488" s="2">
        <f t="shared" si="39"/>
        <v>0.49200000000000038</v>
      </c>
      <c r="F488" s="2">
        <f t="shared" si="38"/>
        <v>0.21203214927929392</v>
      </c>
      <c r="G488" s="2">
        <f t="shared" si="40"/>
        <v>0.28102631157670749</v>
      </c>
      <c r="H488" s="2">
        <f t="shared" si="41"/>
        <v>6.8994162297413564E-2</v>
      </c>
      <c r="I488" s="2" t="e">
        <f t="shared" si="42"/>
        <v>#NUM!</v>
      </c>
    </row>
    <row r="489" spans="5:9" x14ac:dyDescent="0.3">
      <c r="E489" s="2">
        <f t="shared" si="39"/>
        <v>0.49300000000000038</v>
      </c>
      <c r="F489" s="2">
        <f t="shared" si="38"/>
        <v>0.2119417358239426</v>
      </c>
      <c r="G489" s="2">
        <f t="shared" si="40"/>
        <v>0.2819770435436203</v>
      </c>
      <c r="H489" s="2">
        <f t="shared" si="41"/>
        <v>7.0035307719677697E-2</v>
      </c>
      <c r="I489" s="2" t="e">
        <f t="shared" si="42"/>
        <v>#NUM!</v>
      </c>
    </row>
    <row r="490" spans="5:9" x14ac:dyDescent="0.3">
      <c r="E490" s="2">
        <f t="shared" si="39"/>
        <v>0.49400000000000038</v>
      </c>
      <c r="F490" s="2">
        <f t="shared" si="38"/>
        <v>0.21185028379090773</v>
      </c>
      <c r="G490" s="2">
        <f t="shared" si="40"/>
        <v>0.28292930806103134</v>
      </c>
      <c r="H490" s="2">
        <f t="shared" si="41"/>
        <v>7.1079024270123609E-2</v>
      </c>
      <c r="I490" s="2" t="e">
        <f t="shared" si="42"/>
        <v>#NUM!</v>
      </c>
    </row>
    <row r="491" spans="5:9" x14ac:dyDescent="0.3">
      <c r="E491" s="2">
        <f t="shared" si="39"/>
        <v>0.49500000000000038</v>
      </c>
      <c r="F491" s="2">
        <f t="shared" si="38"/>
        <v>0.21175779732087913</v>
      </c>
      <c r="G491" s="2">
        <f t="shared" si="40"/>
        <v>0.28388310611975404</v>
      </c>
      <c r="H491" s="2">
        <f t="shared" si="41"/>
        <v>7.212530879887491E-2</v>
      </c>
      <c r="I491" s="2" t="e">
        <f t="shared" si="42"/>
        <v>#NUM!</v>
      </c>
    </row>
    <row r="492" spans="5:9" x14ac:dyDescent="0.3">
      <c r="E492" s="2">
        <f t="shared" si="39"/>
        <v>0.49600000000000039</v>
      </c>
      <c r="F492" s="2">
        <f t="shared" si="38"/>
        <v>0.21166428052210584</v>
      </c>
      <c r="G492" s="2">
        <f t="shared" si="40"/>
        <v>0.28483843871607811</v>
      </c>
      <c r="H492" s="2">
        <f t="shared" si="41"/>
        <v>7.3174158193972272E-2</v>
      </c>
      <c r="I492" s="2" t="e">
        <f t="shared" si="42"/>
        <v>#NUM!</v>
      </c>
    </row>
    <row r="493" spans="5:9" x14ac:dyDescent="0.3">
      <c r="E493" s="2">
        <f t="shared" si="39"/>
        <v>0.49700000000000039</v>
      </c>
      <c r="F493" s="2">
        <f t="shared" si="38"/>
        <v>0.21156973747052085</v>
      </c>
      <c r="G493" s="2">
        <f t="shared" si="40"/>
        <v>0.28579530685176857</v>
      </c>
      <c r="H493" s="2">
        <f t="shared" si="41"/>
        <v>7.4225569381247719E-2</v>
      </c>
      <c r="I493" s="2" t="e">
        <f t="shared" si="42"/>
        <v>#NUM!</v>
      </c>
    </row>
    <row r="494" spans="5:9" x14ac:dyDescent="0.3">
      <c r="E494" s="2">
        <f t="shared" si="39"/>
        <v>0.49800000000000039</v>
      </c>
      <c r="F494" s="2">
        <f t="shared" si="38"/>
        <v>0.21147417220986492</v>
      </c>
      <c r="G494" s="2">
        <f t="shared" si="40"/>
        <v>0.28675371153406565</v>
      </c>
      <c r="H494" s="2">
        <f t="shared" si="41"/>
        <v>7.5279539324200728E-2</v>
      </c>
      <c r="I494" s="2" t="e">
        <f t="shared" si="42"/>
        <v>#NUM!</v>
      </c>
    </row>
    <row r="495" spans="5:9" x14ac:dyDescent="0.3">
      <c r="E495" s="2">
        <f t="shared" si="39"/>
        <v>0.49900000000000039</v>
      </c>
      <c r="F495" s="2">
        <f t="shared" si="38"/>
        <v>0.21137758875181054</v>
      </c>
      <c r="G495" s="2">
        <f t="shared" si="40"/>
        <v>0.28771365377568414</v>
      </c>
      <c r="H495" s="2">
        <f t="shared" si="41"/>
        <v>7.6336065023873606E-2</v>
      </c>
      <c r="I495" s="2" t="e">
        <f t="shared" si="42"/>
        <v>#NUM!</v>
      </c>
    </row>
    <row r="496" spans="5:9" x14ac:dyDescent="0.3">
      <c r="E496" s="2">
        <f t="shared" si="39"/>
        <v>0.50000000000000033</v>
      </c>
      <c r="F496" s="2">
        <f t="shared" si="38"/>
        <v>0.21127999107608492</v>
      </c>
      <c r="G496" s="2">
        <f t="shared" si="40"/>
        <v>0.2886751345948132</v>
      </c>
      <c r="H496" s="2">
        <f t="shared" si="41"/>
        <v>7.7395143518728282E-2</v>
      </c>
      <c r="I496" s="2" t="e">
        <f t="shared" si="42"/>
        <v>#NUM!</v>
      </c>
    </row>
    <row r="497" spans="5:9" x14ac:dyDescent="0.3">
      <c r="E497" s="2">
        <f t="shared" si="39"/>
        <v>0.50100000000000033</v>
      </c>
      <c r="F497" s="2">
        <f t="shared" si="38"/>
        <v>0.21118138313059334</v>
      </c>
      <c r="G497" s="2">
        <f t="shared" si="40"/>
        <v>0.28963815501511631</v>
      </c>
      <c r="H497" s="2">
        <f t="shared" si="41"/>
        <v>7.8456771884522963E-2</v>
      </c>
      <c r="I497" s="2" t="e">
        <f t="shared" si="42"/>
        <v>#NUM!</v>
      </c>
    </row>
    <row r="498" spans="5:9" x14ac:dyDescent="0.3">
      <c r="E498" s="2">
        <f t="shared" si="39"/>
        <v>0.50200000000000033</v>
      </c>
      <c r="F498" s="2">
        <f t="shared" si="38"/>
        <v>0.21108176883154178</v>
      </c>
      <c r="G498" s="2">
        <f t="shared" si="40"/>
        <v>0.29060271606573101</v>
      </c>
      <c r="H498" s="2">
        <f t="shared" si="41"/>
        <v>7.9520947234189232E-2</v>
      </c>
      <c r="I498" s="2" t="e">
        <f t="shared" si="42"/>
        <v>#NUM!</v>
      </c>
    </row>
    <row r="499" spans="5:9" x14ac:dyDescent="0.3">
      <c r="E499" s="2">
        <f t="shared" si="39"/>
        <v>0.50300000000000034</v>
      </c>
      <c r="F499" s="2">
        <f t="shared" si="38"/>
        <v>0.21098115206355889</v>
      </c>
      <c r="G499" s="2">
        <f t="shared" si="40"/>
        <v>0.29156881878126906</v>
      </c>
      <c r="H499" s="2">
        <f t="shared" si="41"/>
        <v>8.0587666717710171E-2</v>
      </c>
      <c r="I499" s="2" t="e">
        <f t="shared" si="42"/>
        <v>#NUM!</v>
      </c>
    </row>
    <row r="500" spans="5:9" x14ac:dyDescent="0.3">
      <c r="E500" s="2">
        <f t="shared" si="39"/>
        <v>0.50400000000000034</v>
      </c>
      <c r="F500" s="2">
        <f t="shared" si="38"/>
        <v>0.21087953667981812</v>
      </c>
      <c r="G500" s="2">
        <f t="shared" si="40"/>
        <v>0.29253646420181662</v>
      </c>
      <c r="H500" s="2">
        <f t="shared" si="41"/>
        <v>8.165692752199849E-2</v>
      </c>
      <c r="I500" s="2" t="e">
        <f t="shared" si="42"/>
        <v>#NUM!</v>
      </c>
    </row>
    <row r="501" spans="5:9" x14ac:dyDescent="0.3">
      <c r="E501" s="2">
        <f t="shared" si="39"/>
        <v>0.50500000000000034</v>
      </c>
      <c r="F501" s="2">
        <f t="shared" si="38"/>
        <v>0.21077692650215915</v>
      </c>
      <c r="G501" s="2">
        <f t="shared" si="40"/>
        <v>0.29350565337293438</v>
      </c>
      <c r="H501" s="2">
        <f t="shared" si="41"/>
        <v>8.2728726870775232E-2</v>
      </c>
      <c r="I501" s="2" t="e">
        <f t="shared" si="42"/>
        <v>#NUM!</v>
      </c>
    </row>
    <row r="502" spans="5:9" x14ac:dyDescent="0.3">
      <c r="E502" s="2">
        <f t="shared" si="39"/>
        <v>0.50600000000000034</v>
      </c>
      <c r="F502" s="2">
        <f t="shared" si="38"/>
        <v>0.21067332532120861</v>
      </c>
      <c r="G502" s="2">
        <f t="shared" si="40"/>
        <v>0.29447638734565817</v>
      </c>
      <c r="H502" s="2">
        <f t="shared" si="41"/>
        <v>8.3803062024449565E-2</v>
      </c>
      <c r="I502" s="2" t="e">
        <f t="shared" si="42"/>
        <v>#NUM!</v>
      </c>
    </row>
    <row r="503" spans="5:9" x14ac:dyDescent="0.3">
      <c r="E503" s="2">
        <f t="shared" si="39"/>
        <v>0.50700000000000034</v>
      </c>
      <c r="F503" s="2">
        <f t="shared" si="38"/>
        <v>0.21056873689650085</v>
      </c>
      <c r="G503" s="2">
        <f t="shared" si="40"/>
        <v>0.29544866717649942</v>
      </c>
      <c r="H503" s="2">
        <f t="shared" si="41"/>
        <v>8.4879930279998572E-2</v>
      </c>
      <c r="I503" s="2" t="e">
        <f t="shared" si="42"/>
        <v>#NUM!</v>
      </c>
    </row>
    <row r="504" spans="5:9" x14ac:dyDescent="0.3">
      <c r="E504" s="2">
        <f t="shared" si="39"/>
        <v>0.50800000000000034</v>
      </c>
      <c r="F504" s="2">
        <f t="shared" si="38"/>
        <v>0.21046316495659806</v>
      </c>
      <c r="G504" s="2">
        <f t="shared" si="40"/>
        <v>0.29642249392744546</v>
      </c>
      <c r="H504" s="2">
        <f t="shared" si="41"/>
        <v>8.5959328970847404E-2</v>
      </c>
      <c r="I504" s="2" t="e">
        <f t="shared" si="42"/>
        <v>#NUM!</v>
      </c>
    </row>
    <row r="505" spans="5:9" x14ac:dyDescent="0.3">
      <c r="E505" s="2">
        <f t="shared" si="39"/>
        <v>0.50900000000000034</v>
      </c>
      <c r="F505" s="2">
        <f t="shared" si="38"/>
        <v>0.2103566131992097</v>
      </c>
      <c r="G505" s="2">
        <f t="shared" si="40"/>
        <v>0.29739786866596046</v>
      </c>
      <c r="H505" s="2">
        <f t="shared" si="41"/>
        <v>8.7041255466750761E-2</v>
      </c>
      <c r="I505" s="2" t="e">
        <f t="shared" si="42"/>
        <v>#NUM!</v>
      </c>
    </row>
    <row r="506" spans="5:9" x14ac:dyDescent="0.3">
      <c r="E506" s="2">
        <f t="shared" si="39"/>
        <v>0.51000000000000034</v>
      </c>
      <c r="F506" s="2">
        <f t="shared" si="38"/>
        <v>0.21024908529131162</v>
      </c>
      <c r="G506" s="2">
        <f t="shared" si="40"/>
        <v>0.29837479246498638</v>
      </c>
      <c r="H506" s="2">
        <f t="shared" si="41"/>
        <v>8.8125707173674767E-2</v>
      </c>
      <c r="I506" s="2" t="e">
        <f t="shared" si="42"/>
        <v>#NUM!</v>
      </c>
    </row>
    <row r="507" spans="5:9" x14ac:dyDescent="0.3">
      <c r="E507" s="2">
        <f t="shared" si="39"/>
        <v>0.51100000000000034</v>
      </c>
      <c r="F507" s="2">
        <f t="shared" si="38"/>
        <v>0.21014058486926479</v>
      </c>
      <c r="G507" s="2">
        <f t="shared" si="40"/>
        <v>0.29935326640294352</v>
      </c>
      <c r="H507" s="2">
        <f t="shared" si="41"/>
        <v>8.9212681533678728E-2</v>
      </c>
      <c r="I507" s="2" t="e">
        <f t="shared" si="42"/>
        <v>#NUM!</v>
      </c>
    </row>
    <row r="508" spans="5:9" x14ac:dyDescent="0.3">
      <c r="E508" s="2">
        <f t="shared" si="39"/>
        <v>0.51200000000000034</v>
      </c>
      <c r="F508" s="2">
        <f t="shared" si="38"/>
        <v>0.21003111553893319</v>
      </c>
      <c r="G508" s="2">
        <f t="shared" si="40"/>
        <v>0.3003332915637319</v>
      </c>
      <c r="H508" s="2">
        <f t="shared" si="41"/>
        <v>9.0302176024798703E-2</v>
      </c>
      <c r="I508" s="2" t="e">
        <f t="shared" si="42"/>
        <v>#NUM!</v>
      </c>
    </row>
    <row r="509" spans="5:9" x14ac:dyDescent="0.3">
      <c r="E509" s="2">
        <f t="shared" si="39"/>
        <v>0.51300000000000034</v>
      </c>
      <c r="F509" s="2">
        <f t="shared" si="38"/>
        <v>0.20992068087580146</v>
      </c>
      <c r="G509" s="2">
        <f t="shared" si="40"/>
        <v>0.30131486903673199</v>
      </c>
      <c r="H509" s="2">
        <f t="shared" si="41"/>
        <v>9.1394188160930534E-2</v>
      </c>
      <c r="I509" s="2" t="e">
        <f t="shared" si="42"/>
        <v>#NUM!</v>
      </c>
    </row>
    <row r="510" spans="5:9" x14ac:dyDescent="0.3">
      <c r="E510" s="2">
        <f t="shared" si="39"/>
        <v>0.51400000000000035</v>
      </c>
      <c r="F510" s="2">
        <f t="shared" si="38"/>
        <v>0.20980928442509184</v>
      </c>
      <c r="G510" s="2">
        <f t="shared" si="40"/>
        <v>0.30229799991680628</v>
      </c>
      <c r="H510" s="2">
        <f t="shared" si="41"/>
        <v>9.2488715491714446E-2</v>
      </c>
      <c r="I510" s="2" t="e">
        <f t="shared" si="42"/>
        <v>#NUM!</v>
      </c>
    </row>
    <row r="511" spans="5:9" x14ac:dyDescent="0.3">
      <c r="E511" s="2">
        <f t="shared" si="39"/>
        <v>0.51500000000000035</v>
      </c>
      <c r="F511" s="2">
        <f t="shared" si="38"/>
        <v>0.2096969297018807</v>
      </c>
      <c r="G511" s="2">
        <f t="shared" si="40"/>
        <v>0.30328268530430058</v>
      </c>
      <c r="H511" s="2">
        <f t="shared" si="41"/>
        <v>9.3585755602419884E-2</v>
      </c>
      <c r="I511" s="2" t="e">
        <f t="shared" si="42"/>
        <v>#NUM!</v>
      </c>
    </row>
    <row r="512" spans="5:9" x14ac:dyDescent="0.3">
      <c r="E512" s="2">
        <f t="shared" si="39"/>
        <v>0.51600000000000035</v>
      </c>
      <c r="F512" s="2">
        <f t="shared" si="38"/>
        <v>0.20958362019121407</v>
      </c>
      <c r="G512" s="2">
        <f t="shared" si="40"/>
        <v>0.30426892630504521</v>
      </c>
      <c r="H512" s="2">
        <f t="shared" si="41"/>
        <v>9.4685306113831136E-2</v>
      </c>
      <c r="I512" s="2" t="e">
        <f t="shared" si="42"/>
        <v>#NUM!</v>
      </c>
    </row>
    <row r="513" spans="5:9" x14ac:dyDescent="0.3">
      <c r="E513" s="2">
        <f t="shared" si="39"/>
        <v>0.51700000000000035</v>
      </c>
      <c r="F513" s="2">
        <f t="shared" si="38"/>
        <v>0.20946935934822331</v>
      </c>
      <c r="G513" s="2">
        <f t="shared" si="40"/>
        <v>0.30525672403035664</v>
      </c>
      <c r="H513" s="2">
        <f t="shared" si="41"/>
        <v>9.5787364682133336E-2</v>
      </c>
      <c r="I513" s="2" t="e">
        <f t="shared" si="42"/>
        <v>#NUM!</v>
      </c>
    </row>
    <row r="514" spans="5:9" x14ac:dyDescent="0.3">
      <c r="E514" s="2">
        <f t="shared" si="39"/>
        <v>0.51800000000000035</v>
      </c>
      <c r="F514" s="2">
        <f t="shared" si="38"/>
        <v>0.20935415059823947</v>
      </c>
      <c r="G514" s="2">
        <f t="shared" si="40"/>
        <v>0.30624607959703942</v>
      </c>
      <c r="H514" s="2">
        <f t="shared" si="41"/>
        <v>9.6891928998799948E-2</v>
      </c>
      <c r="I514" s="2" t="e">
        <f t="shared" si="42"/>
        <v>#NUM!</v>
      </c>
    </row>
    <row r="515" spans="5:9" x14ac:dyDescent="0.3">
      <c r="E515" s="2">
        <f t="shared" si="39"/>
        <v>0.51900000000000035</v>
      </c>
      <c r="F515" s="2">
        <f t="shared" si="38"/>
        <v>0.2092379973369074</v>
      </c>
      <c r="G515" s="2">
        <f t="shared" si="40"/>
        <v>0.30723699412738753</v>
      </c>
      <c r="H515" s="2">
        <f t="shared" si="41"/>
        <v>9.7998996790480131E-2</v>
      </c>
      <c r="I515" s="2" t="e">
        <f t="shared" si="42"/>
        <v>#NUM!</v>
      </c>
    </row>
    <row r="516" spans="5:9" x14ac:dyDescent="0.3">
      <c r="E516" s="2">
        <f t="shared" si="39"/>
        <v>0.52000000000000035</v>
      </c>
      <c r="F516" s="2">
        <f t="shared" si="38"/>
        <v>0.20912090293029928</v>
      </c>
      <c r="G516" s="2">
        <f t="shared" si="40"/>
        <v>0.30822946874918633</v>
      </c>
      <c r="H516" s="2">
        <f t="shared" si="41"/>
        <v>9.9108565818887051E-2</v>
      </c>
      <c r="I516" s="2" t="e">
        <f t="shared" si="42"/>
        <v>#NUM!</v>
      </c>
    </row>
    <row r="517" spans="5:9" x14ac:dyDescent="0.3">
      <c r="E517" s="2">
        <f t="shared" si="39"/>
        <v>0.52100000000000035</v>
      </c>
      <c r="F517" s="2">
        <f t="shared" si="38"/>
        <v>0.20900287071502729</v>
      </c>
      <c r="G517" s="2">
        <f t="shared" si="40"/>
        <v>0.30922350459571463</v>
      </c>
      <c r="H517" s="2">
        <f t="shared" si="41"/>
        <v>0.10022063388068733</v>
      </c>
      <c r="I517" s="2" t="e">
        <f t="shared" si="42"/>
        <v>#NUM!</v>
      </c>
    </row>
    <row r="518" spans="5:9" x14ac:dyDescent="0.3">
      <c r="E518" s="2">
        <f t="shared" si="39"/>
        <v>0.52200000000000035</v>
      </c>
      <c r="F518" s="2">
        <f t="shared" si="38"/>
        <v>0.20888390399835571</v>
      </c>
      <c r="G518" s="2">
        <f t="shared" si="40"/>
        <v>0.3102191028057466</v>
      </c>
      <c r="H518" s="2">
        <f t="shared" si="41"/>
        <v>0.10133519880739089</v>
      </c>
      <c r="I518" s="2" t="e">
        <f t="shared" si="42"/>
        <v>#NUM!</v>
      </c>
    </row>
    <row r="519" spans="5:9" x14ac:dyDescent="0.3">
      <c r="E519" s="2">
        <f t="shared" si="39"/>
        <v>0.52300000000000035</v>
      </c>
      <c r="F519" s="2">
        <f t="shared" ref="F519:F582" si="43">1/SQRT(($D$6*$D$6/(1-E519))+(1/(E519*E519)))</f>
        <v>0.2087640060583125</v>
      </c>
      <c r="G519" s="2">
        <f t="shared" si="40"/>
        <v>0.31121626452355411</v>
      </c>
      <c r="H519" s="2">
        <f t="shared" si="41"/>
        <v>0.10245225846524161</v>
      </c>
      <c r="I519" s="2" t="e">
        <f t="shared" si="42"/>
        <v>#NUM!</v>
      </c>
    </row>
    <row r="520" spans="5:9" x14ac:dyDescent="0.3">
      <c r="E520" s="2">
        <f t="shared" ref="E520:E583" si="44">E519+0.001</f>
        <v>0.52400000000000035</v>
      </c>
      <c r="F520" s="2">
        <f t="shared" si="43"/>
        <v>0.20864318014380012</v>
      </c>
      <c r="G520" s="2">
        <f t="shared" ref="G520:G583" si="45">SQRT(E520*E520*E520/(2-E520))</f>
        <v>0.3122149908989087</v>
      </c>
      <c r="H520" s="2">
        <f t="shared" ref="H520:H583" si="46">ABS(F520-G520)</f>
        <v>0.10357181075510857</v>
      </c>
      <c r="I520" s="2" t="e">
        <f t="shared" ref="I520:I583" si="47">ATAN(2*G520*$D$6/(SQRT(1-4*G520*G520*$D$6*$D$6+SQRT(1-E520*E520))))*180/3.14159265</f>
        <v>#NUM!</v>
      </c>
    </row>
    <row r="521" spans="5:9" x14ac:dyDescent="0.3">
      <c r="E521" s="2">
        <f t="shared" si="44"/>
        <v>0.52500000000000036</v>
      </c>
      <c r="F521" s="2">
        <f t="shared" si="43"/>
        <v>0.20852142947470556</v>
      </c>
      <c r="G521" s="2">
        <f t="shared" si="45"/>
        <v>0.31321528308708413</v>
      </c>
      <c r="H521" s="2">
        <f t="shared" si="46"/>
        <v>0.10469385361237857</v>
      </c>
      <c r="I521" s="2" t="e">
        <f t="shared" si="47"/>
        <v>#NUM!</v>
      </c>
    </row>
    <row r="522" spans="5:9" x14ac:dyDescent="0.3">
      <c r="E522" s="2">
        <f t="shared" si="44"/>
        <v>0.52600000000000036</v>
      </c>
      <c r="F522" s="2">
        <f t="shared" si="43"/>
        <v>0.20839875724200974</v>
      </c>
      <c r="G522" s="2">
        <f t="shared" si="45"/>
        <v>0.31421714224885883</v>
      </c>
      <c r="H522" s="2">
        <f t="shared" si="46"/>
        <v>0.10581838500684909</v>
      </c>
      <c r="I522" s="2" t="e">
        <f t="shared" si="47"/>
        <v>#NUM!</v>
      </c>
    </row>
    <row r="523" spans="5:9" x14ac:dyDescent="0.3">
      <c r="E523" s="2">
        <f t="shared" si="44"/>
        <v>0.52700000000000036</v>
      </c>
      <c r="F523" s="2">
        <f t="shared" si="43"/>
        <v>0.20827516660789644</v>
      </c>
      <c r="G523" s="2">
        <f t="shared" si="45"/>
        <v>0.31522056955051825</v>
      </c>
      <c r="H523" s="2">
        <f t="shared" si="46"/>
        <v>0.10694540294262181</v>
      </c>
      <c r="I523" s="2" t="e">
        <f t="shared" si="47"/>
        <v>#NUM!</v>
      </c>
    </row>
    <row r="524" spans="5:9" x14ac:dyDescent="0.3">
      <c r="E524" s="2">
        <f t="shared" si="44"/>
        <v>0.52800000000000036</v>
      </c>
      <c r="F524" s="2">
        <f t="shared" si="43"/>
        <v>0.20815066070586002</v>
      </c>
      <c r="G524" s="2">
        <f t="shared" si="45"/>
        <v>0.31622556616385783</v>
      </c>
      <c r="H524" s="2">
        <f t="shared" si="46"/>
        <v>0.10807490545799781</v>
      </c>
      <c r="I524" s="2" t="e">
        <f t="shared" si="47"/>
        <v>#NUM!</v>
      </c>
    </row>
    <row r="525" spans="5:9" x14ac:dyDescent="0.3">
      <c r="E525" s="2">
        <f t="shared" si="44"/>
        <v>0.52900000000000036</v>
      </c>
      <c r="F525" s="2">
        <f t="shared" si="43"/>
        <v>0.2080252426408131</v>
      </c>
      <c r="G525" s="2">
        <f t="shared" si="45"/>
        <v>0.31723213326618532</v>
      </c>
      <c r="H525" s="2">
        <f t="shared" si="46"/>
        <v>0.10920689062537223</v>
      </c>
      <c r="I525" s="2" t="e">
        <f t="shared" si="47"/>
        <v>#NUM!</v>
      </c>
    </row>
    <row r="526" spans="5:9" x14ac:dyDescent="0.3">
      <c r="E526" s="2">
        <f t="shared" si="44"/>
        <v>0.53000000000000036</v>
      </c>
      <c r="F526" s="2">
        <f t="shared" si="43"/>
        <v>0.20789891548919273</v>
      </c>
      <c r="G526" s="2">
        <f t="shared" si="45"/>
        <v>0.31824027204032418</v>
      </c>
      <c r="H526" s="2">
        <f t="shared" si="46"/>
        <v>0.11034135655113145</v>
      </c>
      <c r="I526" s="2" t="e">
        <f t="shared" si="47"/>
        <v>#NUM!</v>
      </c>
    </row>
    <row r="527" spans="5:9" x14ac:dyDescent="0.3">
      <c r="E527" s="2">
        <f t="shared" si="44"/>
        <v>0.53100000000000036</v>
      </c>
      <c r="F527" s="2">
        <f t="shared" si="43"/>
        <v>0.20777168229906631</v>
      </c>
      <c r="G527" s="2">
        <f t="shared" si="45"/>
        <v>0.31924998367461599</v>
      </c>
      <c r="H527" s="2">
        <f t="shared" si="46"/>
        <v>0.11147830137554968</v>
      </c>
      <c r="I527" s="2" t="e">
        <f t="shared" si="47"/>
        <v>#NUM!</v>
      </c>
    </row>
    <row r="528" spans="5:9" x14ac:dyDescent="0.3">
      <c r="E528" s="2">
        <f t="shared" si="44"/>
        <v>0.53200000000000036</v>
      </c>
      <c r="F528" s="2">
        <f t="shared" si="43"/>
        <v>0.207643546090237</v>
      </c>
      <c r="G528" s="2">
        <f t="shared" si="45"/>
        <v>0.32026126936292376</v>
      </c>
      <c r="H528" s="2">
        <f t="shared" si="46"/>
        <v>0.11261772327268676</v>
      </c>
      <c r="I528" s="2" t="e">
        <f t="shared" si="47"/>
        <v>#NUM!</v>
      </c>
    </row>
    <row r="529" spans="5:9" x14ac:dyDescent="0.3">
      <c r="E529" s="2">
        <f t="shared" si="44"/>
        <v>0.53300000000000036</v>
      </c>
      <c r="F529" s="2">
        <f t="shared" si="43"/>
        <v>0.20751450985434736</v>
      </c>
      <c r="G529" s="2">
        <f t="shared" si="45"/>
        <v>0.32127413030463492</v>
      </c>
      <c r="H529" s="2">
        <f t="shared" si="46"/>
        <v>0.11375962045028756</v>
      </c>
      <c r="I529" s="2" t="e">
        <f t="shared" si="47"/>
        <v>#NUM!</v>
      </c>
    </row>
    <row r="530" spans="5:9" x14ac:dyDescent="0.3">
      <c r="E530" s="2">
        <f t="shared" si="44"/>
        <v>0.53400000000000036</v>
      </c>
      <c r="F530" s="2">
        <f t="shared" si="43"/>
        <v>0.20738457655498357</v>
      </c>
      <c r="G530" s="2">
        <f t="shared" si="45"/>
        <v>0.32228856770466496</v>
      </c>
      <c r="H530" s="2">
        <f t="shared" si="46"/>
        <v>0.11490399114968139</v>
      </c>
      <c r="I530" s="2" t="e">
        <f t="shared" si="47"/>
        <v>#NUM!</v>
      </c>
    </row>
    <row r="531" spans="5:9" x14ac:dyDescent="0.3">
      <c r="E531" s="2">
        <f t="shared" si="44"/>
        <v>0.53500000000000036</v>
      </c>
      <c r="F531" s="2">
        <f t="shared" si="43"/>
        <v>0.20725374912777764</v>
      </c>
      <c r="G531" s="2">
        <f t="shared" si="45"/>
        <v>0.32330458277346003</v>
      </c>
      <c r="H531" s="2">
        <f t="shared" si="46"/>
        <v>0.11605083364568239</v>
      </c>
      <c r="I531" s="2" t="e">
        <f t="shared" si="47"/>
        <v>#NUM!</v>
      </c>
    </row>
    <row r="532" spans="5:9" x14ac:dyDescent="0.3">
      <c r="E532" s="2">
        <f t="shared" si="44"/>
        <v>0.53600000000000037</v>
      </c>
      <c r="F532" s="2">
        <f t="shared" si="43"/>
        <v>0.20712203048050967</v>
      </c>
      <c r="G532" s="2">
        <f t="shared" si="45"/>
        <v>0.32432217672700109</v>
      </c>
      <c r="H532" s="2">
        <f t="shared" si="46"/>
        <v>0.11720014624649142</v>
      </c>
      <c r="I532" s="2" t="e">
        <f t="shared" si="47"/>
        <v>#NUM!</v>
      </c>
    </row>
    <row r="533" spans="5:9" x14ac:dyDescent="0.3">
      <c r="E533" s="2">
        <f t="shared" si="44"/>
        <v>0.53700000000000037</v>
      </c>
      <c r="F533" s="2">
        <f t="shared" si="43"/>
        <v>0.20698942349320887</v>
      </c>
      <c r="G533" s="2">
        <f t="shared" si="45"/>
        <v>0.32534135078680704</v>
      </c>
      <c r="H533" s="2">
        <f t="shared" si="46"/>
        <v>0.11835192729359817</v>
      </c>
      <c r="I533" s="2" t="e">
        <f t="shared" si="47"/>
        <v>#NUM!</v>
      </c>
    </row>
    <row r="534" spans="5:9" x14ac:dyDescent="0.3">
      <c r="E534" s="2">
        <f t="shared" si="44"/>
        <v>0.53800000000000037</v>
      </c>
      <c r="F534" s="2">
        <f t="shared" si="43"/>
        <v>0.20685593101825389</v>
      </c>
      <c r="G534" s="2">
        <f t="shared" si="45"/>
        <v>0.32636210617993849</v>
      </c>
      <c r="H534" s="2">
        <f t="shared" si="46"/>
        <v>0.1195061751616846</v>
      </c>
      <c r="I534" s="2" t="e">
        <f t="shared" si="47"/>
        <v>#NUM!</v>
      </c>
    </row>
    <row r="535" spans="5:9" x14ac:dyDescent="0.3">
      <c r="E535" s="2">
        <f t="shared" si="44"/>
        <v>0.53900000000000037</v>
      </c>
      <c r="F535" s="2">
        <f t="shared" si="43"/>
        <v>0.20672155588047259</v>
      </c>
      <c r="G535" s="2">
        <f t="shared" si="45"/>
        <v>0.32738444413900131</v>
      </c>
      <c r="H535" s="2">
        <f t="shared" si="46"/>
        <v>0.12066288825852872</v>
      </c>
      <c r="I535" s="2" t="e">
        <f t="shared" si="47"/>
        <v>#NUM!</v>
      </c>
    </row>
    <row r="536" spans="5:9" x14ac:dyDescent="0.3">
      <c r="E536" s="2">
        <f t="shared" si="44"/>
        <v>0.54000000000000037</v>
      </c>
      <c r="F536" s="2">
        <f t="shared" si="43"/>
        <v>0.20658630087724023</v>
      </c>
      <c r="G536" s="2">
        <f t="shared" si="45"/>
        <v>0.32840836590215056</v>
      </c>
      <c r="H536" s="2">
        <f t="shared" si="46"/>
        <v>0.12182206502491033</v>
      </c>
      <c r="I536" s="2" t="e">
        <f t="shared" si="47"/>
        <v>#NUM!</v>
      </c>
    </row>
    <row r="537" spans="5:9" x14ac:dyDescent="0.3">
      <c r="E537" s="2">
        <f t="shared" si="44"/>
        <v>0.54100000000000037</v>
      </c>
      <c r="F537" s="2">
        <f t="shared" si="43"/>
        <v>0.20645016877857789</v>
      </c>
      <c r="G537" s="2">
        <f t="shared" si="45"/>
        <v>0.32943387271309449</v>
      </c>
      <c r="H537" s="2">
        <f t="shared" si="46"/>
        <v>0.1229837039345166</v>
      </c>
      <c r="I537" s="2" t="e">
        <f t="shared" si="47"/>
        <v>#NUM!</v>
      </c>
    </row>
    <row r="538" spans="5:9" x14ac:dyDescent="0.3">
      <c r="E538" s="2">
        <f t="shared" si="44"/>
        <v>0.54200000000000037</v>
      </c>
      <c r="F538" s="2">
        <f t="shared" si="43"/>
        <v>0.20631316232724906</v>
      </c>
      <c r="G538" s="2">
        <f t="shared" si="45"/>
        <v>0.33046096582109835</v>
      </c>
      <c r="H538" s="2">
        <f t="shared" si="46"/>
        <v>0.1241478034938493</v>
      </c>
      <c r="I538" s="2" t="e">
        <f t="shared" si="47"/>
        <v>#NUM!</v>
      </c>
    </row>
    <row r="539" spans="5:9" x14ac:dyDescent="0.3">
      <c r="E539" s="2">
        <f t="shared" si="44"/>
        <v>0.54300000000000037</v>
      </c>
      <c r="F539" s="2">
        <f t="shared" si="43"/>
        <v>0.20617528423885614</v>
      </c>
      <c r="G539" s="2">
        <f t="shared" si="45"/>
        <v>0.33148964648098866</v>
      </c>
      <c r="H539" s="2">
        <f t="shared" si="46"/>
        <v>0.12531436224213252</v>
      </c>
      <c r="I539" s="2" t="e">
        <f t="shared" si="47"/>
        <v>#NUM!</v>
      </c>
    </row>
    <row r="540" spans="5:9" x14ac:dyDescent="0.3">
      <c r="E540" s="2">
        <f t="shared" si="44"/>
        <v>0.54400000000000037</v>
      </c>
      <c r="F540" s="2">
        <f t="shared" si="43"/>
        <v>0.20603653720193543</v>
      </c>
      <c r="G540" s="2">
        <f t="shared" si="45"/>
        <v>0.33251991595315727</v>
      </c>
      <c r="H540" s="2">
        <f t="shared" si="46"/>
        <v>0.12648337875122184</v>
      </c>
      <c r="I540" s="2" t="e">
        <f t="shared" si="47"/>
        <v>#NUM!</v>
      </c>
    </row>
    <row r="541" spans="5:9" x14ac:dyDescent="0.3">
      <c r="E541" s="2">
        <f t="shared" si="44"/>
        <v>0.54500000000000037</v>
      </c>
      <c r="F541" s="2">
        <f t="shared" si="43"/>
        <v>0.20589692387805172</v>
      </c>
      <c r="G541" s="2">
        <f t="shared" si="45"/>
        <v>0.33355177550356557</v>
      </c>
      <c r="H541" s="2">
        <f t="shared" si="46"/>
        <v>0.12765485162551385</v>
      </c>
      <c r="I541" s="2" t="e">
        <f t="shared" si="47"/>
        <v>#NUM!</v>
      </c>
    </row>
    <row r="542" spans="5:9" x14ac:dyDescent="0.3">
      <c r="E542" s="2">
        <f t="shared" si="44"/>
        <v>0.54600000000000037</v>
      </c>
      <c r="F542" s="2">
        <f t="shared" si="43"/>
        <v>0.20575644690189196</v>
      </c>
      <c r="G542" s="2">
        <f t="shared" si="45"/>
        <v>0.33458522640374921</v>
      </c>
      <c r="H542" s="2">
        <f t="shared" si="46"/>
        <v>0.12882877950185725</v>
      </c>
      <c r="I542" s="2" t="e">
        <f t="shared" si="47"/>
        <v>#NUM!</v>
      </c>
    </row>
    <row r="543" spans="5:9" x14ac:dyDescent="0.3">
      <c r="E543" s="2">
        <f t="shared" si="44"/>
        <v>0.54700000000000037</v>
      </c>
      <c r="F543" s="2">
        <f t="shared" si="43"/>
        <v>0.2056151088813577</v>
      </c>
      <c r="G543" s="2">
        <f t="shared" si="45"/>
        <v>0.33562026993082222</v>
      </c>
      <c r="H543" s="2">
        <f t="shared" si="46"/>
        <v>0.13000516104946452</v>
      </c>
      <c r="I543" s="2" t="e">
        <f t="shared" si="47"/>
        <v>#NUM!</v>
      </c>
    </row>
    <row r="544" spans="5:9" x14ac:dyDescent="0.3">
      <c r="E544" s="2">
        <f t="shared" si="44"/>
        <v>0.54800000000000038</v>
      </c>
      <c r="F544" s="2">
        <f t="shared" si="43"/>
        <v>0.205472912397657</v>
      </c>
      <c r="G544" s="2">
        <f t="shared" si="45"/>
        <v>0.33665690736748177</v>
      </c>
      <c r="H544" s="2">
        <f t="shared" si="46"/>
        <v>0.13118399496982477</v>
      </c>
      <c r="I544" s="2" t="e">
        <f t="shared" si="47"/>
        <v>#NUM!</v>
      </c>
    </row>
    <row r="545" spans="5:9" x14ac:dyDescent="0.3">
      <c r="E545" s="2">
        <f t="shared" si="44"/>
        <v>0.54900000000000038</v>
      </c>
      <c r="F545" s="2">
        <f t="shared" si="43"/>
        <v>0.20532986000539519</v>
      </c>
      <c r="G545" s="2">
        <f t="shared" si="45"/>
        <v>0.33769514000201262</v>
      </c>
      <c r="H545" s="2">
        <f t="shared" si="46"/>
        <v>0.13236527999661743</v>
      </c>
      <c r="I545" s="2" t="e">
        <f t="shared" si="47"/>
        <v>#NUM!</v>
      </c>
    </row>
    <row r="546" spans="5:9" x14ac:dyDescent="0.3">
      <c r="E546" s="2">
        <f t="shared" si="44"/>
        <v>0.55000000000000038</v>
      </c>
      <c r="F546" s="2">
        <f t="shared" si="43"/>
        <v>0.20518595423266503</v>
      </c>
      <c r="G546" s="2">
        <f t="shared" si="45"/>
        <v>0.33873496912829221</v>
      </c>
      <c r="H546" s="2">
        <f t="shared" si="46"/>
        <v>0.13354901489562718</v>
      </c>
      <c r="I546" s="2" t="e">
        <f t="shared" si="47"/>
        <v>#NUM!</v>
      </c>
    </row>
    <row r="547" spans="5:9" x14ac:dyDescent="0.3">
      <c r="E547" s="2">
        <f t="shared" si="44"/>
        <v>0.55100000000000038</v>
      </c>
      <c r="F547" s="2">
        <f t="shared" si="43"/>
        <v>0.20504119758113568</v>
      </c>
      <c r="G547" s="2">
        <f t="shared" si="45"/>
        <v>0.33977639604579529</v>
      </c>
      <c r="H547" s="2">
        <f t="shared" si="46"/>
        <v>0.13473519846465962</v>
      </c>
      <c r="I547" s="2" t="e">
        <f t="shared" si="47"/>
        <v>#NUM!</v>
      </c>
    </row>
    <row r="548" spans="5:9" x14ac:dyDescent="0.3">
      <c r="E548" s="2">
        <f t="shared" si="44"/>
        <v>0.55200000000000038</v>
      </c>
      <c r="F548" s="2">
        <f t="shared" si="43"/>
        <v>0.20489559252614059</v>
      </c>
      <c r="G548" s="2">
        <f t="shared" si="45"/>
        <v>0.34081942205959881</v>
      </c>
      <c r="H548" s="2">
        <f t="shared" si="46"/>
        <v>0.13592382953345822</v>
      </c>
      <c r="I548" s="2" t="e">
        <f t="shared" si="47"/>
        <v>#NUM!</v>
      </c>
    </row>
    <row r="549" spans="5:9" x14ac:dyDescent="0.3">
      <c r="E549" s="2">
        <f t="shared" si="44"/>
        <v>0.55300000000000038</v>
      </c>
      <c r="F549" s="2">
        <f t="shared" si="43"/>
        <v>0.2047491415167651</v>
      </c>
      <c r="G549" s="2">
        <f t="shared" si="45"/>
        <v>0.34186404848038704</v>
      </c>
      <c r="H549" s="2">
        <f t="shared" si="46"/>
        <v>0.13711490696362194</v>
      </c>
      <c r="I549" s="2" t="e">
        <f t="shared" si="47"/>
        <v>#NUM!</v>
      </c>
    </row>
    <row r="550" spans="5:9" x14ac:dyDescent="0.3">
      <c r="E550" s="2">
        <f t="shared" si="44"/>
        <v>0.55400000000000038</v>
      </c>
      <c r="F550" s="2">
        <f t="shared" si="43"/>
        <v>0.20460184697593237</v>
      </c>
      <c r="G550" s="2">
        <f t="shared" si="45"/>
        <v>0.34291027662445667</v>
      </c>
      <c r="H550" s="2">
        <f t="shared" si="46"/>
        <v>0.1383084296485243</v>
      </c>
      <c r="I550" s="2" t="e">
        <f t="shared" si="47"/>
        <v>#NUM!</v>
      </c>
    </row>
    <row r="551" spans="5:9" x14ac:dyDescent="0.3">
      <c r="E551" s="2">
        <f t="shared" si="44"/>
        <v>0.55500000000000038</v>
      </c>
      <c r="F551" s="2">
        <f t="shared" si="43"/>
        <v>0.20445371130048876</v>
      </c>
      <c r="G551" s="2">
        <f t="shared" si="45"/>
        <v>0.34395810781372216</v>
      </c>
      <c r="H551" s="2">
        <f t="shared" si="46"/>
        <v>0.1395043965132334</v>
      </c>
      <c r="I551" s="2" t="e">
        <f t="shared" si="47"/>
        <v>#NUM!</v>
      </c>
    </row>
    <row r="552" spans="5:9" x14ac:dyDescent="0.3">
      <c r="E552" s="2">
        <f t="shared" si="44"/>
        <v>0.55600000000000038</v>
      </c>
      <c r="F552" s="2">
        <f t="shared" si="43"/>
        <v>0.20430473686128825</v>
      </c>
      <c r="G552" s="2">
        <f t="shared" si="45"/>
        <v>0.34500754337572082</v>
      </c>
      <c r="H552" s="2">
        <f t="shared" si="46"/>
        <v>0.14070280651443257</v>
      </c>
      <c r="I552" s="2" t="e">
        <f t="shared" si="47"/>
        <v>#NUM!</v>
      </c>
    </row>
    <row r="553" spans="5:9" x14ac:dyDescent="0.3">
      <c r="E553" s="2">
        <f t="shared" si="44"/>
        <v>0.55700000000000038</v>
      </c>
      <c r="F553" s="2">
        <f t="shared" si="43"/>
        <v>0.20415492600327589</v>
      </c>
      <c r="G553" s="2">
        <f t="shared" si="45"/>
        <v>0.34605858464361827</v>
      </c>
      <c r="H553" s="2">
        <f t="shared" si="46"/>
        <v>0.14190365864034238</v>
      </c>
      <c r="I553" s="2" t="e">
        <f t="shared" si="47"/>
        <v>#NUM!</v>
      </c>
    </row>
    <row r="554" spans="5:9" x14ac:dyDescent="0.3">
      <c r="E554" s="2">
        <f t="shared" si="44"/>
        <v>0.55800000000000038</v>
      </c>
      <c r="F554" s="2">
        <f t="shared" si="43"/>
        <v>0.20400428104556992</v>
      </c>
      <c r="G554" s="2">
        <f t="shared" si="45"/>
        <v>0.34711123295621404</v>
      </c>
      <c r="H554" s="2">
        <f t="shared" si="46"/>
        <v>0.14310695191064413</v>
      </c>
      <c r="I554" s="2" t="e">
        <f t="shared" si="47"/>
        <v>#NUM!</v>
      </c>
    </row>
    <row r="555" spans="5:9" x14ac:dyDescent="0.3">
      <c r="E555" s="2">
        <f t="shared" si="44"/>
        <v>0.55900000000000039</v>
      </c>
      <c r="F555" s="2">
        <f t="shared" si="43"/>
        <v>0.20385280428154348</v>
      </c>
      <c r="G555" s="2">
        <f t="shared" si="45"/>
        <v>0.34816548965794714</v>
      </c>
      <c r="H555" s="2">
        <f t="shared" si="46"/>
        <v>0.14431268537640365</v>
      </c>
      <c r="I555" s="2" t="e">
        <f t="shared" si="47"/>
        <v>#NUM!</v>
      </c>
    </row>
    <row r="556" spans="5:9" x14ac:dyDescent="0.3">
      <c r="E556" s="2">
        <f t="shared" si="44"/>
        <v>0.56000000000000039</v>
      </c>
      <c r="F556" s="2">
        <f t="shared" si="43"/>
        <v>0.20370049797890505</v>
      </c>
      <c r="G556" s="2">
        <f t="shared" si="45"/>
        <v>0.34922135609890159</v>
      </c>
      <c r="H556" s="2">
        <f t="shared" si="46"/>
        <v>0.14552085811999654</v>
      </c>
      <c r="I556" s="2" t="e">
        <f t="shared" si="47"/>
        <v>#NUM!</v>
      </c>
    </row>
    <row r="557" spans="5:9" x14ac:dyDescent="0.3">
      <c r="E557" s="2">
        <f t="shared" si="44"/>
        <v>0.56100000000000039</v>
      </c>
      <c r="F557" s="2">
        <f t="shared" si="43"/>
        <v>0.20354736437977775</v>
      </c>
      <c r="G557" s="2">
        <f t="shared" si="45"/>
        <v>0.35027883363481238</v>
      </c>
      <c r="H557" s="2">
        <f t="shared" si="46"/>
        <v>0.14673146925503464</v>
      </c>
      <c r="I557" s="2" t="e">
        <f t="shared" si="47"/>
        <v>#NUM!</v>
      </c>
    </row>
    <row r="558" spans="5:9" x14ac:dyDescent="0.3">
      <c r="E558" s="2">
        <f t="shared" si="44"/>
        <v>0.56200000000000039</v>
      </c>
      <c r="F558" s="2">
        <f t="shared" si="43"/>
        <v>0.20339340570077794</v>
      </c>
      <c r="G558" s="2">
        <f t="shared" si="45"/>
        <v>0.35133792362707111</v>
      </c>
      <c r="H558" s="2">
        <f t="shared" si="46"/>
        <v>0.14794451792629318</v>
      </c>
      <c r="I558" s="2" t="e">
        <f t="shared" si="47"/>
        <v>#NUM!</v>
      </c>
    </row>
    <row r="559" spans="5:9" x14ac:dyDescent="0.3">
      <c r="E559" s="2">
        <f t="shared" si="44"/>
        <v>0.56300000000000039</v>
      </c>
      <c r="F559" s="2">
        <f t="shared" si="43"/>
        <v>0.20323862413309263</v>
      </c>
      <c r="G559" s="2">
        <f t="shared" si="45"/>
        <v>0.35239862744273215</v>
      </c>
      <c r="H559" s="2">
        <f t="shared" si="46"/>
        <v>0.14916000330963952</v>
      </c>
      <c r="I559" s="2" t="e">
        <f t="shared" si="47"/>
        <v>#NUM!</v>
      </c>
    </row>
    <row r="560" spans="5:9" x14ac:dyDescent="0.3">
      <c r="E560" s="2">
        <f t="shared" si="44"/>
        <v>0.56400000000000039</v>
      </c>
      <c r="F560" s="2">
        <f t="shared" si="43"/>
        <v>0.20308302184255603</v>
      </c>
      <c r="G560" s="2">
        <f t="shared" si="45"/>
        <v>0.35346094645451848</v>
      </c>
      <c r="H560" s="2">
        <f t="shared" si="46"/>
        <v>0.15037792461196245</v>
      </c>
      <c r="I560" s="2" t="e">
        <f t="shared" si="47"/>
        <v>#NUM!</v>
      </c>
    </row>
    <row r="561" spans="5:9" x14ac:dyDescent="0.3">
      <c r="E561" s="2">
        <f t="shared" si="44"/>
        <v>0.56500000000000039</v>
      </c>
      <c r="F561" s="2">
        <f t="shared" si="43"/>
        <v>0.20292660096972465</v>
      </c>
      <c r="G561" s="2">
        <f t="shared" si="45"/>
        <v>0.35452488204082799</v>
      </c>
      <c r="H561" s="2">
        <f t="shared" si="46"/>
        <v>0.15159828107110335</v>
      </c>
      <c r="I561" s="2" t="e">
        <f t="shared" si="47"/>
        <v>#NUM!</v>
      </c>
    </row>
    <row r="562" spans="5:9" x14ac:dyDescent="0.3">
      <c r="E562" s="2">
        <f t="shared" si="44"/>
        <v>0.56600000000000039</v>
      </c>
      <c r="F562" s="2">
        <f t="shared" si="43"/>
        <v>0.20276936362995224</v>
      </c>
      <c r="G562" s="2">
        <f t="shared" si="45"/>
        <v>0.35559043558573966</v>
      </c>
      <c r="H562" s="2">
        <f t="shared" si="46"/>
        <v>0.15282107195578742</v>
      </c>
      <c r="I562" s="2" t="e">
        <f t="shared" si="47"/>
        <v>#NUM!</v>
      </c>
    </row>
    <row r="563" spans="5:9" x14ac:dyDescent="0.3">
      <c r="E563" s="2">
        <f t="shared" si="44"/>
        <v>0.56700000000000039</v>
      </c>
      <c r="F563" s="2">
        <f t="shared" si="43"/>
        <v>0.20261131191346257</v>
      </c>
      <c r="G563" s="2">
        <f t="shared" si="45"/>
        <v>0.35665760847901978</v>
      </c>
      <c r="H563" s="2">
        <f t="shared" si="46"/>
        <v>0.15404629656555721</v>
      </c>
      <c r="I563" s="2" t="e">
        <f t="shared" si="47"/>
        <v>#NUM!</v>
      </c>
    </row>
    <row r="564" spans="5:9" x14ac:dyDescent="0.3">
      <c r="E564" s="2">
        <f t="shared" si="44"/>
        <v>0.56800000000000039</v>
      </c>
      <c r="F564" s="2">
        <f t="shared" si="43"/>
        <v>0.20245244788542219</v>
      </c>
      <c r="G564" s="2">
        <f t="shared" si="45"/>
        <v>0.35772640211612849</v>
      </c>
      <c r="H564" s="2">
        <f t="shared" si="46"/>
        <v>0.15527395423070631</v>
      </c>
      <c r="I564" s="2" t="e">
        <f t="shared" si="47"/>
        <v>#NUM!</v>
      </c>
    </row>
    <row r="565" spans="5:9" x14ac:dyDescent="0.3">
      <c r="E565" s="2">
        <f t="shared" si="44"/>
        <v>0.56900000000000039</v>
      </c>
      <c r="F565" s="2">
        <f t="shared" si="43"/>
        <v>0.2022927735860115</v>
      </c>
      <c r="G565" s="2">
        <f t="shared" si="45"/>
        <v>0.35879681789822587</v>
      </c>
      <c r="H565" s="2">
        <f t="shared" si="46"/>
        <v>0.15650404431221437</v>
      </c>
      <c r="I565" s="2" t="e">
        <f t="shared" si="47"/>
        <v>#NUM!</v>
      </c>
    </row>
    <row r="566" spans="5:9" x14ac:dyDescent="0.3">
      <c r="E566" s="2">
        <f t="shared" si="44"/>
        <v>0.5700000000000004</v>
      </c>
      <c r="F566" s="2">
        <f t="shared" si="43"/>
        <v>0.20213229103049499</v>
      </c>
      <c r="G566" s="2">
        <f t="shared" si="45"/>
        <v>0.35986885723217937</v>
      </c>
      <c r="H566" s="2">
        <f t="shared" si="46"/>
        <v>0.15773656620168439</v>
      </c>
      <c r="I566" s="2" t="e">
        <f t="shared" si="47"/>
        <v>#NUM!</v>
      </c>
    </row>
    <row r="567" spans="5:9" x14ac:dyDescent="0.3">
      <c r="E567" s="2">
        <f t="shared" si="44"/>
        <v>0.5710000000000004</v>
      </c>
      <c r="F567" s="2">
        <f t="shared" si="43"/>
        <v>0.20197100220929048</v>
      </c>
      <c r="G567" s="2">
        <f t="shared" si="45"/>
        <v>0.36094252153056955</v>
      </c>
      <c r="H567" s="2">
        <f t="shared" si="46"/>
        <v>0.15897151932127906</v>
      </c>
      <c r="I567" s="2" t="e">
        <f t="shared" si="47"/>
        <v>#NUM!</v>
      </c>
    </row>
    <row r="568" spans="5:9" x14ac:dyDescent="0.3">
      <c r="E568" s="2">
        <f t="shared" si="44"/>
        <v>0.5720000000000004</v>
      </c>
      <c r="F568" s="2">
        <f t="shared" si="43"/>
        <v>0.20180890908803711</v>
      </c>
      <c r="G568" s="2">
        <f t="shared" si="45"/>
        <v>0.36201781221169732</v>
      </c>
      <c r="H568" s="2">
        <f t="shared" si="46"/>
        <v>0.16020890312366021</v>
      </c>
      <c r="I568" s="2" t="e">
        <f t="shared" si="47"/>
        <v>#NUM!</v>
      </c>
    </row>
    <row r="569" spans="5:9" x14ac:dyDescent="0.3">
      <c r="E569" s="2">
        <f t="shared" si="44"/>
        <v>0.5730000000000004</v>
      </c>
      <c r="F569" s="2">
        <f t="shared" si="43"/>
        <v>0.20164601360766232</v>
      </c>
      <c r="G569" s="2">
        <f t="shared" si="45"/>
        <v>0.36309473069959075</v>
      </c>
      <c r="H569" s="2">
        <f t="shared" si="46"/>
        <v>0.16144871709192843</v>
      </c>
      <c r="I569" s="2" t="e">
        <f t="shared" si="47"/>
        <v>#NUM!</v>
      </c>
    </row>
    <row r="570" spans="5:9" x14ac:dyDescent="0.3">
      <c r="E570" s="2">
        <f t="shared" si="44"/>
        <v>0.5740000000000004</v>
      </c>
      <c r="F570" s="2">
        <f t="shared" si="43"/>
        <v>0.20148231768444796</v>
      </c>
      <c r="G570" s="2">
        <f t="shared" si="45"/>
        <v>0.36417327842401187</v>
      </c>
      <c r="H570" s="2">
        <f t="shared" si="46"/>
        <v>0.16269096073956391</v>
      </c>
      <c r="I570" s="2" t="e">
        <f t="shared" si="47"/>
        <v>#NUM!</v>
      </c>
    </row>
    <row r="571" spans="5:9" x14ac:dyDescent="0.3">
      <c r="E571" s="2">
        <f t="shared" si="44"/>
        <v>0.5750000000000004</v>
      </c>
      <c r="F571" s="2">
        <f t="shared" si="43"/>
        <v>0.20131782321009495</v>
      </c>
      <c r="G571" s="2">
        <f t="shared" si="45"/>
        <v>0.36525345682046401</v>
      </c>
      <c r="H571" s="2">
        <f t="shared" si="46"/>
        <v>0.16393563361036906</v>
      </c>
      <c r="I571" s="2" t="e">
        <f t="shared" si="47"/>
        <v>#NUM!</v>
      </c>
    </row>
    <row r="572" spans="5:9" x14ac:dyDescent="0.3">
      <c r="E572" s="2">
        <f t="shared" si="44"/>
        <v>0.5760000000000004</v>
      </c>
      <c r="F572" s="2">
        <f t="shared" si="43"/>
        <v>0.20115253205178713</v>
      </c>
      <c r="G572" s="2">
        <f t="shared" si="45"/>
        <v>0.36633526733019844</v>
      </c>
      <c r="H572" s="2">
        <f t="shared" si="46"/>
        <v>0.16518273527841132</v>
      </c>
      <c r="I572" s="2" t="e">
        <f t="shared" si="47"/>
        <v>#NUM!</v>
      </c>
    </row>
    <row r="573" spans="5:9" x14ac:dyDescent="0.3">
      <c r="E573" s="2">
        <f t="shared" si="44"/>
        <v>0.5770000000000004</v>
      </c>
      <c r="F573" s="2">
        <f t="shared" si="43"/>
        <v>0.20098644605225369</v>
      </c>
      <c r="G573" s="2">
        <f t="shared" si="45"/>
        <v>0.36741871140022198</v>
      </c>
      <c r="H573" s="2">
        <f t="shared" si="46"/>
        <v>0.16643226534796829</v>
      </c>
      <c r="I573" s="2" t="e">
        <f t="shared" si="47"/>
        <v>#NUM!</v>
      </c>
    </row>
    <row r="574" spans="5:9" x14ac:dyDescent="0.3">
      <c r="E574" s="2">
        <f t="shared" si="44"/>
        <v>0.5780000000000004</v>
      </c>
      <c r="F574" s="2">
        <f t="shared" si="43"/>
        <v>0.20081956702983106</v>
      </c>
      <c r="G574" s="2">
        <f t="shared" si="45"/>
        <v>0.36850379048330412</v>
      </c>
      <c r="H574" s="2">
        <f t="shared" si="46"/>
        <v>0.16768422345347306</v>
      </c>
      <c r="I574" s="2" t="e">
        <f t="shared" si="47"/>
        <v>#NUM!</v>
      </c>
    </row>
    <row r="575" spans="5:9" x14ac:dyDescent="0.3">
      <c r="E575" s="2">
        <f t="shared" si="44"/>
        <v>0.5790000000000004</v>
      </c>
      <c r="F575" s="2">
        <f t="shared" si="43"/>
        <v>0.20065189677852283</v>
      </c>
      <c r="G575" s="2">
        <f t="shared" si="45"/>
        <v>0.36959050603798443</v>
      </c>
      <c r="H575" s="2">
        <f t="shared" si="46"/>
        <v>0.16893860925946161</v>
      </c>
      <c r="I575" s="2" t="e">
        <f t="shared" si="47"/>
        <v>#NUM!</v>
      </c>
    </row>
    <row r="576" spans="5:9" x14ac:dyDescent="0.3">
      <c r="E576" s="2">
        <f t="shared" si="44"/>
        <v>0.5800000000000004</v>
      </c>
      <c r="F576" s="2">
        <f t="shared" si="43"/>
        <v>0.20048343706805957</v>
      </c>
      <c r="G576" s="2">
        <f t="shared" si="45"/>
        <v>0.37067885952858004</v>
      </c>
      <c r="H576" s="2">
        <f t="shared" si="46"/>
        <v>0.17019542246052047</v>
      </c>
      <c r="I576" s="2" t="e">
        <f t="shared" si="47"/>
        <v>#NUM!</v>
      </c>
    </row>
    <row r="577" spans="5:9" x14ac:dyDescent="0.3">
      <c r="E577" s="2">
        <f t="shared" si="44"/>
        <v>0.58100000000000041</v>
      </c>
      <c r="F577" s="2">
        <f t="shared" si="43"/>
        <v>0.20031418964395645</v>
      </c>
      <c r="G577" s="2">
        <f t="shared" si="45"/>
        <v>0.3717688524251932</v>
      </c>
      <c r="H577" s="2">
        <f t="shared" si="46"/>
        <v>0.17145466278123675</v>
      </c>
      <c r="I577" s="2" t="e">
        <f t="shared" si="47"/>
        <v>#NUM!</v>
      </c>
    </row>
    <row r="578" spans="5:9" x14ac:dyDescent="0.3">
      <c r="E578" s="2">
        <f t="shared" si="44"/>
        <v>0.58200000000000041</v>
      </c>
      <c r="F578" s="2">
        <f t="shared" si="43"/>
        <v>0.20014415622757059</v>
      </c>
      <c r="G578" s="2">
        <f t="shared" si="45"/>
        <v>0.37286048620371892</v>
      </c>
      <c r="H578" s="2">
        <f t="shared" si="46"/>
        <v>0.17271632997614833</v>
      </c>
      <c r="I578" s="2" t="e">
        <f t="shared" si="47"/>
        <v>#NUM!</v>
      </c>
    </row>
    <row r="579" spans="5:9" x14ac:dyDescent="0.3">
      <c r="E579" s="2">
        <f t="shared" si="44"/>
        <v>0.58300000000000041</v>
      </c>
      <c r="F579" s="2">
        <f t="shared" si="43"/>
        <v>0.19997333851615676</v>
      </c>
      <c r="G579" s="2">
        <f t="shared" si="45"/>
        <v>0.37395376234585276</v>
      </c>
      <c r="H579" s="2">
        <f t="shared" si="46"/>
        <v>0.173980423829696</v>
      </c>
      <c r="I579" s="2" t="e">
        <f t="shared" si="47"/>
        <v>#NUM!</v>
      </c>
    </row>
    <row r="580" spans="5:9" x14ac:dyDescent="0.3">
      <c r="E580" s="2">
        <f t="shared" si="44"/>
        <v>0.58400000000000041</v>
      </c>
      <c r="F580" s="2">
        <f t="shared" si="43"/>
        <v>0.19980173818292207</v>
      </c>
      <c r="G580" s="2">
        <f t="shared" si="45"/>
        <v>0.37504868233909866</v>
      </c>
      <c r="H580" s="2">
        <f t="shared" si="46"/>
        <v>0.17524694415617659</v>
      </c>
      <c r="I580" s="2" t="e">
        <f t="shared" si="47"/>
        <v>#NUM!</v>
      </c>
    </row>
    <row r="581" spans="5:9" x14ac:dyDescent="0.3">
      <c r="E581" s="2">
        <f t="shared" si="44"/>
        <v>0.58500000000000041</v>
      </c>
      <c r="F581" s="2">
        <f t="shared" si="43"/>
        <v>0.19962935687707958</v>
      </c>
      <c r="G581" s="2">
        <f t="shared" si="45"/>
        <v>0.37614524767677671</v>
      </c>
      <c r="H581" s="2">
        <f t="shared" si="46"/>
        <v>0.17651589079969712</v>
      </c>
      <c r="I581" s="2" t="e">
        <f t="shared" si="47"/>
        <v>#NUM!</v>
      </c>
    </row>
    <row r="582" spans="5:9" x14ac:dyDescent="0.3">
      <c r="E582" s="2">
        <f t="shared" si="44"/>
        <v>0.58600000000000041</v>
      </c>
      <c r="F582" s="2">
        <f t="shared" si="43"/>
        <v>0.19945619622390051</v>
      </c>
      <c r="G582" s="2">
        <f t="shared" si="45"/>
        <v>0.37724345985803126</v>
      </c>
      <c r="H582" s="2">
        <f t="shared" si="46"/>
        <v>0.17778726363413075</v>
      </c>
      <c r="I582" s="2" t="e">
        <f t="shared" si="47"/>
        <v>#NUM!</v>
      </c>
    </row>
    <row r="583" spans="5:9" x14ac:dyDescent="0.3">
      <c r="E583" s="2">
        <f t="shared" si="44"/>
        <v>0.58700000000000041</v>
      </c>
      <c r="F583" s="2">
        <f t="shared" ref="F583:F646" si="48">1/SQRT(($D$6*$D$6/(1-E583))+(1/(E583*E583)))</f>
        <v>0.19928225782476569</v>
      </c>
      <c r="G583" s="2">
        <f t="shared" si="45"/>
        <v>0.37834332038783924</v>
      </c>
      <c r="H583" s="2">
        <f t="shared" si="46"/>
        <v>0.17906106256307355</v>
      </c>
      <c r="I583" s="2" t="e">
        <f t="shared" si="47"/>
        <v>#NUM!</v>
      </c>
    </row>
    <row r="584" spans="5:9" x14ac:dyDescent="0.3">
      <c r="E584" s="2">
        <f t="shared" ref="E584:E647" si="49">E583+0.001</f>
        <v>0.58800000000000041</v>
      </c>
      <c r="F584" s="2">
        <f t="shared" si="48"/>
        <v>0.19910754325721516</v>
      </c>
      <c r="G584" s="2">
        <f t="shared" ref="G584:G647" si="50">SQRT(E584*E584*E584/(2-E584))</f>
        <v>0.37944483077701796</v>
      </c>
      <c r="H584" s="2">
        <f t="shared" ref="H584:H647" si="51">ABS(F584-G584)</f>
        <v>0.1803372875198028</v>
      </c>
      <c r="I584" s="2" t="e">
        <f t="shared" ref="I584:I647" si="52">ATAN(2*G584*$D$6/(SQRT(1-4*G584*G584*$D$6*$D$6+SQRT(1-E584*E584))))*180/3.14159265</f>
        <v>#NUM!</v>
      </c>
    </row>
    <row r="585" spans="5:9" x14ac:dyDescent="0.3">
      <c r="E585" s="2">
        <f t="shared" si="49"/>
        <v>0.58900000000000041</v>
      </c>
      <c r="F585" s="2">
        <f t="shared" si="48"/>
        <v>0.19893205407499739</v>
      </c>
      <c r="G585" s="2">
        <f t="shared" si="50"/>
        <v>0.38054799254223348</v>
      </c>
      <c r="H585" s="2">
        <f t="shared" si="51"/>
        <v>0.18161593846723609</v>
      </c>
      <c r="I585" s="2" t="e">
        <f t="shared" si="52"/>
        <v>#NUM!</v>
      </c>
    </row>
    <row r="586" spans="5:9" x14ac:dyDescent="0.3">
      <c r="E586" s="2">
        <f t="shared" si="49"/>
        <v>0.59000000000000041</v>
      </c>
      <c r="F586" s="2">
        <f t="shared" si="48"/>
        <v>0.19875579180811651</v>
      </c>
      <c r="G586" s="2">
        <f t="shared" si="50"/>
        <v>0.38165280720600925</v>
      </c>
      <c r="H586" s="2">
        <f t="shared" si="51"/>
        <v>0.18289701539789274</v>
      </c>
      <c r="I586" s="2" t="e">
        <f t="shared" si="52"/>
        <v>#NUM!</v>
      </c>
    </row>
    <row r="587" spans="5:9" x14ac:dyDescent="0.3">
      <c r="E587" s="2">
        <f t="shared" si="49"/>
        <v>0.59100000000000041</v>
      </c>
      <c r="F587" s="2">
        <f t="shared" si="48"/>
        <v>0.19857875796287899</v>
      </c>
      <c r="G587" s="2">
        <f t="shared" si="50"/>
        <v>0.38275927629673429</v>
      </c>
      <c r="H587" s="2">
        <f t="shared" si="51"/>
        <v>0.18418051833385529</v>
      </c>
      <c r="I587" s="2" t="e">
        <f t="shared" si="52"/>
        <v>#NUM!</v>
      </c>
    </row>
    <row r="588" spans="5:9" x14ac:dyDescent="0.3">
      <c r="E588" s="2">
        <f t="shared" si="49"/>
        <v>0.59200000000000041</v>
      </c>
      <c r="F588" s="2">
        <f t="shared" si="48"/>
        <v>0.19840095402193852</v>
      </c>
      <c r="G588" s="2">
        <f t="shared" si="50"/>
        <v>0.3838674013486717</v>
      </c>
      <c r="H588" s="2">
        <f t="shared" si="51"/>
        <v>0.18546644732673317</v>
      </c>
      <c r="I588" s="2" t="e">
        <f t="shared" si="52"/>
        <v>#NUM!</v>
      </c>
    </row>
    <row r="589" spans="5:9" x14ac:dyDescent="0.3">
      <c r="E589" s="2">
        <f t="shared" si="49"/>
        <v>0.59300000000000042</v>
      </c>
      <c r="F589" s="2">
        <f t="shared" si="48"/>
        <v>0.19822238144434023</v>
      </c>
      <c r="G589" s="2">
        <f t="shared" si="50"/>
        <v>0.38497718390196733</v>
      </c>
      <c r="H589" s="2">
        <f t="shared" si="51"/>
        <v>0.1867548024576271</v>
      </c>
      <c r="I589" s="2" t="e">
        <f t="shared" si="52"/>
        <v>#NUM!</v>
      </c>
    </row>
    <row r="590" spans="5:9" x14ac:dyDescent="0.3">
      <c r="E590" s="2">
        <f t="shared" si="49"/>
        <v>0.59400000000000042</v>
      </c>
      <c r="F590" s="2">
        <f t="shared" si="48"/>
        <v>0.19804304166556327</v>
      </c>
      <c r="G590" s="2">
        <f t="shared" si="50"/>
        <v>0.38608862550265882</v>
      </c>
      <c r="H590" s="2">
        <f t="shared" si="51"/>
        <v>0.18804558383709555</v>
      </c>
      <c r="I590" s="2" t="e">
        <f t="shared" si="52"/>
        <v>#NUM!</v>
      </c>
    </row>
    <row r="591" spans="5:9" x14ac:dyDescent="0.3">
      <c r="E591" s="2">
        <f t="shared" si="49"/>
        <v>0.59500000000000042</v>
      </c>
      <c r="F591" s="2">
        <f t="shared" si="48"/>
        <v>0.1978629360975622</v>
      </c>
      <c r="G591" s="2">
        <f t="shared" si="50"/>
        <v>0.38720172770268396</v>
      </c>
      <c r="H591" s="2">
        <f t="shared" si="51"/>
        <v>0.18933879160512176</v>
      </c>
      <c r="I591" s="2" t="e">
        <f t="shared" si="52"/>
        <v>#NUM!</v>
      </c>
    </row>
    <row r="592" spans="5:9" x14ac:dyDescent="0.3">
      <c r="E592" s="2">
        <f t="shared" si="49"/>
        <v>0.59600000000000042</v>
      </c>
      <c r="F592" s="2">
        <f t="shared" si="48"/>
        <v>0.19768206612880734</v>
      </c>
      <c r="G592" s="2">
        <f t="shared" si="50"/>
        <v>0.38831649205988966</v>
      </c>
      <c r="H592" s="2">
        <f t="shared" si="51"/>
        <v>0.19063442593108232</v>
      </c>
      <c r="I592" s="2" t="e">
        <f t="shared" si="52"/>
        <v>#NUM!</v>
      </c>
    </row>
    <row r="593" spans="5:9" x14ac:dyDescent="0.3">
      <c r="E593" s="2">
        <f t="shared" si="49"/>
        <v>0.59700000000000042</v>
      </c>
      <c r="F593" s="2">
        <f t="shared" si="48"/>
        <v>0.19750043312432361</v>
      </c>
      <c r="G593" s="2">
        <f t="shared" si="50"/>
        <v>0.38943292013804121</v>
      </c>
      <c r="H593" s="2">
        <f t="shared" si="51"/>
        <v>0.1919324870137176</v>
      </c>
      <c r="I593" s="2" t="e">
        <f t="shared" si="52"/>
        <v>#NUM!</v>
      </c>
    </row>
    <row r="594" spans="5:9" x14ac:dyDescent="0.3">
      <c r="E594" s="2">
        <f t="shared" si="49"/>
        <v>0.59800000000000042</v>
      </c>
      <c r="F594" s="2">
        <f t="shared" si="48"/>
        <v>0.1973180384257284</v>
      </c>
      <c r="G594" s="2">
        <f t="shared" si="50"/>
        <v>0.39055101350683102</v>
      </c>
      <c r="H594" s="2">
        <f t="shared" si="51"/>
        <v>0.19323297508110263</v>
      </c>
      <c r="I594" s="2" t="e">
        <f t="shared" si="52"/>
        <v>#NUM!</v>
      </c>
    </row>
    <row r="595" spans="5:9" x14ac:dyDescent="0.3">
      <c r="E595" s="2">
        <f t="shared" si="49"/>
        <v>0.59900000000000042</v>
      </c>
      <c r="F595" s="2">
        <f t="shared" si="48"/>
        <v>0.19713488335126772</v>
      </c>
      <c r="G595" s="2">
        <f t="shared" si="50"/>
        <v>0.39167077374188802</v>
      </c>
      <c r="H595" s="2">
        <f t="shared" si="51"/>
        <v>0.1945358903906203</v>
      </c>
      <c r="I595" s="2" t="e">
        <f t="shared" si="52"/>
        <v>#NUM!</v>
      </c>
    </row>
    <row r="596" spans="5:9" x14ac:dyDescent="0.3">
      <c r="E596" s="2">
        <f t="shared" si="49"/>
        <v>0.60000000000000042</v>
      </c>
      <c r="F596" s="2">
        <f t="shared" si="48"/>
        <v>0.19695096919585159</v>
      </c>
      <c r="G596" s="2">
        <f t="shared" si="50"/>
        <v>0.3927922024247868</v>
      </c>
      <c r="H596" s="2">
        <f t="shared" si="51"/>
        <v>0.19584123322893521</v>
      </c>
      <c r="I596" s="2" t="e">
        <f t="shared" si="52"/>
        <v>#NUM!</v>
      </c>
    </row>
    <row r="597" spans="5:9" x14ac:dyDescent="0.3">
      <c r="E597" s="2">
        <f t="shared" si="49"/>
        <v>0.60100000000000042</v>
      </c>
      <c r="F597" s="2">
        <f t="shared" si="48"/>
        <v>0.19676629723108768</v>
      </c>
      <c r="G597" s="2">
        <f t="shared" si="50"/>
        <v>0.39391530114305678</v>
      </c>
      <c r="H597" s="2">
        <f t="shared" si="51"/>
        <v>0.1971490039119691</v>
      </c>
      <c r="I597" s="2" t="e">
        <f t="shared" si="52"/>
        <v>#NUM!</v>
      </c>
    </row>
    <row r="598" spans="5:9" x14ac:dyDescent="0.3">
      <c r="E598" s="2">
        <f t="shared" si="49"/>
        <v>0.60200000000000042</v>
      </c>
      <c r="F598" s="2">
        <f t="shared" si="48"/>
        <v>0.19658086870531385</v>
      </c>
      <c r="G598" s="2">
        <f t="shared" si="50"/>
        <v>0.39504007149019205</v>
      </c>
      <c r="H598" s="2">
        <f t="shared" si="51"/>
        <v>0.19845920278487819</v>
      </c>
      <c r="I598" s="2" t="e">
        <f t="shared" si="52"/>
        <v>#NUM!</v>
      </c>
    </row>
    <row r="599" spans="5:9" x14ac:dyDescent="0.3">
      <c r="E599" s="2">
        <f t="shared" si="49"/>
        <v>0.60300000000000042</v>
      </c>
      <c r="F599" s="2">
        <f t="shared" si="48"/>
        <v>0.19639468484362965</v>
      </c>
      <c r="G599" s="2">
        <f t="shared" si="50"/>
        <v>0.39616651506566053</v>
      </c>
      <c r="H599" s="2">
        <f t="shared" si="51"/>
        <v>0.19977183022203088</v>
      </c>
      <c r="I599" s="2" t="e">
        <f t="shared" si="52"/>
        <v>#NUM!</v>
      </c>
    </row>
    <row r="600" spans="5:9" x14ac:dyDescent="0.3">
      <c r="E600" s="2">
        <f t="shared" si="49"/>
        <v>0.60400000000000043</v>
      </c>
      <c r="F600" s="2">
        <f t="shared" si="48"/>
        <v>0.19620774684792583</v>
      </c>
      <c r="G600" s="2">
        <f t="shared" si="50"/>
        <v>0.39729463347491373</v>
      </c>
      <c r="H600" s="2">
        <f t="shared" si="51"/>
        <v>0.2010868866269879</v>
      </c>
      <c r="I600" s="2" t="e">
        <f t="shared" si="52"/>
        <v>#NUM!</v>
      </c>
    </row>
    <row r="601" spans="5:9" x14ac:dyDescent="0.3">
      <c r="E601" s="2">
        <f t="shared" si="49"/>
        <v>0.60500000000000043</v>
      </c>
      <c r="F601" s="2">
        <f t="shared" si="48"/>
        <v>0.19602005589691304</v>
      </c>
      <c r="G601" s="2">
        <f t="shared" si="50"/>
        <v>0.39842442832939612</v>
      </c>
      <c r="H601" s="2">
        <f t="shared" si="51"/>
        <v>0.20240437243248308</v>
      </c>
      <c r="I601" s="2" t="e">
        <f t="shared" si="52"/>
        <v>#NUM!</v>
      </c>
    </row>
    <row r="602" spans="5:9" x14ac:dyDescent="0.3">
      <c r="E602" s="2">
        <f t="shared" si="49"/>
        <v>0.60600000000000043</v>
      </c>
      <c r="F602" s="2">
        <f t="shared" si="48"/>
        <v>0.19583161314614925</v>
      </c>
      <c r="G602" s="2">
        <f t="shared" si="50"/>
        <v>0.3995559012465556</v>
      </c>
      <c r="H602" s="2">
        <f t="shared" si="51"/>
        <v>0.20372428810040635</v>
      </c>
      <c r="I602" s="2" t="e">
        <f t="shared" si="52"/>
        <v>#NUM!</v>
      </c>
    </row>
    <row r="603" spans="5:9" x14ac:dyDescent="0.3">
      <c r="E603" s="2">
        <f t="shared" si="49"/>
        <v>0.60700000000000043</v>
      </c>
      <c r="F603" s="2">
        <f t="shared" si="48"/>
        <v>0.19564241972806545</v>
      </c>
      <c r="G603" s="2">
        <f t="shared" si="50"/>
        <v>0.40068905384985265</v>
      </c>
      <c r="H603" s="2">
        <f t="shared" si="51"/>
        <v>0.2050466341217872</v>
      </c>
      <c r="I603" s="2" t="e">
        <f t="shared" si="52"/>
        <v>#NUM!</v>
      </c>
    </row>
    <row r="604" spans="5:9" x14ac:dyDescent="0.3">
      <c r="E604" s="2">
        <f t="shared" si="49"/>
        <v>0.60800000000000043</v>
      </c>
      <c r="F604" s="2">
        <f t="shared" si="48"/>
        <v>0.1954524767519901</v>
      </c>
      <c r="G604" s="2">
        <f t="shared" si="50"/>
        <v>0.4018238877687707</v>
      </c>
      <c r="H604" s="2">
        <f t="shared" si="51"/>
        <v>0.20637141101678061</v>
      </c>
      <c r="I604" s="2" t="e">
        <f t="shared" si="52"/>
        <v>#NUM!</v>
      </c>
    </row>
    <row r="605" spans="5:9" x14ac:dyDescent="0.3">
      <c r="E605" s="2">
        <f t="shared" si="49"/>
        <v>0.60900000000000043</v>
      </c>
      <c r="F605" s="2">
        <f t="shared" si="48"/>
        <v>0.19526178530417246</v>
      </c>
      <c r="G605" s="2">
        <f t="shared" si="50"/>
        <v>0.40296040463882582</v>
      </c>
      <c r="H605" s="2">
        <f t="shared" si="51"/>
        <v>0.20769861933465336</v>
      </c>
      <c r="I605" s="2" t="e">
        <f t="shared" si="52"/>
        <v>#NUM!</v>
      </c>
    </row>
    <row r="606" spans="5:9" x14ac:dyDescent="0.3">
      <c r="E606" s="2">
        <f t="shared" si="49"/>
        <v>0.61000000000000043</v>
      </c>
      <c r="F606" s="2">
        <f t="shared" si="48"/>
        <v>0.1950703464478043</v>
      </c>
      <c r="G606" s="2">
        <f t="shared" si="50"/>
        <v>0.40409860610157738</v>
      </c>
      <c r="H606" s="2">
        <f t="shared" si="51"/>
        <v>0.20902825965377309</v>
      </c>
      <c r="I606" s="2" t="e">
        <f t="shared" si="52"/>
        <v>#NUM!</v>
      </c>
    </row>
    <row r="607" spans="5:9" x14ac:dyDescent="0.3">
      <c r="E607" s="2">
        <f t="shared" si="49"/>
        <v>0.61100000000000043</v>
      </c>
      <c r="F607" s="2">
        <f t="shared" si="48"/>
        <v>0.19487816122304022</v>
      </c>
      <c r="G607" s="2">
        <f t="shared" si="50"/>
        <v>0.40523849380463789</v>
      </c>
      <c r="H607" s="2">
        <f t="shared" si="51"/>
        <v>0.21036033258159767</v>
      </c>
      <c r="I607" s="2" t="e">
        <f t="shared" si="52"/>
        <v>#NUM!</v>
      </c>
    </row>
    <row r="608" spans="5:9" x14ac:dyDescent="0.3">
      <c r="E608" s="2">
        <f t="shared" si="49"/>
        <v>0.61200000000000043</v>
      </c>
      <c r="F608" s="2">
        <f t="shared" si="48"/>
        <v>0.19468523064701673</v>
      </c>
      <c r="G608" s="2">
        <f t="shared" si="50"/>
        <v>0.4063800694016832</v>
      </c>
      <c r="H608" s="2">
        <f t="shared" si="51"/>
        <v>0.21169483875466646</v>
      </c>
      <c r="I608" s="2" t="e">
        <f t="shared" si="52"/>
        <v>#NUM!</v>
      </c>
    </row>
    <row r="609" spans="5:9" x14ac:dyDescent="0.3">
      <c r="E609" s="2">
        <f t="shared" si="49"/>
        <v>0.61300000000000043</v>
      </c>
      <c r="F609" s="2">
        <f t="shared" si="48"/>
        <v>0.19449155571386981</v>
      </c>
      <c r="G609" s="2">
        <f t="shared" si="50"/>
        <v>0.40752333455246326</v>
      </c>
      <c r="H609" s="2">
        <f t="shared" si="51"/>
        <v>0.21303177883859345</v>
      </c>
      <c r="I609" s="2" t="e">
        <f t="shared" si="52"/>
        <v>#NUM!</v>
      </c>
    </row>
    <row r="610" spans="5:9" x14ac:dyDescent="0.3">
      <c r="E610" s="2">
        <f t="shared" si="49"/>
        <v>0.61400000000000043</v>
      </c>
      <c r="F610" s="2">
        <f t="shared" si="48"/>
        <v>0.19429713739475094</v>
      </c>
      <c r="G610" s="2">
        <f t="shared" si="50"/>
        <v>0.40866829092281237</v>
      </c>
      <c r="H610" s="2">
        <f t="shared" si="51"/>
        <v>0.21437115352806144</v>
      </c>
      <c r="I610" s="2" t="e">
        <f t="shared" si="52"/>
        <v>#NUM!</v>
      </c>
    </row>
    <row r="611" spans="5:9" x14ac:dyDescent="0.3">
      <c r="E611" s="2">
        <f t="shared" si="49"/>
        <v>0.61500000000000044</v>
      </c>
      <c r="F611" s="2">
        <f t="shared" si="48"/>
        <v>0.1941019766378419</v>
      </c>
      <c r="G611" s="2">
        <f t="shared" si="50"/>
        <v>0.40981494018465991</v>
      </c>
      <c r="H611" s="2">
        <f t="shared" si="51"/>
        <v>0.21571296354681802</v>
      </c>
      <c r="I611" s="2" t="e">
        <f t="shared" si="52"/>
        <v>#NUM!</v>
      </c>
    </row>
    <row r="612" spans="5:9" x14ac:dyDescent="0.3">
      <c r="E612" s="2">
        <f t="shared" si="49"/>
        <v>0.61600000000000044</v>
      </c>
      <c r="F612" s="2">
        <f t="shared" si="48"/>
        <v>0.19390607436836821</v>
      </c>
      <c r="G612" s="2">
        <f t="shared" si="50"/>
        <v>0.41096328401604076</v>
      </c>
      <c r="H612" s="2">
        <f t="shared" si="51"/>
        <v>0.21705720964767256</v>
      </c>
      <c r="I612" s="2" t="e">
        <f t="shared" si="52"/>
        <v>#NUM!</v>
      </c>
    </row>
    <row r="613" spans="5:9" x14ac:dyDescent="0.3">
      <c r="E613" s="2">
        <f t="shared" si="49"/>
        <v>0.61700000000000044</v>
      </c>
      <c r="F613" s="2">
        <f t="shared" si="48"/>
        <v>0.19370943148861067</v>
      </c>
      <c r="G613" s="2">
        <f t="shared" si="50"/>
        <v>0.41211332410110629</v>
      </c>
      <c r="H613" s="2">
        <f t="shared" si="51"/>
        <v>0.21840389261249563</v>
      </c>
      <c r="I613" s="2" t="e">
        <f t="shared" si="52"/>
        <v>#NUM!</v>
      </c>
    </row>
    <row r="614" spans="5:9" x14ac:dyDescent="0.3">
      <c r="E614" s="2">
        <f t="shared" si="49"/>
        <v>0.61800000000000044</v>
      </c>
      <c r="F614" s="2">
        <f t="shared" si="48"/>
        <v>0.19351204887791587</v>
      </c>
      <c r="G614" s="2">
        <f t="shared" si="50"/>
        <v>0.41326506213013509</v>
      </c>
      <c r="H614" s="2">
        <f t="shared" si="51"/>
        <v>0.21975301325221921</v>
      </c>
      <c r="I614" s="2" t="e">
        <f t="shared" si="52"/>
        <v>#NUM!</v>
      </c>
    </row>
    <row r="615" spans="5:9" x14ac:dyDescent="0.3">
      <c r="E615" s="2">
        <f t="shared" si="49"/>
        <v>0.61900000000000044</v>
      </c>
      <c r="F615" s="2">
        <f t="shared" si="48"/>
        <v>0.19331392739270511</v>
      </c>
      <c r="G615" s="2">
        <f t="shared" si="50"/>
        <v>0.41441849979954404</v>
      </c>
      <c r="H615" s="2">
        <f t="shared" si="51"/>
        <v>0.22110457240683892</v>
      </c>
      <c r="I615" s="2" t="e">
        <f t="shared" si="52"/>
        <v>#NUM!</v>
      </c>
    </row>
    <row r="616" spans="5:9" x14ac:dyDescent="0.3">
      <c r="E616" s="2">
        <f t="shared" si="49"/>
        <v>0.62000000000000044</v>
      </c>
      <c r="F616" s="2">
        <f t="shared" si="48"/>
        <v>0.19311506786648167</v>
      </c>
      <c r="G616" s="2">
        <f t="shared" si="50"/>
        <v>0.41557363881189907</v>
      </c>
      <c r="H616" s="2">
        <f t="shared" si="51"/>
        <v>0.22245857094541741</v>
      </c>
      <c r="I616" s="2" t="e">
        <f t="shared" si="52"/>
        <v>#NUM!</v>
      </c>
    </row>
    <row r="617" spans="5:9" x14ac:dyDescent="0.3">
      <c r="E617" s="2">
        <f t="shared" si="49"/>
        <v>0.62100000000000044</v>
      </c>
      <c r="F617" s="2">
        <f t="shared" si="48"/>
        <v>0.19291547110983678</v>
      </c>
      <c r="G617" s="2">
        <f t="shared" si="50"/>
        <v>0.41673048087592651</v>
      </c>
      <c r="H617" s="2">
        <f t="shared" si="51"/>
        <v>0.22381500976608973</v>
      </c>
      <c r="I617" s="2" t="e">
        <f t="shared" si="52"/>
        <v>#NUM!</v>
      </c>
    </row>
    <row r="618" spans="5:9" x14ac:dyDescent="0.3">
      <c r="E618" s="2">
        <f t="shared" si="49"/>
        <v>0.62200000000000044</v>
      </c>
      <c r="F618" s="2">
        <f t="shared" si="48"/>
        <v>0.192715137910454</v>
      </c>
      <c r="G618" s="2">
        <f t="shared" si="50"/>
        <v>0.41788902770652409</v>
      </c>
      <c r="H618" s="2">
        <f t="shared" si="51"/>
        <v>0.22517388979607009</v>
      </c>
      <c r="I618" s="2" t="e">
        <f t="shared" si="52"/>
        <v>#NUM!</v>
      </c>
    </row>
    <row r="619" spans="5:9" x14ac:dyDescent="0.3">
      <c r="E619" s="2">
        <f t="shared" si="49"/>
        <v>0.62300000000000044</v>
      </c>
      <c r="F619" s="2">
        <f t="shared" si="48"/>
        <v>0.19251406903311208</v>
      </c>
      <c r="G619" s="2">
        <f t="shared" si="50"/>
        <v>0.41904928102477257</v>
      </c>
      <c r="H619" s="2">
        <f t="shared" si="51"/>
        <v>0.22653521199166049</v>
      </c>
      <c r="I619" s="2" t="e">
        <f t="shared" si="52"/>
        <v>#NUM!</v>
      </c>
    </row>
    <row r="620" spans="5:9" x14ac:dyDescent="0.3">
      <c r="E620" s="2">
        <f t="shared" si="49"/>
        <v>0.62400000000000044</v>
      </c>
      <c r="F620" s="2">
        <f t="shared" si="48"/>
        <v>0.19231226521968617</v>
      </c>
      <c r="G620" s="2">
        <f t="shared" si="50"/>
        <v>0.42021124255794667</v>
      </c>
      <c r="H620" s="2">
        <f t="shared" si="51"/>
        <v>0.22789897733826051</v>
      </c>
      <c r="I620" s="2" t="e">
        <f t="shared" si="52"/>
        <v>#NUM!</v>
      </c>
    </row>
    <row r="621" spans="5:9" x14ac:dyDescent="0.3">
      <c r="E621" s="2">
        <f t="shared" si="49"/>
        <v>0.62500000000000044</v>
      </c>
      <c r="F621" s="2">
        <f t="shared" si="48"/>
        <v>0.19210972718914768</v>
      </c>
      <c r="G621" s="2">
        <f t="shared" si="50"/>
        <v>0.42137491403952682</v>
      </c>
      <c r="H621" s="2">
        <f t="shared" si="51"/>
        <v>0.22926518685037914</v>
      </c>
      <c r="I621" s="2" t="e">
        <f t="shared" si="52"/>
        <v>#NUM!</v>
      </c>
    </row>
    <row r="622" spans="5:9" x14ac:dyDescent="0.3">
      <c r="E622" s="2">
        <f t="shared" si="49"/>
        <v>0.62600000000000044</v>
      </c>
      <c r="F622" s="2">
        <f t="shared" si="48"/>
        <v>0.19190645563756248</v>
      </c>
      <c r="G622" s="2">
        <f t="shared" si="50"/>
        <v>0.42254029720921077</v>
      </c>
      <c r="H622" s="2">
        <f t="shared" si="51"/>
        <v>0.23063384157164829</v>
      </c>
      <c r="I622" s="2" t="e">
        <f t="shared" si="52"/>
        <v>#NUM!</v>
      </c>
    </row>
    <row r="623" spans="5:9" x14ac:dyDescent="0.3">
      <c r="E623" s="2">
        <f t="shared" si="49"/>
        <v>0.62700000000000045</v>
      </c>
      <c r="F623" s="2">
        <f t="shared" si="48"/>
        <v>0.19170245123808743</v>
      </c>
      <c r="G623" s="2">
        <f t="shared" si="50"/>
        <v>0.42370739381292505</v>
      </c>
      <c r="H623" s="2">
        <f t="shared" si="51"/>
        <v>0.23200494257483761</v>
      </c>
      <c r="I623" s="2" t="e">
        <f t="shared" si="52"/>
        <v>#NUM!</v>
      </c>
    </row>
    <row r="624" spans="5:9" x14ac:dyDescent="0.3">
      <c r="E624" s="2">
        <f t="shared" si="49"/>
        <v>0.62800000000000045</v>
      </c>
      <c r="F624" s="2">
        <f t="shared" si="48"/>
        <v>0.19149771464096549</v>
      </c>
      <c r="G624" s="2">
        <f t="shared" si="50"/>
        <v>0.42487620560283679</v>
      </c>
      <c r="H624" s="2">
        <f t="shared" si="51"/>
        <v>0.2333784909618713</v>
      </c>
      <c r="I624" s="2" t="e">
        <f t="shared" si="52"/>
        <v>#NUM!</v>
      </c>
    </row>
    <row r="625" spans="5:9" x14ac:dyDescent="0.3">
      <c r="E625" s="2">
        <f t="shared" si="49"/>
        <v>0.62900000000000045</v>
      </c>
      <c r="F625" s="2">
        <f t="shared" si="48"/>
        <v>0.19129224647351911</v>
      </c>
      <c r="G625" s="2">
        <f t="shared" si="50"/>
        <v>0.42604673433736545</v>
      </c>
      <c r="H625" s="2">
        <f t="shared" si="51"/>
        <v>0.23475448786384634</v>
      </c>
      <c r="I625" s="2" t="e">
        <f t="shared" si="52"/>
        <v>#NUM!</v>
      </c>
    </row>
    <row r="626" spans="5:9" x14ac:dyDescent="0.3">
      <c r="E626" s="2">
        <f t="shared" si="49"/>
        <v>0.63000000000000045</v>
      </c>
      <c r="F626" s="2">
        <f t="shared" si="48"/>
        <v>0.19108604734014203</v>
      </c>
      <c r="G626" s="2">
        <f t="shared" si="50"/>
        <v>0.42721898178119505</v>
      </c>
      <c r="H626" s="2">
        <f t="shared" si="51"/>
        <v>0.23613293444105302</v>
      </c>
      <c r="I626" s="2" t="e">
        <f t="shared" si="52"/>
        <v>#NUM!</v>
      </c>
    </row>
    <row r="627" spans="5:9" x14ac:dyDescent="0.3">
      <c r="E627" s="2">
        <f t="shared" si="49"/>
        <v>0.63100000000000045</v>
      </c>
      <c r="F627" s="2">
        <f t="shared" si="48"/>
        <v>0.19087911782228936</v>
      </c>
      <c r="G627" s="2">
        <f t="shared" si="50"/>
        <v>0.42839294970528574</v>
      </c>
      <c r="H627" s="2">
        <f t="shared" si="51"/>
        <v>0.23751383188299638</v>
      </c>
      <c r="I627" s="2" t="e">
        <f t="shared" si="52"/>
        <v>#NUM!</v>
      </c>
    </row>
    <row r="628" spans="5:9" x14ac:dyDescent="0.3">
      <c r="E628" s="2">
        <f t="shared" si="49"/>
        <v>0.63200000000000045</v>
      </c>
      <c r="F628" s="2">
        <f t="shared" si="48"/>
        <v>0.19067145847846625</v>
      </c>
      <c r="G628" s="2">
        <f t="shared" si="50"/>
        <v>0.42956863988688637</v>
      </c>
      <c r="H628" s="2">
        <f t="shared" si="51"/>
        <v>0.23889718140842012</v>
      </c>
      <c r="I628" s="2" t="e">
        <f t="shared" si="52"/>
        <v>#NUM!</v>
      </c>
    </row>
    <row r="629" spans="5:9" x14ac:dyDescent="0.3">
      <c r="E629" s="2">
        <f t="shared" si="49"/>
        <v>0.63300000000000045</v>
      </c>
      <c r="F629" s="2">
        <f t="shared" si="48"/>
        <v>0.1904630698442146</v>
      </c>
      <c r="G629" s="2">
        <f t="shared" si="50"/>
        <v>0.43074605410954625</v>
      </c>
      <c r="H629" s="2">
        <f t="shared" si="51"/>
        <v>0.24028298426533165</v>
      </c>
      <c r="I629" s="2" t="e">
        <f t="shared" si="52"/>
        <v>#NUM!</v>
      </c>
    </row>
    <row r="630" spans="5:9" x14ac:dyDescent="0.3">
      <c r="E630" s="2">
        <f t="shared" si="49"/>
        <v>0.63400000000000045</v>
      </c>
      <c r="F630" s="2">
        <f t="shared" si="48"/>
        <v>0.19025395243209839</v>
      </c>
      <c r="G630" s="2">
        <f t="shared" si="50"/>
        <v>0.43192519416312763</v>
      </c>
      <c r="H630" s="2">
        <f t="shared" si="51"/>
        <v>0.24167124173102925</v>
      </c>
      <c r="I630" s="2" t="e">
        <f t="shared" si="52"/>
        <v>#NUM!</v>
      </c>
    </row>
    <row r="631" spans="5:9" x14ac:dyDescent="0.3">
      <c r="E631" s="2">
        <f t="shared" si="49"/>
        <v>0.63500000000000045</v>
      </c>
      <c r="F631" s="2">
        <f t="shared" si="48"/>
        <v>0.19004410673168687</v>
      </c>
      <c r="G631" s="2">
        <f t="shared" si="50"/>
        <v>0.43310606184381817</v>
      </c>
      <c r="H631" s="2">
        <f t="shared" si="51"/>
        <v>0.2430619551121313</v>
      </c>
      <c r="I631" s="2" t="e">
        <f t="shared" si="52"/>
        <v>#NUM!</v>
      </c>
    </row>
    <row r="632" spans="5:9" x14ac:dyDescent="0.3">
      <c r="E632" s="2">
        <f t="shared" si="49"/>
        <v>0.63600000000000045</v>
      </c>
      <c r="F632" s="2">
        <f t="shared" si="48"/>
        <v>0.18983353320953661</v>
      </c>
      <c r="G632" s="2">
        <f t="shared" si="50"/>
        <v>0.43428865895414326</v>
      </c>
      <c r="H632" s="2">
        <f t="shared" si="51"/>
        <v>0.24445512574460665</v>
      </c>
      <c r="I632" s="2" t="e">
        <f t="shared" si="52"/>
        <v>#NUM!</v>
      </c>
    </row>
    <row r="633" spans="5:9" x14ac:dyDescent="0.3">
      <c r="E633" s="2">
        <f t="shared" si="49"/>
        <v>0.63700000000000045</v>
      </c>
      <c r="F633" s="2">
        <f t="shared" si="48"/>
        <v>0.18962223230917138</v>
      </c>
      <c r="G633" s="2">
        <f t="shared" si="50"/>
        <v>0.43547298730297851</v>
      </c>
      <c r="H633" s="2">
        <f t="shared" si="51"/>
        <v>0.24585075499380712</v>
      </c>
      <c r="I633" s="2" t="e">
        <f t="shared" si="52"/>
        <v>#NUM!</v>
      </c>
    </row>
    <row r="634" spans="5:9" x14ac:dyDescent="0.3">
      <c r="E634" s="2">
        <f t="shared" si="49"/>
        <v>0.63800000000000046</v>
      </c>
      <c r="F634" s="2">
        <f t="shared" si="48"/>
        <v>0.18941020445106052</v>
      </c>
      <c r="G634" s="2">
        <f t="shared" si="50"/>
        <v>0.43665904870556255</v>
      </c>
      <c r="H634" s="2">
        <f t="shared" si="51"/>
        <v>0.24724884425450203</v>
      </c>
      <c r="I634" s="2" t="e">
        <f t="shared" si="52"/>
        <v>#NUM!</v>
      </c>
    </row>
    <row r="635" spans="5:9" x14ac:dyDescent="0.3">
      <c r="E635" s="2">
        <f t="shared" si="49"/>
        <v>0.63900000000000046</v>
      </c>
      <c r="F635" s="2">
        <f t="shared" si="48"/>
        <v>0.18919745003259533</v>
      </c>
      <c r="G635" s="2">
        <f t="shared" si="50"/>
        <v>0.4378468449835099</v>
      </c>
      <c r="H635" s="2">
        <f t="shared" si="51"/>
        <v>0.24864939495091457</v>
      </c>
      <c r="I635" s="2" t="e">
        <f t="shared" si="52"/>
        <v>#NUM!</v>
      </c>
    </row>
    <row r="636" spans="5:9" x14ac:dyDescent="0.3">
      <c r="E636" s="2">
        <f t="shared" si="49"/>
        <v>0.64000000000000046</v>
      </c>
      <c r="F636" s="2">
        <f t="shared" si="48"/>
        <v>0.18898396942806409</v>
      </c>
      <c r="G636" s="2">
        <f t="shared" si="50"/>
        <v>0.4390363779648232</v>
      </c>
      <c r="H636" s="2">
        <f t="shared" si="51"/>
        <v>0.25005240853675914</v>
      </c>
      <c r="I636" s="2" t="e">
        <f t="shared" si="52"/>
        <v>#NUM!</v>
      </c>
    </row>
    <row r="637" spans="5:9" x14ac:dyDescent="0.3">
      <c r="E637" s="2">
        <f t="shared" si="49"/>
        <v>0.64100000000000046</v>
      </c>
      <c r="F637" s="2">
        <f t="shared" si="48"/>
        <v>0.18876976298862458</v>
      </c>
      <c r="G637" s="2">
        <f t="shared" si="50"/>
        <v>0.44022764948390691</v>
      </c>
      <c r="H637" s="2">
        <f t="shared" si="51"/>
        <v>0.25145788649528233</v>
      </c>
      <c r="I637" s="2" t="e">
        <f t="shared" si="52"/>
        <v>#NUM!</v>
      </c>
    </row>
    <row r="638" spans="5:9" x14ac:dyDescent="0.3">
      <c r="E638" s="2">
        <f t="shared" si="49"/>
        <v>0.64200000000000046</v>
      </c>
      <c r="F638" s="2">
        <f t="shared" si="48"/>
        <v>0.18855483104227572</v>
      </c>
      <c r="G638" s="2">
        <f t="shared" si="50"/>
        <v>0.4414206613815797</v>
      </c>
      <c r="H638" s="2">
        <f t="shared" si="51"/>
        <v>0.25286583033930399</v>
      </c>
      <c r="I638" s="2" t="e">
        <f t="shared" si="52"/>
        <v>#NUM!</v>
      </c>
    </row>
    <row r="639" spans="5:9" x14ac:dyDescent="0.3">
      <c r="E639" s="2">
        <f t="shared" si="49"/>
        <v>0.64300000000000046</v>
      </c>
      <c r="F639" s="2">
        <f t="shared" si="48"/>
        <v>0.18833917389382646</v>
      </c>
      <c r="G639" s="2">
        <f t="shared" si="50"/>
        <v>0.44261541550508815</v>
      </c>
      <c r="H639" s="2">
        <f t="shared" si="51"/>
        <v>0.25427624161126172</v>
      </c>
      <c r="I639" s="2" t="e">
        <f t="shared" si="52"/>
        <v>#NUM!</v>
      </c>
    </row>
    <row r="640" spans="5:9" x14ac:dyDescent="0.3">
      <c r="E640" s="2">
        <f t="shared" si="49"/>
        <v>0.64400000000000046</v>
      </c>
      <c r="F640" s="2">
        <f t="shared" si="48"/>
        <v>0.18812279182486352</v>
      </c>
      <c r="G640" s="2">
        <f t="shared" si="50"/>
        <v>0.44381191370811918</v>
      </c>
      <c r="H640" s="2">
        <f t="shared" si="51"/>
        <v>0.25568912188325565</v>
      </c>
      <c r="I640" s="2" t="e">
        <f t="shared" si="52"/>
        <v>#NUM!</v>
      </c>
    </row>
    <row r="641" spans="5:9" x14ac:dyDescent="0.3">
      <c r="E641" s="2">
        <f t="shared" si="49"/>
        <v>0.64500000000000046</v>
      </c>
      <c r="F641" s="2">
        <f t="shared" si="48"/>
        <v>0.18790568509371672</v>
      </c>
      <c r="G641" s="2">
        <f t="shared" si="50"/>
        <v>0.44501015785081405</v>
      </c>
      <c r="H641" s="2">
        <f t="shared" si="51"/>
        <v>0.25710447275709736</v>
      </c>
      <c r="I641" s="2" t="e">
        <f t="shared" si="52"/>
        <v>#NUM!</v>
      </c>
    </row>
    <row r="642" spans="5:9" x14ac:dyDescent="0.3">
      <c r="E642" s="2">
        <f t="shared" si="49"/>
        <v>0.64600000000000046</v>
      </c>
      <c r="F642" s="2">
        <f t="shared" si="48"/>
        <v>0.18768785393542298</v>
      </c>
      <c r="G642" s="2">
        <f t="shared" si="50"/>
        <v>0.44621014979978119</v>
      </c>
      <c r="H642" s="2">
        <f t="shared" si="51"/>
        <v>0.25852229586435821</v>
      </c>
      <c r="I642" s="2" t="e">
        <f t="shared" si="52"/>
        <v>#NUM!</v>
      </c>
    </row>
    <row r="643" spans="5:9" x14ac:dyDescent="0.3">
      <c r="E643" s="2">
        <f t="shared" si="49"/>
        <v>0.64700000000000046</v>
      </c>
      <c r="F643" s="2">
        <f t="shared" si="48"/>
        <v>0.18746929856168784</v>
      </c>
      <c r="G643" s="2">
        <f t="shared" si="50"/>
        <v>0.44741189142811028</v>
      </c>
      <c r="H643" s="2">
        <f t="shared" si="51"/>
        <v>0.25994259286642241</v>
      </c>
      <c r="I643" s="2" t="e">
        <f t="shared" si="52"/>
        <v>#NUM!</v>
      </c>
    </row>
    <row r="644" spans="5:9" x14ac:dyDescent="0.3">
      <c r="E644" s="2">
        <f t="shared" si="49"/>
        <v>0.64800000000000046</v>
      </c>
      <c r="F644" s="2">
        <f t="shared" si="48"/>
        <v>0.18725001916084547</v>
      </c>
      <c r="G644" s="2">
        <f t="shared" si="50"/>
        <v>0.44861538461538519</v>
      </c>
      <c r="H644" s="2">
        <f t="shared" si="51"/>
        <v>0.2613653654545397</v>
      </c>
      <c r="I644" s="2" t="e">
        <f t="shared" si="52"/>
        <v>#NUM!</v>
      </c>
    </row>
    <row r="645" spans="5:9" x14ac:dyDescent="0.3">
      <c r="E645" s="2">
        <f t="shared" si="49"/>
        <v>0.64900000000000047</v>
      </c>
      <c r="F645" s="2">
        <f t="shared" si="48"/>
        <v>0.18703001589781651</v>
      </c>
      <c r="G645" s="2">
        <f t="shared" si="50"/>
        <v>0.44982063124769794</v>
      </c>
      <c r="H645" s="2">
        <f t="shared" si="51"/>
        <v>0.26279061534988146</v>
      </c>
      <c r="I645" s="2" t="e">
        <f t="shared" si="52"/>
        <v>#NUM!</v>
      </c>
    </row>
    <row r="646" spans="5:9" x14ac:dyDescent="0.3">
      <c r="E646" s="2">
        <f t="shared" si="49"/>
        <v>0.65000000000000047</v>
      </c>
      <c r="F646" s="2">
        <f t="shared" si="48"/>
        <v>0.18680928891406406</v>
      </c>
      <c r="G646" s="2">
        <f t="shared" si="50"/>
        <v>0.45102763321766259</v>
      </c>
      <c r="H646" s="2">
        <f t="shared" si="51"/>
        <v>0.26421834430359853</v>
      </c>
      <c r="I646" s="2" t="e">
        <f t="shared" si="52"/>
        <v>#NUM!</v>
      </c>
    </row>
    <row r="647" spans="5:9" x14ac:dyDescent="0.3">
      <c r="E647" s="2">
        <f t="shared" si="49"/>
        <v>0.65100000000000047</v>
      </c>
      <c r="F647" s="2">
        <f t="shared" ref="F647:F710" si="53">1/SQRT(($D$6*$D$6/(1-E647))+(1/(E647*E647)))</f>
        <v>0.18658783832754761</v>
      </c>
      <c r="G647" s="2">
        <f t="shared" si="50"/>
        <v>0.45223639242442887</v>
      </c>
      <c r="H647" s="2">
        <f t="shared" si="51"/>
        <v>0.26564855409688126</v>
      </c>
      <c r="I647" s="2" t="e">
        <f t="shared" si="52"/>
        <v>#NUM!</v>
      </c>
    </row>
    <row r="648" spans="5:9" x14ac:dyDescent="0.3">
      <c r="E648" s="2">
        <f t="shared" ref="E648:E711" si="54">E647+0.001</f>
        <v>0.65200000000000047</v>
      </c>
      <c r="F648" s="2">
        <f t="shared" si="53"/>
        <v>0.18636566423267487</v>
      </c>
      <c r="G648" s="2">
        <f t="shared" ref="G648:G711" si="55">SQRT(E648*E648*E648/(2-E648))</f>
        <v>0.45344691077369603</v>
      </c>
      <c r="H648" s="2">
        <f t="shared" ref="H648:H711" si="56">ABS(F648-G648)</f>
        <v>0.26708124654102117</v>
      </c>
      <c r="I648" s="2" t="e">
        <f t="shared" ref="I648:I711" si="57">ATAN(2*G648*$D$6/(SQRT(1-4*G648*G648*$D$6*$D$6+SQRT(1-E648*E648))))*180/3.14159265</f>
        <v>#NUM!</v>
      </c>
    </row>
    <row r="649" spans="5:9" x14ac:dyDescent="0.3">
      <c r="E649" s="2">
        <f t="shared" si="54"/>
        <v>0.65300000000000047</v>
      </c>
      <c r="F649" s="2">
        <f t="shared" si="53"/>
        <v>0.18614276670025193</v>
      </c>
      <c r="G649" s="2">
        <f t="shared" si="55"/>
        <v>0.45465919017772705</v>
      </c>
      <c r="H649" s="2">
        <f t="shared" si="56"/>
        <v>0.26851642347747512</v>
      </c>
      <c r="I649" s="2" t="e">
        <f t="shared" si="57"/>
        <v>#NUM!</v>
      </c>
    </row>
    <row r="650" spans="5:9" x14ac:dyDescent="0.3">
      <c r="E650" s="2">
        <f t="shared" si="54"/>
        <v>0.65400000000000047</v>
      </c>
      <c r="F650" s="2">
        <f t="shared" si="53"/>
        <v>0.18591914577743079</v>
      </c>
      <c r="G650" s="2">
        <f t="shared" si="55"/>
        <v>0.45587323255536288</v>
      </c>
      <c r="H650" s="2">
        <f t="shared" si="56"/>
        <v>0.26995408677793209</v>
      </c>
      <c r="I650" s="2" t="e">
        <f t="shared" si="57"/>
        <v>#NUM!</v>
      </c>
    </row>
    <row r="651" spans="5:9" x14ac:dyDescent="0.3">
      <c r="E651" s="2">
        <f t="shared" si="54"/>
        <v>0.65500000000000047</v>
      </c>
      <c r="F651" s="2">
        <f t="shared" si="53"/>
        <v>0.18569480148765533</v>
      </c>
      <c r="G651" s="2">
        <f t="shared" si="55"/>
        <v>0.45708903983203647</v>
      </c>
      <c r="H651" s="2">
        <f t="shared" si="56"/>
        <v>0.27139423834438114</v>
      </c>
      <c r="I651" s="2" t="e">
        <f t="shared" si="57"/>
        <v>#NUM!</v>
      </c>
    </row>
    <row r="652" spans="5:9" x14ac:dyDescent="0.3">
      <c r="E652" s="2">
        <f t="shared" si="54"/>
        <v>0.65600000000000047</v>
      </c>
      <c r="F652" s="2">
        <f t="shared" si="53"/>
        <v>0.18546973383060486</v>
      </c>
      <c r="G652" s="2">
        <f t="shared" si="55"/>
        <v>0.45830661393978694</v>
      </c>
      <c r="H652" s="2">
        <f t="shared" si="56"/>
        <v>0.27283688010918206</v>
      </c>
      <c r="I652" s="2" t="e">
        <f t="shared" si="57"/>
        <v>#NUM!</v>
      </c>
    </row>
    <row r="653" spans="5:9" x14ac:dyDescent="0.3">
      <c r="E653" s="2">
        <f t="shared" si="54"/>
        <v>0.65700000000000047</v>
      </c>
      <c r="F653" s="2">
        <f t="shared" si="53"/>
        <v>0.18524394278213571</v>
      </c>
      <c r="G653" s="2">
        <f t="shared" si="55"/>
        <v>0.45952595681727432</v>
      </c>
      <c r="H653" s="2">
        <f t="shared" si="56"/>
        <v>0.27428201403513863</v>
      </c>
      <c r="I653" s="2" t="e">
        <f t="shared" si="57"/>
        <v>#NUM!</v>
      </c>
    </row>
    <row r="654" spans="5:9" x14ac:dyDescent="0.3">
      <c r="E654" s="2">
        <f t="shared" si="54"/>
        <v>0.65800000000000047</v>
      </c>
      <c r="F654" s="2">
        <f t="shared" si="53"/>
        <v>0.18501742829422055</v>
      </c>
      <c r="G654" s="2">
        <f t="shared" si="55"/>
        <v>0.46074707040979401</v>
      </c>
      <c r="H654" s="2">
        <f t="shared" si="56"/>
        <v>0.27572964211557349</v>
      </c>
      <c r="I654" s="2" t="e">
        <f t="shared" si="57"/>
        <v>#NUM!</v>
      </c>
    </row>
    <row r="655" spans="5:9" x14ac:dyDescent="0.3">
      <c r="E655" s="2">
        <f t="shared" si="54"/>
        <v>0.65900000000000047</v>
      </c>
      <c r="F655" s="2">
        <f t="shared" si="53"/>
        <v>0.18479019029488555</v>
      </c>
      <c r="G655" s="2">
        <f t="shared" si="55"/>
        <v>0.46196995666929103</v>
      </c>
      <c r="H655" s="2">
        <f t="shared" si="56"/>
        <v>0.27717976637440545</v>
      </c>
      <c r="I655" s="2" t="e">
        <f t="shared" si="57"/>
        <v>#NUM!</v>
      </c>
    </row>
    <row r="656" spans="5:9" x14ac:dyDescent="0.3">
      <c r="E656" s="2">
        <f t="shared" si="54"/>
        <v>0.66000000000000048</v>
      </c>
      <c r="F656" s="2">
        <f t="shared" si="53"/>
        <v>0.18456222868814548</v>
      </c>
      <c r="G656" s="2">
        <f t="shared" si="55"/>
        <v>0.46319461755437513</v>
      </c>
      <c r="H656" s="2">
        <f t="shared" si="56"/>
        <v>0.27863238886622965</v>
      </c>
      <c r="I656" s="2" t="e">
        <f t="shared" si="57"/>
        <v>#NUM!</v>
      </c>
    </row>
    <row r="657" spans="5:9" x14ac:dyDescent="0.3">
      <c r="E657" s="2">
        <f t="shared" si="54"/>
        <v>0.66100000000000048</v>
      </c>
      <c r="F657" s="2">
        <f t="shared" si="53"/>
        <v>0.18433354335393634</v>
      </c>
      <c r="G657" s="2">
        <f t="shared" si="55"/>
        <v>0.46442105503033526</v>
      </c>
      <c r="H657" s="2">
        <f t="shared" si="56"/>
        <v>0.28008751167639889</v>
      </c>
      <c r="I657" s="2" t="e">
        <f t="shared" si="57"/>
        <v>#NUM!</v>
      </c>
    </row>
    <row r="658" spans="5:9" x14ac:dyDescent="0.3">
      <c r="E658" s="2">
        <f t="shared" si="54"/>
        <v>0.66200000000000048</v>
      </c>
      <c r="F658" s="2">
        <f t="shared" si="53"/>
        <v>0.18410413414804586</v>
      </c>
      <c r="G658" s="2">
        <f t="shared" si="55"/>
        <v>0.46564927106915482</v>
      </c>
      <c r="H658" s="2">
        <f t="shared" si="56"/>
        <v>0.28154513692110894</v>
      </c>
      <c r="I658" s="2" t="e">
        <f t="shared" si="57"/>
        <v>#NUM!</v>
      </c>
    </row>
    <row r="659" spans="5:9" x14ac:dyDescent="0.3">
      <c r="E659" s="2">
        <f t="shared" si="54"/>
        <v>0.66300000000000048</v>
      </c>
      <c r="F659" s="2">
        <f t="shared" si="53"/>
        <v>0.18387400090204187</v>
      </c>
      <c r="G659" s="2">
        <f t="shared" si="55"/>
        <v>0.4668792676495262</v>
      </c>
      <c r="H659" s="2">
        <f t="shared" si="56"/>
        <v>0.28300526674748433</v>
      </c>
      <c r="I659" s="2" t="e">
        <f t="shared" si="57"/>
        <v>#NUM!</v>
      </c>
    </row>
    <row r="660" spans="5:9" x14ac:dyDescent="0.3">
      <c r="E660" s="2">
        <f t="shared" si="54"/>
        <v>0.66400000000000048</v>
      </c>
      <c r="F660" s="2">
        <f t="shared" si="53"/>
        <v>0.18364314342319793</v>
      </c>
      <c r="G660" s="2">
        <f t="shared" si="55"/>
        <v>0.46811104675686621</v>
      </c>
      <c r="H660" s="2">
        <f t="shared" si="56"/>
        <v>0.28446790333366828</v>
      </c>
      <c r="I660" s="2" t="e">
        <f t="shared" si="57"/>
        <v>#NUM!</v>
      </c>
    </row>
    <row r="661" spans="5:9" x14ac:dyDescent="0.3">
      <c r="E661" s="2">
        <f t="shared" si="54"/>
        <v>0.66500000000000048</v>
      </c>
      <c r="F661" s="2">
        <f t="shared" si="53"/>
        <v>0.18341156149441717</v>
      </c>
      <c r="G661" s="2">
        <f t="shared" si="55"/>
        <v>0.46934461038333092</v>
      </c>
      <c r="H661" s="2">
        <f t="shared" si="56"/>
        <v>0.28593304888891374</v>
      </c>
      <c r="I661" s="2" t="e">
        <f t="shared" si="57"/>
        <v>#NUM!</v>
      </c>
    </row>
    <row r="662" spans="5:9" x14ac:dyDescent="0.3">
      <c r="E662" s="2">
        <f t="shared" si="54"/>
        <v>0.66600000000000048</v>
      </c>
      <c r="F662" s="2">
        <f t="shared" si="53"/>
        <v>0.18317925487415324</v>
      </c>
      <c r="G662" s="2">
        <f t="shared" si="55"/>
        <v>0.47057996052783141</v>
      </c>
      <c r="H662" s="2">
        <f t="shared" si="56"/>
        <v>0.28740070565367815</v>
      </c>
      <c r="I662" s="2" t="e">
        <f t="shared" si="57"/>
        <v>#NUM!</v>
      </c>
    </row>
    <row r="663" spans="5:9" x14ac:dyDescent="0.3">
      <c r="E663" s="2">
        <f t="shared" si="54"/>
        <v>0.66700000000000048</v>
      </c>
      <c r="F663" s="2">
        <f t="shared" si="53"/>
        <v>0.18294622329632923</v>
      </c>
      <c r="G663" s="2">
        <f t="shared" si="55"/>
        <v>0.47181709919604864</v>
      </c>
      <c r="H663" s="2">
        <f t="shared" si="56"/>
        <v>0.28887087589971938</v>
      </c>
      <c r="I663" s="2" t="e">
        <f t="shared" si="57"/>
        <v>#NUM!</v>
      </c>
    </row>
    <row r="664" spans="5:9" x14ac:dyDescent="0.3">
      <c r="E664" s="2">
        <f t="shared" si="54"/>
        <v>0.66800000000000048</v>
      </c>
      <c r="F664" s="2">
        <f t="shared" si="53"/>
        <v>0.18271246647025399</v>
      </c>
      <c r="G664" s="2">
        <f t="shared" si="55"/>
        <v>0.47305602840044919</v>
      </c>
      <c r="H664" s="2">
        <f t="shared" si="56"/>
        <v>0.29034356193019517</v>
      </c>
      <c r="I664" s="2" t="e">
        <f t="shared" si="57"/>
        <v>#NUM!</v>
      </c>
    </row>
    <row r="665" spans="5:9" x14ac:dyDescent="0.3">
      <c r="E665" s="2">
        <f t="shared" si="54"/>
        <v>0.66900000000000048</v>
      </c>
      <c r="F665" s="2">
        <f t="shared" si="53"/>
        <v>0.18247798408053592</v>
      </c>
      <c r="G665" s="2">
        <f t="shared" si="55"/>
        <v>0.47429675016030065</v>
      </c>
      <c r="H665" s="2">
        <f t="shared" si="56"/>
        <v>0.29181876607976476</v>
      </c>
      <c r="I665" s="2" t="e">
        <f t="shared" si="57"/>
        <v>#NUM!</v>
      </c>
    </row>
    <row r="666" spans="5:9" x14ac:dyDescent="0.3">
      <c r="E666" s="2">
        <f t="shared" si="54"/>
        <v>0.67000000000000048</v>
      </c>
      <c r="F666" s="2">
        <f t="shared" si="53"/>
        <v>0.1822427757869946</v>
      </c>
      <c r="G666" s="2">
        <f t="shared" si="55"/>
        <v>0.47553926650168749</v>
      </c>
      <c r="H666" s="2">
        <f t="shared" si="56"/>
        <v>0.29329649071469288</v>
      </c>
      <c r="I666" s="2" t="e">
        <f t="shared" si="57"/>
        <v>#NUM!</v>
      </c>
    </row>
    <row r="667" spans="5:9" x14ac:dyDescent="0.3">
      <c r="E667" s="2">
        <f t="shared" si="54"/>
        <v>0.67100000000000048</v>
      </c>
      <c r="F667" s="2">
        <f t="shared" si="53"/>
        <v>0.18200684122456942</v>
      </c>
      <c r="G667" s="2">
        <f t="shared" si="55"/>
        <v>0.4767835794575267</v>
      </c>
      <c r="H667" s="2">
        <f t="shared" si="56"/>
        <v>0.29477673823295725</v>
      </c>
      <c r="I667" s="2" t="e">
        <f t="shared" si="57"/>
        <v>#NUM!</v>
      </c>
    </row>
    <row r="668" spans="5:9" x14ac:dyDescent="0.3">
      <c r="E668" s="2">
        <f t="shared" si="54"/>
        <v>0.67200000000000049</v>
      </c>
      <c r="F668" s="2">
        <f t="shared" si="53"/>
        <v>0.18177018000322606</v>
      </c>
      <c r="G668" s="2">
        <f t="shared" si="55"/>
        <v>0.47802969106758342</v>
      </c>
      <c r="H668" s="2">
        <f t="shared" si="56"/>
        <v>0.29625951106435733</v>
      </c>
      <c r="I668" s="2" t="e">
        <f t="shared" si="57"/>
        <v>#NUM!</v>
      </c>
    </row>
    <row r="669" spans="5:9" x14ac:dyDescent="0.3">
      <c r="E669" s="2">
        <f t="shared" si="54"/>
        <v>0.67300000000000049</v>
      </c>
      <c r="F669" s="2">
        <f t="shared" si="53"/>
        <v>0.1815327917078601</v>
      </c>
      <c r="G669" s="2">
        <f t="shared" si="55"/>
        <v>0.47927760337848735</v>
      </c>
      <c r="H669" s="2">
        <f t="shared" si="56"/>
        <v>0.29774481167062727</v>
      </c>
      <c r="I669" s="2" t="e">
        <f t="shared" si="57"/>
        <v>#NUM!</v>
      </c>
    </row>
    <row r="670" spans="5:9" x14ac:dyDescent="0.3">
      <c r="E670" s="2">
        <f t="shared" si="54"/>
        <v>0.67400000000000049</v>
      </c>
      <c r="F670" s="2">
        <f t="shared" si="53"/>
        <v>0.18129467589819814</v>
      </c>
      <c r="G670" s="2">
        <f t="shared" si="55"/>
        <v>0.48052731844374846</v>
      </c>
      <c r="H670" s="2">
        <f t="shared" si="56"/>
        <v>0.29923264254555032</v>
      </c>
      <c r="I670" s="2" t="e">
        <f t="shared" si="57"/>
        <v>#NUM!</v>
      </c>
    </row>
    <row r="671" spans="5:9" x14ac:dyDescent="0.3">
      <c r="E671" s="2">
        <f t="shared" si="54"/>
        <v>0.67500000000000049</v>
      </c>
      <c r="F671" s="2">
        <f t="shared" si="53"/>
        <v>0.18105583210869641</v>
      </c>
      <c r="G671" s="2">
        <f t="shared" si="55"/>
        <v>0.48177883832377316</v>
      </c>
      <c r="H671" s="2">
        <f t="shared" si="56"/>
        <v>0.30072300621507675</v>
      </c>
      <c r="I671" s="2" t="e">
        <f t="shared" si="57"/>
        <v>#NUM!</v>
      </c>
    </row>
    <row r="672" spans="5:9" x14ac:dyDescent="0.3">
      <c r="E672" s="2">
        <f t="shared" si="54"/>
        <v>0.67600000000000049</v>
      </c>
      <c r="F672" s="2">
        <f t="shared" si="53"/>
        <v>0.18081625984843622</v>
      </c>
      <c r="G672" s="2">
        <f t="shared" si="55"/>
        <v>0.4830321650858807</v>
      </c>
      <c r="H672" s="2">
        <f t="shared" si="56"/>
        <v>0.30221590523744446</v>
      </c>
      <c r="I672" s="2" t="e">
        <f t="shared" si="57"/>
        <v>#NUM!</v>
      </c>
    </row>
    <row r="673" spans="5:9" x14ac:dyDescent="0.3">
      <c r="E673" s="2">
        <f t="shared" si="54"/>
        <v>0.67700000000000049</v>
      </c>
      <c r="F673" s="2">
        <f t="shared" si="53"/>
        <v>0.18057595860101711</v>
      </c>
      <c r="G673" s="2">
        <f t="shared" si="55"/>
        <v>0.4842873008043192</v>
      </c>
      <c r="H673" s="2">
        <f t="shared" si="56"/>
        <v>0.30371134220330209</v>
      </c>
      <c r="I673" s="2" t="e">
        <f t="shared" si="57"/>
        <v>#NUM!</v>
      </c>
    </row>
    <row r="674" spans="5:9" x14ac:dyDescent="0.3">
      <c r="E674" s="2">
        <f t="shared" si="54"/>
        <v>0.67800000000000049</v>
      </c>
      <c r="F674" s="2">
        <f t="shared" si="53"/>
        <v>0.18033492782444713</v>
      </c>
      <c r="G674" s="2">
        <f t="shared" si="55"/>
        <v>0.48554424756028269</v>
      </c>
      <c r="H674" s="2">
        <f t="shared" si="56"/>
        <v>0.30520931973583554</v>
      </c>
      <c r="I674" s="2" t="e">
        <f t="shared" si="57"/>
        <v>#NUM!</v>
      </c>
    </row>
    <row r="675" spans="5:9" x14ac:dyDescent="0.3">
      <c r="E675" s="2">
        <f t="shared" si="54"/>
        <v>0.67900000000000049</v>
      </c>
      <c r="F675" s="2">
        <f t="shared" si="53"/>
        <v>0.18009316695103023</v>
      </c>
      <c r="G675" s="2">
        <f t="shared" si="55"/>
        <v>0.48680300744192695</v>
      </c>
      <c r="H675" s="2">
        <f t="shared" si="56"/>
        <v>0.30670984049089672</v>
      </c>
      <c r="I675" s="2" t="e">
        <f t="shared" si="57"/>
        <v>#NUM!</v>
      </c>
    </row>
    <row r="676" spans="5:9" x14ac:dyDescent="0.3">
      <c r="E676" s="2">
        <f t="shared" si="54"/>
        <v>0.68000000000000049</v>
      </c>
      <c r="F676" s="2">
        <f t="shared" si="53"/>
        <v>0.17985067538725077</v>
      </c>
      <c r="G676" s="2">
        <f t="shared" si="55"/>
        <v>0.48806358254438653</v>
      </c>
      <c r="H676" s="2">
        <f t="shared" si="56"/>
        <v>0.30821290715713578</v>
      </c>
      <c r="I676" s="2" t="e">
        <f t="shared" si="57"/>
        <v>#NUM!</v>
      </c>
    </row>
    <row r="677" spans="5:9" x14ac:dyDescent="0.3">
      <c r="E677" s="2">
        <f t="shared" si="54"/>
        <v>0.68100000000000049</v>
      </c>
      <c r="F677" s="2">
        <f t="shared" si="53"/>
        <v>0.17960745251365526</v>
      </c>
      <c r="G677" s="2">
        <f t="shared" si="55"/>
        <v>0.48932597496979152</v>
      </c>
      <c r="H677" s="2">
        <f t="shared" si="56"/>
        <v>0.30971852245613629</v>
      </c>
      <c r="I677" s="2" t="e">
        <f t="shared" si="57"/>
        <v>#NUM!</v>
      </c>
    </row>
    <row r="678" spans="5:9" x14ac:dyDescent="0.3">
      <c r="E678" s="2">
        <f t="shared" si="54"/>
        <v>0.68200000000000049</v>
      </c>
      <c r="F678" s="2">
        <f t="shared" si="53"/>
        <v>0.17936349768473117</v>
      </c>
      <c r="G678" s="2">
        <f t="shared" si="55"/>
        <v>0.49059018682728434</v>
      </c>
      <c r="H678" s="2">
        <f t="shared" si="56"/>
        <v>0.31122668914255314</v>
      </c>
      <c r="I678" s="2" t="e">
        <f t="shared" si="57"/>
        <v>#NUM!</v>
      </c>
    </row>
    <row r="679" spans="5:9" x14ac:dyDescent="0.3">
      <c r="E679" s="2">
        <f t="shared" si="54"/>
        <v>0.6830000000000005</v>
      </c>
      <c r="F679" s="2">
        <f t="shared" si="53"/>
        <v>0.17911881022878262</v>
      </c>
      <c r="G679" s="2">
        <f t="shared" si="55"/>
        <v>0.49185622023303638</v>
      </c>
      <c r="H679" s="2">
        <f t="shared" si="56"/>
        <v>0.31273741000425376</v>
      </c>
      <c r="I679" s="2" t="e">
        <f t="shared" si="57"/>
        <v>#NUM!</v>
      </c>
    </row>
    <row r="680" spans="5:9" x14ac:dyDescent="0.3">
      <c r="E680" s="2">
        <f t="shared" si="54"/>
        <v>0.6840000000000005</v>
      </c>
      <c r="F680" s="2">
        <f t="shared" si="53"/>
        <v>0.17887338944780323</v>
      </c>
      <c r="G680" s="2">
        <f t="shared" si="55"/>
        <v>0.49312407731026575</v>
      </c>
      <c r="H680" s="2">
        <f t="shared" si="56"/>
        <v>0.31425068786246252</v>
      </c>
      <c r="I680" s="2" t="e">
        <f t="shared" si="57"/>
        <v>#NUM!</v>
      </c>
    </row>
    <row r="681" spans="5:9" x14ac:dyDescent="0.3">
      <c r="E681" s="2">
        <f t="shared" si="54"/>
        <v>0.6850000000000005</v>
      </c>
      <c r="F681" s="2">
        <f t="shared" si="53"/>
        <v>0.17862723461734578</v>
      </c>
      <c r="G681" s="2">
        <f t="shared" si="55"/>
        <v>0.49439376018925346</v>
      </c>
      <c r="H681" s="2">
        <f t="shared" si="56"/>
        <v>0.31576652557190765</v>
      </c>
      <c r="I681" s="2" t="e">
        <f t="shared" si="57"/>
        <v>#NUM!</v>
      </c>
    </row>
    <row r="682" spans="5:9" x14ac:dyDescent="0.3">
      <c r="E682" s="2">
        <f t="shared" si="54"/>
        <v>0.6860000000000005</v>
      </c>
      <c r="F682" s="2">
        <f t="shared" si="53"/>
        <v>0.17838034498638888</v>
      </c>
      <c r="G682" s="2">
        <f t="shared" si="55"/>
        <v>0.49566527100736163</v>
      </c>
      <c r="H682" s="2">
        <f t="shared" si="56"/>
        <v>0.31728492602097275</v>
      </c>
      <c r="I682" s="2" t="e">
        <f t="shared" si="57"/>
        <v>#NUM!</v>
      </c>
    </row>
    <row r="683" spans="5:9" x14ac:dyDescent="0.3">
      <c r="E683" s="2">
        <f t="shared" si="54"/>
        <v>0.6870000000000005</v>
      </c>
      <c r="F683" s="2">
        <f t="shared" si="53"/>
        <v>0.17813271977720052</v>
      </c>
      <c r="G683" s="2">
        <f t="shared" si="55"/>
        <v>0.49693861190905009</v>
      </c>
      <c r="H683" s="2">
        <f t="shared" si="56"/>
        <v>0.31880589213184957</v>
      </c>
      <c r="I683" s="2" t="e">
        <f t="shared" si="57"/>
        <v>#NUM!</v>
      </c>
    </row>
    <row r="684" spans="5:9" x14ac:dyDescent="0.3">
      <c r="E684" s="2">
        <f t="shared" si="54"/>
        <v>0.6880000000000005</v>
      </c>
      <c r="F684" s="2">
        <f t="shared" si="53"/>
        <v>0.17788435818519815</v>
      </c>
      <c r="G684" s="2">
        <f t="shared" si="55"/>
        <v>0.49821378504589448</v>
      </c>
      <c r="H684" s="2">
        <f t="shared" si="56"/>
        <v>0.32032942686069632</v>
      </c>
      <c r="I684" s="2" t="e">
        <f t="shared" si="57"/>
        <v>#NUM!</v>
      </c>
    </row>
    <row r="685" spans="5:9" x14ac:dyDescent="0.3">
      <c r="E685" s="2">
        <f t="shared" si="54"/>
        <v>0.6890000000000005</v>
      </c>
      <c r="F685" s="2">
        <f t="shared" si="53"/>
        <v>0.17763525937880584</v>
      </c>
      <c r="G685" s="2">
        <f t="shared" si="55"/>
        <v>0.49949079257660306</v>
      </c>
      <c r="H685" s="2">
        <f t="shared" si="56"/>
        <v>0.32185553319779725</v>
      </c>
      <c r="I685" s="2" t="e">
        <f t="shared" si="57"/>
        <v>#NUM!</v>
      </c>
    </row>
    <row r="686" spans="5:9" x14ac:dyDescent="0.3">
      <c r="E686" s="2">
        <f t="shared" si="54"/>
        <v>0.6900000000000005</v>
      </c>
      <c r="F686" s="2">
        <f t="shared" si="53"/>
        <v>0.17738542249930811</v>
      </c>
      <c r="G686" s="2">
        <f t="shared" si="55"/>
        <v>0.500769636667035</v>
      </c>
      <c r="H686" s="2">
        <f t="shared" si="56"/>
        <v>0.32338421416772689</v>
      </c>
      <c r="I686" s="2" t="e">
        <f t="shared" si="57"/>
        <v>#NUM!</v>
      </c>
    </row>
    <row r="687" spans="5:9" x14ac:dyDescent="0.3">
      <c r="E687" s="2">
        <f t="shared" si="54"/>
        <v>0.6910000000000005</v>
      </c>
      <c r="F687" s="2">
        <f t="shared" si="53"/>
        <v>0.17713484666070026</v>
      </c>
      <c r="G687" s="2">
        <f t="shared" si="55"/>
        <v>0.50205031949021794</v>
      </c>
      <c r="H687" s="2">
        <f t="shared" si="56"/>
        <v>0.32491547282951772</v>
      </c>
      <c r="I687" s="2" t="e">
        <f t="shared" si="57"/>
        <v>#NUM!</v>
      </c>
    </row>
    <row r="688" spans="5:9" x14ac:dyDescent="0.3">
      <c r="E688" s="2">
        <f t="shared" si="54"/>
        <v>0.6920000000000005</v>
      </c>
      <c r="F688" s="2">
        <f t="shared" si="53"/>
        <v>0.17688353094953532</v>
      </c>
      <c r="G688" s="2">
        <f t="shared" si="55"/>
        <v>0.50333284322636551</v>
      </c>
      <c r="H688" s="2">
        <f t="shared" si="56"/>
        <v>0.32644931227683016</v>
      </c>
      <c r="I688" s="2" t="e">
        <f t="shared" si="57"/>
        <v>#NUM!</v>
      </c>
    </row>
    <row r="689" spans="5:9" x14ac:dyDescent="0.3">
      <c r="E689" s="2">
        <f t="shared" si="54"/>
        <v>0.6930000000000005</v>
      </c>
      <c r="F689" s="2">
        <f t="shared" si="53"/>
        <v>0.17663147442476784</v>
      </c>
      <c r="G689" s="2">
        <f t="shared" si="55"/>
        <v>0.50461721006289606</v>
      </c>
      <c r="H689" s="2">
        <f t="shared" si="56"/>
        <v>0.32798573563812822</v>
      </c>
      <c r="I689" s="2" t="e">
        <f t="shared" si="57"/>
        <v>#NUM!</v>
      </c>
    </row>
    <row r="690" spans="5:9" x14ac:dyDescent="0.3">
      <c r="E690" s="2">
        <f t="shared" si="54"/>
        <v>0.69400000000000051</v>
      </c>
      <c r="F690" s="2">
        <f t="shared" si="53"/>
        <v>0.17637867611759386</v>
      </c>
      <c r="G690" s="2">
        <f t="shared" si="55"/>
        <v>0.50590342219444984</v>
      </c>
      <c r="H690" s="2">
        <f t="shared" si="56"/>
        <v>0.329524746076856</v>
      </c>
      <c r="I690" s="2" t="e">
        <f t="shared" si="57"/>
        <v>#NUM!</v>
      </c>
    </row>
    <row r="691" spans="5:9" x14ac:dyDescent="0.3">
      <c r="E691" s="2">
        <f t="shared" si="54"/>
        <v>0.69500000000000051</v>
      </c>
      <c r="F691" s="2">
        <f t="shared" si="53"/>
        <v>0.17612513503128743</v>
      </c>
      <c r="G691" s="2">
        <f t="shared" si="55"/>
        <v>0.50719148182290796</v>
      </c>
      <c r="H691" s="2">
        <f t="shared" si="56"/>
        <v>0.3310663467916205</v>
      </c>
      <c r="I691" s="2" t="e">
        <f t="shared" si="57"/>
        <v>#NUM!</v>
      </c>
    </row>
    <row r="692" spans="5:9" x14ac:dyDescent="0.3">
      <c r="E692" s="2">
        <f t="shared" si="54"/>
        <v>0.69600000000000051</v>
      </c>
      <c r="F692" s="2">
        <f t="shared" si="53"/>
        <v>0.17587085014103368</v>
      </c>
      <c r="G692" s="2">
        <f t="shared" si="55"/>
        <v>0.50848139115740987</v>
      </c>
      <c r="H692" s="2">
        <f t="shared" si="56"/>
        <v>0.33261054101637622</v>
      </c>
      <c r="I692" s="2" t="e">
        <f t="shared" si="57"/>
        <v>#NUM!</v>
      </c>
    </row>
    <row r="693" spans="5:9" x14ac:dyDescent="0.3">
      <c r="E693" s="2">
        <f t="shared" si="54"/>
        <v>0.69700000000000051</v>
      </c>
      <c r="F693" s="2">
        <f t="shared" si="53"/>
        <v>0.17561582039375809</v>
      </c>
      <c r="G693" s="2">
        <f t="shared" si="55"/>
        <v>0.50977315241437271</v>
      </c>
      <c r="H693" s="2">
        <f t="shared" si="56"/>
        <v>0.33415733202061459</v>
      </c>
      <c r="I693" s="2" t="e">
        <f t="shared" si="57"/>
        <v>#NUM!</v>
      </c>
    </row>
    <row r="694" spans="5:9" x14ac:dyDescent="0.3">
      <c r="E694" s="2">
        <f t="shared" si="54"/>
        <v>0.69800000000000051</v>
      </c>
      <c r="F694" s="2">
        <f t="shared" si="53"/>
        <v>0.17536004470795188</v>
      </c>
      <c r="G694" s="2">
        <f t="shared" si="55"/>
        <v>0.5110667678175087</v>
      </c>
      <c r="H694" s="2">
        <f t="shared" si="56"/>
        <v>0.33570672310955685</v>
      </c>
      <c r="I694" s="2" t="e">
        <f t="shared" si="57"/>
        <v>#NUM!</v>
      </c>
    </row>
    <row r="695" spans="5:9" x14ac:dyDescent="0.3">
      <c r="E695" s="2">
        <f t="shared" si="54"/>
        <v>0.69900000000000051</v>
      </c>
      <c r="F695" s="2">
        <f t="shared" si="53"/>
        <v>0.1751035219734941</v>
      </c>
      <c r="G695" s="2">
        <f t="shared" si="55"/>
        <v>0.51236223959784488</v>
      </c>
      <c r="H695" s="2">
        <f t="shared" si="56"/>
        <v>0.33725871762435078</v>
      </c>
      <c r="I695" s="2" t="e">
        <f t="shared" si="57"/>
        <v>#NUM!</v>
      </c>
    </row>
    <row r="696" spans="5:9" x14ac:dyDescent="0.3">
      <c r="E696" s="2">
        <f t="shared" si="54"/>
        <v>0.70000000000000051</v>
      </c>
      <c r="F696" s="2">
        <f t="shared" si="53"/>
        <v>0.1748462510514695</v>
      </c>
      <c r="G696" s="2">
        <f t="shared" si="55"/>
        <v>0.51365956999374063</v>
      </c>
      <c r="H696" s="2">
        <f t="shared" si="56"/>
        <v>0.33881331894227112</v>
      </c>
      <c r="I696" s="2" t="e">
        <f t="shared" si="57"/>
        <v>#NUM!</v>
      </c>
    </row>
    <row r="697" spans="5:9" x14ac:dyDescent="0.3">
      <c r="E697" s="2">
        <f t="shared" si="54"/>
        <v>0.70100000000000051</v>
      </c>
      <c r="F697" s="2">
        <f t="shared" si="53"/>
        <v>0.17458823077398247</v>
      </c>
      <c r="G697" s="2">
        <f t="shared" si="55"/>
        <v>0.51495876125090756</v>
      </c>
      <c r="H697" s="2">
        <f t="shared" si="56"/>
        <v>0.34037053047692511</v>
      </c>
      <c r="I697" s="2" t="e">
        <f t="shared" si="57"/>
        <v>#NUM!</v>
      </c>
    </row>
    <row r="698" spans="5:9" x14ac:dyDescent="0.3">
      <c r="E698" s="2">
        <f t="shared" si="54"/>
        <v>0.70200000000000051</v>
      </c>
      <c r="F698" s="2">
        <f t="shared" si="53"/>
        <v>0.17432945994396729</v>
      </c>
      <c r="G698" s="2">
        <f t="shared" si="55"/>
        <v>0.51625981562242762</v>
      </c>
      <c r="H698" s="2">
        <f t="shared" si="56"/>
        <v>0.34193035567846031</v>
      </c>
      <c r="I698" s="2" t="e">
        <f t="shared" si="57"/>
        <v>#NUM!</v>
      </c>
    </row>
    <row r="699" spans="5:9" x14ac:dyDescent="0.3">
      <c r="E699" s="2">
        <f t="shared" si="54"/>
        <v>0.70300000000000051</v>
      </c>
      <c r="F699" s="2">
        <f t="shared" si="53"/>
        <v>0.17406993733499426</v>
      </c>
      <c r="G699" s="2">
        <f t="shared" si="55"/>
        <v>0.51756273536877273</v>
      </c>
      <c r="H699" s="2">
        <f t="shared" si="56"/>
        <v>0.34349279803377847</v>
      </c>
      <c r="I699" s="2" t="e">
        <f t="shared" si="57"/>
        <v>#NUM!</v>
      </c>
    </row>
    <row r="700" spans="5:9" x14ac:dyDescent="0.3">
      <c r="E700" s="2">
        <f t="shared" si="54"/>
        <v>0.70400000000000051</v>
      </c>
      <c r="F700" s="2">
        <f t="shared" si="53"/>
        <v>0.17380966169107154</v>
      </c>
      <c r="G700" s="2">
        <f t="shared" si="55"/>
        <v>0.51886752275782322</v>
      </c>
      <c r="H700" s="2">
        <f t="shared" si="56"/>
        <v>0.34505786106675168</v>
      </c>
      <c r="I700" s="2" t="e">
        <f t="shared" si="57"/>
        <v>#NUM!</v>
      </c>
    </row>
    <row r="701" spans="5:9" x14ac:dyDescent="0.3">
      <c r="E701" s="2">
        <f t="shared" si="54"/>
        <v>0.70500000000000052</v>
      </c>
      <c r="F701" s="2">
        <f t="shared" si="53"/>
        <v>0.17354863172644314</v>
      </c>
      <c r="G701" s="2">
        <f t="shared" si="55"/>
        <v>0.5201741800648878</v>
      </c>
      <c r="H701" s="2">
        <f t="shared" si="56"/>
        <v>0.34662554833844467</v>
      </c>
      <c r="I701" s="2" t="e">
        <f t="shared" si="57"/>
        <v>#NUM!</v>
      </c>
    </row>
    <row r="702" spans="5:9" x14ac:dyDescent="0.3">
      <c r="E702" s="2">
        <f t="shared" si="54"/>
        <v>0.70600000000000052</v>
      </c>
      <c r="F702" s="2">
        <f t="shared" si="53"/>
        <v>0.1732868461253825</v>
      </c>
      <c r="G702" s="2">
        <f t="shared" si="55"/>
        <v>0.52148270957272225</v>
      </c>
      <c r="H702" s="2">
        <f t="shared" si="56"/>
        <v>0.34819586344733977</v>
      </c>
      <c r="I702" s="2" t="e">
        <f t="shared" si="57"/>
        <v>#NUM!</v>
      </c>
    </row>
    <row r="703" spans="5:9" x14ac:dyDescent="0.3">
      <c r="E703" s="2">
        <f t="shared" si="54"/>
        <v>0.70700000000000052</v>
      </c>
      <c r="F703" s="2">
        <f t="shared" si="53"/>
        <v>0.17302430354198178</v>
      </c>
      <c r="G703" s="2">
        <f t="shared" si="55"/>
        <v>0.52279311357154967</v>
      </c>
      <c r="H703" s="2">
        <f t="shared" si="56"/>
        <v>0.34976881002956789</v>
      </c>
      <c r="I703" s="2" t="e">
        <f t="shared" si="57"/>
        <v>#NUM!</v>
      </c>
    </row>
    <row r="704" spans="5:9" x14ac:dyDescent="0.3">
      <c r="E704" s="2">
        <f t="shared" si="54"/>
        <v>0.70800000000000052</v>
      </c>
      <c r="F704" s="2">
        <f t="shared" si="53"/>
        <v>0.17276100259993693</v>
      </c>
      <c r="G704" s="2">
        <f t="shared" si="55"/>
        <v>0.52410539435907888</v>
      </c>
      <c r="H704" s="2">
        <f t="shared" si="56"/>
        <v>0.35134439175914195</v>
      </c>
      <c r="I704" s="2" t="e">
        <f t="shared" si="57"/>
        <v>#NUM!</v>
      </c>
    </row>
    <row r="705" spans="5:9" x14ac:dyDescent="0.3">
      <c r="E705" s="2">
        <f t="shared" si="54"/>
        <v>0.70900000000000052</v>
      </c>
      <c r="F705" s="2">
        <f t="shared" si="53"/>
        <v>0.17249694189232795</v>
      </c>
      <c r="G705" s="2">
        <f t="shared" si="55"/>
        <v>0.52541955424052511</v>
      </c>
      <c r="H705" s="2">
        <f t="shared" si="56"/>
        <v>0.35292261234819716</v>
      </c>
      <c r="I705" s="2" t="e">
        <f t="shared" si="57"/>
        <v>#NUM!</v>
      </c>
    </row>
    <row r="706" spans="5:9" x14ac:dyDescent="0.3">
      <c r="E706" s="2">
        <f t="shared" si="54"/>
        <v>0.71000000000000052</v>
      </c>
      <c r="F706" s="2">
        <f t="shared" si="53"/>
        <v>0.17223211998139515</v>
      </c>
      <c r="G706" s="2">
        <f t="shared" si="55"/>
        <v>0.52673559552862947</v>
      </c>
      <c r="H706" s="2">
        <f t="shared" si="56"/>
        <v>0.35450347554723433</v>
      </c>
      <c r="I706" s="2" t="e">
        <f t="shared" si="57"/>
        <v>#NUM!</v>
      </c>
    </row>
    <row r="707" spans="5:9" x14ac:dyDescent="0.3">
      <c r="E707" s="2">
        <f t="shared" si="54"/>
        <v>0.71100000000000052</v>
      </c>
      <c r="F707" s="2">
        <f t="shared" si="53"/>
        <v>0.1719665353983105</v>
      </c>
      <c r="G707" s="2">
        <f t="shared" si="55"/>
        <v>0.52805352054367871</v>
      </c>
      <c r="H707" s="2">
        <f t="shared" si="56"/>
        <v>0.35608698514536818</v>
      </c>
      <c r="I707" s="2" t="e">
        <f t="shared" si="57"/>
        <v>#NUM!</v>
      </c>
    </row>
    <row r="708" spans="5:9" x14ac:dyDescent="0.3">
      <c r="E708" s="2">
        <f t="shared" si="54"/>
        <v>0.71200000000000052</v>
      </c>
      <c r="F708" s="2">
        <f t="shared" si="53"/>
        <v>0.1717001866429442</v>
      </c>
      <c r="G708" s="2">
        <f t="shared" si="55"/>
        <v>0.52937333161352507</v>
      </c>
      <c r="H708" s="2">
        <f t="shared" si="56"/>
        <v>0.35767314497058089</v>
      </c>
      <c r="I708" s="2" t="e">
        <f t="shared" si="57"/>
        <v>#NUM!</v>
      </c>
    </row>
    <row r="709" spans="5:9" x14ac:dyDescent="0.3">
      <c r="E709" s="2">
        <f t="shared" si="54"/>
        <v>0.71300000000000052</v>
      </c>
      <c r="F709" s="2">
        <f t="shared" si="53"/>
        <v>0.1714330721836268</v>
      </c>
      <c r="G709" s="2">
        <f t="shared" si="55"/>
        <v>0.53069503107360705</v>
      </c>
      <c r="H709" s="2">
        <f t="shared" si="56"/>
        <v>0.35926195888998025</v>
      </c>
      <c r="I709" s="2" t="e">
        <f t="shared" si="57"/>
        <v>#NUM!</v>
      </c>
    </row>
    <row r="710" spans="5:9" x14ac:dyDescent="0.3">
      <c r="E710" s="2">
        <f t="shared" si="54"/>
        <v>0.71400000000000052</v>
      </c>
      <c r="F710" s="2">
        <f t="shared" si="53"/>
        <v>0.17116519045690629</v>
      </c>
      <c r="G710" s="2">
        <f t="shared" si="55"/>
        <v>0.53201862126696875</v>
      </c>
      <c r="H710" s="2">
        <f t="shared" si="56"/>
        <v>0.36085343081006249</v>
      </c>
      <c r="I710" s="2" t="e">
        <f t="shared" si="57"/>
        <v>#NUM!</v>
      </c>
    </row>
    <row r="711" spans="5:9" x14ac:dyDescent="0.3">
      <c r="E711" s="2">
        <f t="shared" si="54"/>
        <v>0.71500000000000052</v>
      </c>
      <c r="F711" s="2">
        <f t="shared" ref="F711:F774" si="58">1/SQRT(($D$6*$D$6/(1-E711))+(1/(E711*E711)))</f>
        <v>0.17089653986730027</v>
      </c>
      <c r="G711" s="2">
        <f t="shared" si="55"/>
        <v>0.53334410454428083</v>
      </c>
      <c r="H711" s="2">
        <f t="shared" si="56"/>
        <v>0.36244756467698058</v>
      </c>
      <c r="I711" s="2" t="e">
        <f t="shared" si="57"/>
        <v>#NUM!</v>
      </c>
    </row>
    <row r="712" spans="5:9" x14ac:dyDescent="0.3">
      <c r="E712" s="2">
        <f t="shared" ref="E712:E775" si="59">E711+0.001</f>
        <v>0.71600000000000052</v>
      </c>
      <c r="F712" s="2">
        <f t="shared" si="58"/>
        <v>0.17062711878704329</v>
      </c>
      <c r="G712" s="2">
        <f t="shared" ref="G712:G775" si="60">SQRT(E712*E712*E712/(2-E712))</f>
        <v>0.53467148326386094</v>
      </c>
      <c r="H712" s="2">
        <f t="shared" ref="H712:H775" si="61">ABS(F712-G712)</f>
        <v>0.36404436447681765</v>
      </c>
      <c r="I712" s="2" t="e">
        <f t="shared" ref="I712:I775" si="62">ATAN(2*G712*$D$6/(SQRT(1-4*G712*G712*$D$6*$D$6+SQRT(1-E712*E712))))*180/3.14159265</f>
        <v>#NUM!</v>
      </c>
    </row>
    <row r="713" spans="5:9" x14ac:dyDescent="0.3">
      <c r="E713" s="2">
        <f t="shared" si="59"/>
        <v>0.71700000000000053</v>
      </c>
      <c r="F713" s="2">
        <f t="shared" si="58"/>
        <v>0.17035692555582871</v>
      </c>
      <c r="G713" s="2">
        <f t="shared" si="60"/>
        <v>0.53600075979169359</v>
      </c>
      <c r="H713" s="2">
        <f t="shared" si="61"/>
        <v>0.36564383423586488</v>
      </c>
      <c r="I713" s="2" t="e">
        <f t="shared" si="62"/>
        <v>#NUM!</v>
      </c>
    </row>
    <row r="714" spans="5:9" x14ac:dyDescent="0.3">
      <c r="E714" s="2">
        <f t="shared" si="59"/>
        <v>0.71800000000000053</v>
      </c>
      <c r="F714" s="2">
        <f t="shared" si="58"/>
        <v>0.17008595848054592</v>
      </c>
      <c r="G714" s="2">
        <f t="shared" si="60"/>
        <v>0.53733193650145172</v>
      </c>
      <c r="H714" s="2">
        <f t="shared" si="61"/>
        <v>0.36724597802090581</v>
      </c>
      <c r="I714" s="2" t="e">
        <f t="shared" si="62"/>
        <v>#NUM!</v>
      </c>
    </row>
    <row r="715" spans="5:9" x14ac:dyDescent="0.3">
      <c r="E715" s="2">
        <f t="shared" si="59"/>
        <v>0.71900000000000053</v>
      </c>
      <c r="F715" s="2">
        <f t="shared" si="58"/>
        <v>0.16981421583501163</v>
      </c>
      <c r="G715" s="2">
        <f t="shared" si="60"/>
        <v>0.53866501577451698</v>
      </c>
      <c r="H715" s="2">
        <f t="shared" si="61"/>
        <v>0.36885079993950531</v>
      </c>
      <c r="I715" s="2" t="e">
        <f t="shared" si="62"/>
        <v>#NUM!</v>
      </c>
    </row>
    <row r="716" spans="5:9" x14ac:dyDescent="0.3">
      <c r="E716" s="2">
        <f t="shared" si="59"/>
        <v>0.72000000000000053</v>
      </c>
      <c r="F716" s="2">
        <f t="shared" si="58"/>
        <v>0.16954169585969642</v>
      </c>
      <c r="G716" s="2">
        <f t="shared" si="60"/>
        <v>0.5400000000000007</v>
      </c>
      <c r="H716" s="2">
        <f t="shared" si="61"/>
        <v>0.37045830414030428</v>
      </c>
      <c r="I716" s="2" t="e">
        <f t="shared" si="62"/>
        <v>#NUM!</v>
      </c>
    </row>
    <row r="717" spans="5:9" x14ac:dyDescent="0.3">
      <c r="E717" s="2">
        <f t="shared" si="59"/>
        <v>0.72100000000000053</v>
      </c>
      <c r="F717" s="2">
        <f t="shared" si="58"/>
        <v>0.16926839676144539</v>
      </c>
      <c r="G717" s="2">
        <f t="shared" si="60"/>
        <v>0.54133689157476494</v>
      </c>
      <c r="H717" s="2">
        <f t="shared" si="61"/>
        <v>0.37206849481331955</v>
      </c>
      <c r="I717" s="2" t="e">
        <f t="shared" si="62"/>
        <v>#NUM!</v>
      </c>
    </row>
    <row r="718" spans="5:9" x14ac:dyDescent="0.3">
      <c r="E718" s="2">
        <f t="shared" si="59"/>
        <v>0.72200000000000053</v>
      </c>
      <c r="F718" s="2">
        <f t="shared" si="58"/>
        <v>0.16899431671319337</v>
      </c>
      <c r="G718" s="2">
        <f t="shared" si="60"/>
        <v>0.54267569290344331</v>
      </c>
      <c r="H718" s="2">
        <f t="shared" si="61"/>
        <v>0.37368137619024994</v>
      </c>
      <c r="I718" s="2" t="e">
        <f t="shared" si="62"/>
        <v>#NUM!</v>
      </c>
    </row>
    <row r="719" spans="5:9" x14ac:dyDescent="0.3">
      <c r="E719" s="2">
        <f t="shared" si="59"/>
        <v>0.72300000000000053</v>
      </c>
      <c r="F719" s="2">
        <f t="shared" si="58"/>
        <v>0.1687194538536744</v>
      </c>
      <c r="G719" s="2">
        <f t="shared" si="60"/>
        <v>0.54401640639846305</v>
      </c>
      <c r="H719" s="2">
        <f t="shared" si="61"/>
        <v>0.37529695254478868</v>
      </c>
      <c r="I719" s="2" t="e">
        <f t="shared" si="62"/>
        <v>#NUM!</v>
      </c>
    </row>
    <row r="720" spans="5:9" x14ac:dyDescent="0.3">
      <c r="E720" s="2">
        <f t="shared" si="59"/>
        <v>0.72400000000000053</v>
      </c>
      <c r="F720" s="2">
        <f t="shared" si="58"/>
        <v>0.1684438062871256</v>
      </c>
      <c r="G720" s="2">
        <f t="shared" si="60"/>
        <v>0.54535903448006529</v>
      </c>
      <c r="H720" s="2">
        <f t="shared" si="61"/>
        <v>0.37691522819293966</v>
      </c>
      <c r="I720" s="2" t="e">
        <f t="shared" si="62"/>
        <v>#NUM!</v>
      </c>
    </row>
    <row r="721" spans="5:9" x14ac:dyDescent="0.3">
      <c r="E721" s="2">
        <f t="shared" si="59"/>
        <v>0.72500000000000053</v>
      </c>
      <c r="F721" s="2">
        <f t="shared" si="58"/>
        <v>0.16816737208298499</v>
      </c>
      <c r="G721" s="2">
        <f t="shared" si="60"/>
        <v>0.54670357957632709</v>
      </c>
      <c r="H721" s="2">
        <f t="shared" si="61"/>
        <v>0.3785362074933421</v>
      </c>
      <c r="I721" s="2" t="e">
        <f t="shared" si="62"/>
        <v>#NUM!</v>
      </c>
    </row>
    <row r="722" spans="5:9" x14ac:dyDescent="0.3">
      <c r="E722" s="2">
        <f t="shared" si="59"/>
        <v>0.72600000000000053</v>
      </c>
      <c r="F722" s="2">
        <f t="shared" si="58"/>
        <v>0.16789014927558324</v>
      </c>
      <c r="G722" s="2">
        <f t="shared" si="60"/>
        <v>0.54805004412318314</v>
      </c>
      <c r="H722" s="2">
        <f t="shared" si="61"/>
        <v>0.38015989484759993</v>
      </c>
      <c r="I722" s="2" t="e">
        <f t="shared" si="62"/>
        <v>#NUM!</v>
      </c>
    </row>
    <row r="723" spans="5:9" x14ac:dyDescent="0.3">
      <c r="E723" s="2">
        <f t="shared" si="59"/>
        <v>0.72700000000000053</v>
      </c>
      <c r="F723" s="2">
        <f t="shared" si="58"/>
        <v>0.16761213586382959</v>
      </c>
      <c r="G723" s="2">
        <f t="shared" si="60"/>
        <v>0.54939843056444737</v>
      </c>
      <c r="H723" s="2">
        <f t="shared" si="61"/>
        <v>0.38178629470061776</v>
      </c>
      <c r="I723" s="2" t="e">
        <f t="shared" si="62"/>
        <v>#NUM!</v>
      </c>
    </row>
    <row r="724" spans="5:9" x14ac:dyDescent="0.3">
      <c r="E724" s="2">
        <f t="shared" si="59"/>
        <v>0.72800000000000054</v>
      </c>
      <c r="F724" s="2">
        <f t="shared" si="58"/>
        <v>0.16733332981089122</v>
      </c>
      <c r="G724" s="2">
        <f t="shared" si="60"/>
        <v>0.55074874135183438</v>
      </c>
      <c r="H724" s="2">
        <f t="shared" si="61"/>
        <v>0.38341541154094316</v>
      </c>
      <c r="I724" s="2" t="e">
        <f t="shared" si="62"/>
        <v>#NUM!</v>
      </c>
    </row>
    <row r="725" spans="5:9" x14ac:dyDescent="0.3">
      <c r="E725" s="2">
        <f t="shared" si="59"/>
        <v>0.72900000000000054</v>
      </c>
      <c r="F725" s="2">
        <f t="shared" si="58"/>
        <v>0.16705372904386662</v>
      </c>
      <c r="G725" s="2">
        <f t="shared" si="60"/>
        <v>0.55210097894498167</v>
      </c>
      <c r="H725" s="2">
        <f t="shared" si="61"/>
        <v>0.38504724990111505</v>
      </c>
      <c r="I725" s="2" t="e">
        <f t="shared" si="62"/>
        <v>#NUM!</v>
      </c>
    </row>
    <row r="726" spans="5:9" x14ac:dyDescent="0.3">
      <c r="E726" s="2">
        <f t="shared" si="59"/>
        <v>0.73000000000000054</v>
      </c>
      <c r="F726" s="2">
        <f t="shared" si="58"/>
        <v>0.16677333145345211</v>
      </c>
      <c r="G726" s="2">
        <f t="shared" si="60"/>
        <v>0.55345514581147193</v>
      </c>
      <c r="H726" s="2">
        <f t="shared" si="61"/>
        <v>0.38668181435801985</v>
      </c>
      <c r="I726" s="2" t="e">
        <f t="shared" si="62"/>
        <v>#NUM!</v>
      </c>
    </row>
    <row r="727" spans="5:9" x14ac:dyDescent="0.3">
      <c r="E727" s="2">
        <f t="shared" si="59"/>
        <v>0.73100000000000054</v>
      </c>
      <c r="F727" s="2">
        <f t="shared" si="58"/>
        <v>0.16649213489360201</v>
      </c>
      <c r="G727" s="2">
        <f t="shared" si="60"/>
        <v>0.5548112444268547</v>
      </c>
      <c r="H727" s="2">
        <f t="shared" si="61"/>
        <v>0.38831910953325266</v>
      </c>
      <c r="I727" s="2" t="e">
        <f t="shared" si="62"/>
        <v>#NUM!</v>
      </c>
    </row>
    <row r="728" spans="5:9" x14ac:dyDescent="0.3">
      <c r="E728" s="2">
        <f t="shared" si="59"/>
        <v>0.73200000000000054</v>
      </c>
      <c r="F728" s="2">
        <f t="shared" si="58"/>
        <v>0.16621013718118224</v>
      </c>
      <c r="G728" s="2">
        <f t="shared" si="60"/>
        <v>0.55616927727466925</v>
      </c>
      <c r="H728" s="2">
        <f t="shared" si="61"/>
        <v>0.38995914009348698</v>
      </c>
      <c r="I728" s="2" t="e">
        <f t="shared" si="62"/>
        <v>#NUM!</v>
      </c>
    </row>
    <row r="729" spans="5:9" x14ac:dyDescent="0.3">
      <c r="E729" s="2">
        <f t="shared" si="59"/>
        <v>0.73300000000000054</v>
      </c>
      <c r="F729" s="2">
        <f t="shared" si="58"/>
        <v>0.16592733609561663</v>
      </c>
      <c r="G729" s="2">
        <f t="shared" si="60"/>
        <v>0.55752924684646621</v>
      </c>
      <c r="H729" s="2">
        <f t="shared" si="61"/>
        <v>0.3916019107508496</v>
      </c>
      <c r="I729" s="2" t="e">
        <f t="shared" si="62"/>
        <v>#NUM!</v>
      </c>
    </row>
    <row r="730" spans="5:9" x14ac:dyDescent="0.3">
      <c r="E730" s="2">
        <f t="shared" si="59"/>
        <v>0.73400000000000054</v>
      </c>
      <c r="F730" s="2">
        <f t="shared" si="58"/>
        <v>0.1656437293785267</v>
      </c>
      <c r="G730" s="2">
        <f t="shared" si="60"/>
        <v>0.55889115564183078</v>
      </c>
      <c r="H730" s="2">
        <f t="shared" si="61"/>
        <v>0.39324742626330411</v>
      </c>
      <c r="I730" s="2" t="e">
        <f t="shared" si="62"/>
        <v>#NUM!</v>
      </c>
    </row>
    <row r="731" spans="5:9" x14ac:dyDescent="0.3">
      <c r="E731" s="2">
        <f t="shared" si="59"/>
        <v>0.73500000000000054</v>
      </c>
      <c r="F731" s="2">
        <f t="shared" si="58"/>
        <v>0.16535931473336404</v>
      </c>
      <c r="G731" s="2">
        <f t="shared" si="60"/>
        <v>0.56025500616840518</v>
      </c>
      <c r="H731" s="2">
        <f t="shared" si="61"/>
        <v>0.39489569143504111</v>
      </c>
      <c r="I731" s="2" t="e">
        <f t="shared" si="62"/>
        <v>#NUM!</v>
      </c>
    </row>
    <row r="732" spans="5:9" x14ac:dyDescent="0.3">
      <c r="E732" s="2">
        <f t="shared" si="59"/>
        <v>0.73600000000000054</v>
      </c>
      <c r="F732" s="2">
        <f t="shared" si="58"/>
        <v>0.16507408982503552</v>
      </c>
      <c r="G732" s="2">
        <f t="shared" si="60"/>
        <v>0.56162080094191114</v>
      </c>
      <c r="H732" s="2">
        <f t="shared" si="61"/>
        <v>0.39654671111687562</v>
      </c>
      <c r="I732" s="2" t="e">
        <f t="shared" si="62"/>
        <v>#NUM!</v>
      </c>
    </row>
    <row r="733" spans="5:9" x14ac:dyDescent="0.3">
      <c r="E733" s="2">
        <f t="shared" si="59"/>
        <v>0.73700000000000054</v>
      </c>
      <c r="F733" s="2">
        <f t="shared" si="58"/>
        <v>0.16478805227952126</v>
      </c>
      <c r="G733" s="2">
        <f t="shared" si="60"/>
        <v>0.56298854248617303</v>
      </c>
      <c r="H733" s="2">
        <f t="shared" si="61"/>
        <v>0.39820049020665177</v>
      </c>
      <c r="I733" s="2" t="e">
        <f t="shared" si="62"/>
        <v>#NUM!</v>
      </c>
    </row>
    <row r="734" spans="5:9" x14ac:dyDescent="0.3">
      <c r="E734" s="2">
        <f t="shared" si="59"/>
        <v>0.73800000000000054</v>
      </c>
      <c r="F734" s="2">
        <f t="shared" si="58"/>
        <v>0.1645011996834847</v>
      </c>
      <c r="G734" s="2">
        <f t="shared" si="60"/>
        <v>0.56435823333314117</v>
      </c>
      <c r="H734" s="2">
        <f t="shared" si="61"/>
        <v>0.39985703364965647</v>
      </c>
      <c r="I734" s="2" t="e">
        <f t="shared" si="62"/>
        <v>#NUM!</v>
      </c>
    </row>
    <row r="735" spans="5:9" x14ac:dyDescent="0.3">
      <c r="E735" s="2">
        <f t="shared" si="59"/>
        <v>0.73900000000000055</v>
      </c>
      <c r="F735" s="2">
        <f t="shared" si="58"/>
        <v>0.16421352958387531</v>
      </c>
      <c r="G735" s="2">
        <f t="shared" si="60"/>
        <v>0.56572987602291414</v>
      </c>
      <c r="H735" s="2">
        <f t="shared" si="61"/>
        <v>0.40151634643903883</v>
      </c>
      <c r="I735" s="2" t="e">
        <f t="shared" si="62"/>
        <v>#NUM!</v>
      </c>
    </row>
    <row r="736" spans="5:9" x14ac:dyDescent="0.3">
      <c r="E736" s="2">
        <f t="shared" si="59"/>
        <v>0.74000000000000055</v>
      </c>
      <c r="F736" s="2">
        <f t="shared" si="58"/>
        <v>0.16392503948752338</v>
      </c>
      <c r="G736" s="2">
        <f t="shared" si="60"/>
        <v>0.56710347310376275</v>
      </c>
      <c r="H736" s="2">
        <f t="shared" si="61"/>
        <v>0.4031784336162394</v>
      </c>
      <c r="I736" s="2" t="e">
        <f t="shared" si="62"/>
        <v>#NUM!</v>
      </c>
    </row>
    <row r="737" spans="5:9" x14ac:dyDescent="0.3">
      <c r="E737" s="2">
        <f t="shared" si="59"/>
        <v>0.74100000000000055</v>
      </c>
      <c r="F737" s="2">
        <f t="shared" si="58"/>
        <v>0.16363572686072655</v>
      </c>
      <c r="G737" s="2">
        <f t="shared" si="60"/>
        <v>0.56847902713215304</v>
      </c>
      <c r="H737" s="2">
        <f t="shared" si="61"/>
        <v>0.40484330027142645</v>
      </c>
      <c r="I737" s="2" t="e">
        <f t="shared" si="62"/>
        <v>#NUM!</v>
      </c>
    </row>
    <row r="738" spans="5:9" x14ac:dyDescent="0.3">
      <c r="E738" s="2">
        <f t="shared" si="59"/>
        <v>0.74200000000000055</v>
      </c>
      <c r="F738" s="2">
        <f t="shared" si="58"/>
        <v>0.1633455891288286</v>
      </c>
      <c r="G738" s="2">
        <f t="shared" si="60"/>
        <v>0.56985654067277025</v>
      </c>
      <c r="H738" s="2">
        <f t="shared" si="61"/>
        <v>0.40651095154394168</v>
      </c>
      <c r="I738" s="2" t="e">
        <f t="shared" si="62"/>
        <v>#NUM!</v>
      </c>
    </row>
    <row r="739" spans="5:9" x14ac:dyDescent="0.3">
      <c r="E739" s="2">
        <f t="shared" si="59"/>
        <v>0.74300000000000055</v>
      </c>
      <c r="F739" s="2">
        <f t="shared" si="58"/>
        <v>0.16305462367578941</v>
      </c>
      <c r="G739" s="2">
        <f t="shared" si="60"/>
        <v>0.57123601629854159</v>
      </c>
      <c r="H739" s="2">
        <f t="shared" si="61"/>
        <v>0.40818139262275221</v>
      </c>
      <c r="I739" s="2" t="e">
        <f t="shared" si="62"/>
        <v>#NUM!</v>
      </c>
    </row>
    <row r="740" spans="5:9" x14ac:dyDescent="0.3">
      <c r="E740" s="2">
        <f t="shared" si="59"/>
        <v>0.74400000000000055</v>
      </c>
      <c r="F740" s="2">
        <f t="shared" si="58"/>
        <v>0.16276282784374693</v>
      </c>
      <c r="G740" s="2">
        <f t="shared" si="60"/>
        <v>0.5726174565906611</v>
      </c>
      <c r="H740" s="2">
        <f t="shared" si="61"/>
        <v>0.40985462874691414</v>
      </c>
      <c r="I740" s="2" t="e">
        <f t="shared" si="62"/>
        <v>#NUM!</v>
      </c>
    </row>
    <row r="741" spans="5:9" x14ac:dyDescent="0.3">
      <c r="E741" s="2">
        <f t="shared" si="59"/>
        <v>0.74500000000000055</v>
      </c>
      <c r="F741" s="2">
        <f t="shared" si="58"/>
        <v>0.16247019893256998</v>
      </c>
      <c r="G741" s="2">
        <f t="shared" si="60"/>
        <v>0.57400086413861207</v>
      </c>
      <c r="H741" s="2">
        <f t="shared" si="61"/>
        <v>0.41153066520604209</v>
      </c>
      <c r="I741" s="2" t="e">
        <f t="shared" si="62"/>
        <v>#NUM!</v>
      </c>
    </row>
    <row r="742" spans="5:9" x14ac:dyDescent="0.3">
      <c r="E742" s="2">
        <f t="shared" si="59"/>
        <v>0.74600000000000055</v>
      </c>
      <c r="F742" s="2">
        <f t="shared" si="58"/>
        <v>0.16217673419940257</v>
      </c>
      <c r="G742" s="2">
        <f t="shared" si="60"/>
        <v>0.57538624154019258</v>
      </c>
      <c r="H742" s="2">
        <f t="shared" si="61"/>
        <v>0.41320950734078998</v>
      </c>
      <c r="I742" s="2" t="e">
        <f t="shared" si="62"/>
        <v>#NUM!</v>
      </c>
    </row>
    <row r="743" spans="5:9" x14ac:dyDescent="0.3">
      <c r="E743" s="2">
        <f t="shared" si="59"/>
        <v>0.74700000000000055</v>
      </c>
      <c r="F743" s="2">
        <f t="shared" si="58"/>
        <v>0.16188243085819889</v>
      </c>
      <c r="G743" s="2">
        <f t="shared" si="60"/>
        <v>0.57677359140153872</v>
      </c>
      <c r="H743" s="2">
        <f t="shared" si="61"/>
        <v>0.41489116054333985</v>
      </c>
      <c r="I743" s="2" t="e">
        <f t="shared" si="62"/>
        <v>#NUM!</v>
      </c>
    </row>
    <row r="744" spans="5:9" x14ac:dyDescent="0.3">
      <c r="E744" s="2">
        <f t="shared" si="59"/>
        <v>0.74800000000000055</v>
      </c>
      <c r="F744" s="2">
        <f t="shared" si="58"/>
        <v>0.16158728607924933</v>
      </c>
      <c r="G744" s="2">
        <f t="shared" si="60"/>
        <v>0.57816291633714878</v>
      </c>
      <c r="H744" s="2">
        <f t="shared" si="61"/>
        <v>0.41657563025789945</v>
      </c>
      <c r="I744" s="2" t="e">
        <f t="shared" si="62"/>
        <v>#NUM!</v>
      </c>
    </row>
    <row r="745" spans="5:9" x14ac:dyDescent="0.3">
      <c r="E745" s="2">
        <f t="shared" si="59"/>
        <v>0.74900000000000055</v>
      </c>
      <c r="F745" s="2">
        <f t="shared" si="58"/>
        <v>0.16129129698869671</v>
      </c>
      <c r="G745" s="2">
        <f t="shared" si="60"/>
        <v>0.57955421896990811</v>
      </c>
      <c r="H745" s="2">
        <f t="shared" si="61"/>
        <v>0.4182629219812114</v>
      </c>
      <c r="I745" s="2" t="e">
        <f t="shared" si="62"/>
        <v>#NUM!</v>
      </c>
    </row>
    <row r="746" spans="5:9" x14ac:dyDescent="0.3">
      <c r="E746" s="2">
        <f t="shared" si="59"/>
        <v>0.75000000000000056</v>
      </c>
      <c r="F746" s="2">
        <f t="shared" si="58"/>
        <v>0.16099446066804327</v>
      </c>
      <c r="G746" s="2">
        <f t="shared" si="60"/>
        <v>0.58094750193111333</v>
      </c>
      <c r="H746" s="2">
        <f t="shared" si="61"/>
        <v>0.41995304126307009</v>
      </c>
      <c r="I746" s="2" t="e">
        <f t="shared" si="62"/>
        <v>#NUM!</v>
      </c>
    </row>
    <row r="747" spans="5:9" x14ac:dyDescent="0.3">
      <c r="E747" s="2">
        <f t="shared" si="59"/>
        <v>0.75100000000000056</v>
      </c>
      <c r="F747" s="2">
        <f t="shared" si="58"/>
        <v>0.16069677415364764</v>
      </c>
      <c r="G747" s="2">
        <f t="shared" si="60"/>
        <v>0.58234276786049677</v>
      </c>
      <c r="H747" s="2">
        <f t="shared" si="61"/>
        <v>0.42164599370684913</v>
      </c>
      <c r="I747" s="2" t="e">
        <f t="shared" si="62"/>
        <v>#NUM!</v>
      </c>
    </row>
    <row r="748" spans="5:9" x14ac:dyDescent="0.3">
      <c r="E748" s="2">
        <f t="shared" si="59"/>
        <v>0.75200000000000056</v>
      </c>
      <c r="F748" s="2">
        <f t="shared" si="58"/>
        <v>0.16039823443621165</v>
      </c>
      <c r="G748" s="2">
        <f t="shared" si="60"/>
        <v>0.58374001940625175</v>
      </c>
      <c r="H748" s="2">
        <f t="shared" si="61"/>
        <v>0.4233417849700401</v>
      </c>
      <c r="I748" s="2" t="e">
        <f t="shared" si="62"/>
        <v>#NUM!</v>
      </c>
    </row>
    <row r="749" spans="5:9" x14ac:dyDescent="0.3">
      <c r="E749" s="2">
        <f t="shared" si="59"/>
        <v>0.75300000000000056</v>
      </c>
      <c r="F749" s="2">
        <f t="shared" si="58"/>
        <v>0.16009883846025708</v>
      </c>
      <c r="G749" s="2">
        <f t="shared" si="60"/>
        <v>0.58513925922505694</v>
      </c>
      <c r="H749" s="2">
        <f t="shared" si="61"/>
        <v>0.42504042076479986</v>
      </c>
      <c r="I749" s="2" t="e">
        <f t="shared" si="62"/>
        <v>#NUM!</v>
      </c>
    </row>
    <row r="750" spans="5:9" x14ac:dyDescent="0.3">
      <c r="E750" s="2">
        <f t="shared" si="59"/>
        <v>0.75400000000000056</v>
      </c>
      <c r="F750" s="2">
        <f t="shared" si="58"/>
        <v>0.1597985831235918</v>
      </c>
      <c r="G750" s="2">
        <f t="shared" si="60"/>
        <v>0.58654048998210162</v>
      </c>
      <c r="H750" s="2">
        <f t="shared" si="61"/>
        <v>0.42674190685850982</v>
      </c>
      <c r="I750" s="2" t="e">
        <f t="shared" si="62"/>
        <v>#NUM!</v>
      </c>
    </row>
    <row r="751" spans="5:9" x14ac:dyDescent="0.3">
      <c r="E751" s="2">
        <f t="shared" si="59"/>
        <v>0.75500000000000056</v>
      </c>
      <c r="F751" s="2">
        <f t="shared" si="58"/>
        <v>0.15949746527676537</v>
      </c>
      <c r="G751" s="2">
        <f t="shared" si="60"/>
        <v>0.58794371435111104</v>
      </c>
      <c r="H751" s="2">
        <f t="shared" si="61"/>
        <v>0.4284462490743457</v>
      </c>
      <c r="I751" s="2" t="e">
        <f t="shared" si="62"/>
        <v>#NUM!</v>
      </c>
    </row>
    <row r="752" spans="5:9" x14ac:dyDescent="0.3">
      <c r="E752" s="2">
        <f t="shared" si="59"/>
        <v>0.75600000000000056</v>
      </c>
      <c r="F752" s="2">
        <f t="shared" si="58"/>
        <v>0.15919548172251338</v>
      </c>
      <c r="G752" s="2">
        <f t="shared" si="60"/>
        <v>0.58934893501437102</v>
      </c>
      <c r="H752" s="2">
        <f t="shared" si="61"/>
        <v>0.43015345329185761</v>
      </c>
      <c r="I752" s="2" t="e">
        <f t="shared" si="62"/>
        <v>#NUM!</v>
      </c>
    </row>
    <row r="753" spans="5:9" x14ac:dyDescent="0.3">
      <c r="E753" s="2">
        <f t="shared" si="59"/>
        <v>0.75700000000000056</v>
      </c>
      <c r="F753" s="2">
        <f t="shared" si="58"/>
        <v>0.15889262921519101</v>
      </c>
      <c r="G753" s="2">
        <f t="shared" si="60"/>
        <v>0.590756154662754</v>
      </c>
      <c r="H753" s="2">
        <f t="shared" si="61"/>
        <v>0.43186352544756301</v>
      </c>
      <c r="I753" s="2" t="e">
        <f t="shared" si="62"/>
        <v>#NUM!</v>
      </c>
    </row>
    <row r="754" spans="5:9" x14ac:dyDescent="0.3">
      <c r="E754" s="2">
        <f t="shared" si="59"/>
        <v>0.75800000000000056</v>
      </c>
      <c r="F754" s="2">
        <f t="shared" si="58"/>
        <v>0.15858890446019475</v>
      </c>
      <c r="G754" s="2">
        <f t="shared" si="60"/>
        <v>0.59216537599574426</v>
      </c>
      <c r="H754" s="2">
        <f t="shared" si="61"/>
        <v>0.43357647153554951</v>
      </c>
      <c r="I754" s="2" t="e">
        <f t="shared" si="62"/>
        <v>#NUM!</v>
      </c>
    </row>
    <row r="755" spans="5:9" x14ac:dyDescent="0.3">
      <c r="E755" s="2">
        <f t="shared" si="59"/>
        <v>0.75900000000000056</v>
      </c>
      <c r="F755" s="2">
        <f t="shared" si="58"/>
        <v>0.15828430411337277</v>
      </c>
      <c r="G755" s="2">
        <f t="shared" si="60"/>
        <v>0.59357660172146409</v>
      </c>
      <c r="H755" s="2">
        <f t="shared" si="61"/>
        <v>0.43529229760809129</v>
      </c>
      <c r="I755" s="2" t="e">
        <f t="shared" si="62"/>
        <v>#NUM!</v>
      </c>
    </row>
    <row r="756" spans="5:9" x14ac:dyDescent="0.3">
      <c r="E756" s="2">
        <f t="shared" si="59"/>
        <v>0.76000000000000056</v>
      </c>
      <c r="F756" s="2">
        <f t="shared" si="58"/>
        <v>0.15797882478042327</v>
      </c>
      <c r="G756" s="2">
        <f t="shared" si="60"/>
        <v>0.59498983455669852</v>
      </c>
      <c r="H756" s="2">
        <f t="shared" si="61"/>
        <v>0.43701100977627527</v>
      </c>
      <c r="I756" s="2" t="e">
        <f t="shared" si="62"/>
        <v>#NUM!</v>
      </c>
    </row>
    <row r="757" spans="5:9" x14ac:dyDescent="0.3">
      <c r="E757" s="2">
        <f t="shared" si="59"/>
        <v>0.76100000000000056</v>
      </c>
      <c r="F757" s="2">
        <f t="shared" si="58"/>
        <v>0.15767246301628043</v>
      </c>
      <c r="G757" s="2">
        <f t="shared" si="60"/>
        <v>0.59640507722692215</v>
      </c>
      <c r="H757" s="2">
        <f t="shared" si="61"/>
        <v>0.43873261421064169</v>
      </c>
      <c r="I757" s="2" t="e">
        <f t="shared" si="62"/>
        <v>#NUM!</v>
      </c>
    </row>
    <row r="758" spans="5:9" x14ac:dyDescent="0.3">
      <c r="E758" s="2">
        <f t="shared" si="59"/>
        <v>0.76200000000000057</v>
      </c>
      <c r="F758" s="2">
        <f t="shared" si="58"/>
        <v>0.15736521532448813</v>
      </c>
      <c r="G758" s="2">
        <f t="shared" si="60"/>
        <v>0.59782233246632521</v>
      </c>
      <c r="H758" s="2">
        <f t="shared" si="61"/>
        <v>0.44045711714183711</v>
      </c>
      <c r="I758" s="2" t="e">
        <f t="shared" si="62"/>
        <v>#NUM!</v>
      </c>
    </row>
    <row r="759" spans="5:9" x14ac:dyDescent="0.3">
      <c r="E759" s="2">
        <f t="shared" si="59"/>
        <v>0.76300000000000057</v>
      </c>
      <c r="F759" s="2">
        <f t="shared" si="58"/>
        <v>0.15705707815656075</v>
      </c>
      <c r="G759" s="2">
        <f t="shared" si="60"/>
        <v>0.59924160301783935</v>
      </c>
      <c r="H759" s="2">
        <f t="shared" si="61"/>
        <v>0.44218452486127857</v>
      </c>
      <c r="I759" s="2" t="e">
        <f t="shared" si="62"/>
        <v>#NUM!</v>
      </c>
    </row>
    <row r="760" spans="5:9" x14ac:dyDescent="0.3">
      <c r="E760" s="2">
        <f t="shared" si="59"/>
        <v>0.76400000000000057</v>
      </c>
      <c r="F760" s="2">
        <f t="shared" si="58"/>
        <v>0.15674804791133104</v>
      </c>
      <c r="G760" s="2">
        <f t="shared" si="60"/>
        <v>0.60066289163316411</v>
      </c>
      <c r="H760" s="2">
        <f t="shared" si="61"/>
        <v>0.4439148437218331</v>
      </c>
      <c r="I760" s="2" t="e">
        <f t="shared" si="62"/>
        <v>#NUM!</v>
      </c>
    </row>
    <row r="761" spans="5:9" x14ac:dyDescent="0.3">
      <c r="E761" s="2">
        <f t="shared" si="59"/>
        <v>0.76500000000000057</v>
      </c>
      <c r="F761" s="2">
        <f t="shared" si="58"/>
        <v>0.1564381209342845</v>
      </c>
      <c r="G761" s="2">
        <f t="shared" si="60"/>
        <v>0.60208620107279343</v>
      </c>
      <c r="H761" s="2">
        <f t="shared" si="61"/>
        <v>0.44564808013850893</v>
      </c>
      <c r="I761" s="2" t="e">
        <f t="shared" si="62"/>
        <v>#NUM!</v>
      </c>
    </row>
    <row r="762" spans="5:9" x14ac:dyDescent="0.3">
      <c r="E762" s="2">
        <f t="shared" si="59"/>
        <v>0.76600000000000057</v>
      </c>
      <c r="F762" s="2">
        <f t="shared" si="58"/>
        <v>0.15612729351688023</v>
      </c>
      <c r="G762" s="2">
        <f t="shared" si="60"/>
        <v>0.60351153410604219</v>
      </c>
      <c r="H762" s="2">
        <f t="shared" si="61"/>
        <v>0.44738424058916193</v>
      </c>
      <c r="I762" s="2" t="e">
        <f t="shared" si="62"/>
        <v>#NUM!</v>
      </c>
    </row>
    <row r="763" spans="5:9" x14ac:dyDescent="0.3">
      <c r="E763" s="2">
        <f t="shared" si="59"/>
        <v>0.76700000000000057</v>
      </c>
      <c r="F763" s="2">
        <f t="shared" si="58"/>
        <v>0.15581556189585777</v>
      </c>
      <c r="G763" s="2">
        <f t="shared" si="60"/>
        <v>0.60493889351107322</v>
      </c>
      <c r="H763" s="2">
        <f t="shared" si="61"/>
        <v>0.44912333161521545</v>
      </c>
      <c r="I763" s="2" t="e">
        <f t="shared" si="62"/>
        <v>#NUM!</v>
      </c>
    </row>
    <row r="764" spans="5:9" x14ac:dyDescent="0.3">
      <c r="E764" s="2">
        <f t="shared" si="59"/>
        <v>0.76800000000000057</v>
      </c>
      <c r="F764" s="2">
        <f t="shared" si="58"/>
        <v>0.1555029222525296</v>
      </c>
      <c r="G764" s="2">
        <f t="shared" si="60"/>
        <v>0.60636828207492388</v>
      </c>
      <c r="H764" s="2">
        <f t="shared" si="61"/>
        <v>0.45086535982239428</v>
      </c>
      <c r="I764" s="2" t="e">
        <f t="shared" si="62"/>
        <v>#NUM!</v>
      </c>
    </row>
    <row r="765" spans="5:9" x14ac:dyDescent="0.3">
      <c r="E765" s="2">
        <f t="shared" si="59"/>
        <v>0.76900000000000057</v>
      </c>
      <c r="F765" s="2">
        <f t="shared" si="58"/>
        <v>0.1551893707120591</v>
      </c>
      <c r="G765" s="2">
        <f t="shared" si="60"/>
        <v>0.60779970259353311</v>
      </c>
      <c r="H765" s="2">
        <f t="shared" si="61"/>
        <v>0.45261033188147404</v>
      </c>
      <c r="I765" s="2" t="e">
        <f t="shared" si="62"/>
        <v>#NUM!</v>
      </c>
    </row>
    <row r="766" spans="5:9" x14ac:dyDescent="0.3">
      <c r="E766" s="2">
        <f t="shared" si="59"/>
        <v>0.77000000000000057</v>
      </c>
      <c r="F766" s="2">
        <f t="shared" si="58"/>
        <v>0.15487490334272347</v>
      </c>
      <c r="G766" s="2">
        <f t="shared" si="60"/>
        <v>0.60923315787176868</v>
      </c>
      <c r="H766" s="2">
        <f t="shared" si="61"/>
        <v>0.45435825452904521</v>
      </c>
      <c r="I766" s="2" t="e">
        <f t="shared" si="62"/>
        <v>#NUM!</v>
      </c>
    </row>
    <row r="767" spans="5:9" x14ac:dyDescent="0.3">
      <c r="E767" s="2">
        <f t="shared" si="59"/>
        <v>0.77100000000000057</v>
      </c>
      <c r="F767" s="2">
        <f t="shared" si="58"/>
        <v>0.15455951615516142</v>
      </c>
      <c r="G767" s="2">
        <f t="shared" si="60"/>
        <v>0.61066865072345455</v>
      </c>
      <c r="H767" s="2">
        <f t="shared" si="61"/>
        <v>0.45610913456829316</v>
      </c>
      <c r="I767" s="2" t="e">
        <f t="shared" si="62"/>
        <v>#NUM!</v>
      </c>
    </row>
    <row r="768" spans="5:9" x14ac:dyDescent="0.3">
      <c r="E768" s="2">
        <f t="shared" si="59"/>
        <v>0.77200000000000057</v>
      </c>
      <c r="F768" s="2">
        <f t="shared" si="58"/>
        <v>0.15424320510160505</v>
      </c>
      <c r="G768" s="2">
        <f t="shared" si="60"/>
        <v>0.61210618397139815</v>
      </c>
      <c r="H768" s="2">
        <f t="shared" si="61"/>
        <v>0.4578629788697931</v>
      </c>
      <c r="I768" s="2" t="e">
        <f t="shared" si="62"/>
        <v>#NUM!</v>
      </c>
    </row>
    <row r="769" spans="5:9" x14ac:dyDescent="0.3">
      <c r="E769" s="2">
        <f t="shared" si="59"/>
        <v>0.77300000000000058</v>
      </c>
      <c r="F769" s="2">
        <f t="shared" si="58"/>
        <v>0.15392596607509593</v>
      </c>
      <c r="G769" s="2">
        <f t="shared" si="60"/>
        <v>0.61354576044741782</v>
      </c>
      <c r="H769" s="2">
        <f t="shared" si="61"/>
        <v>0.45961979437232192</v>
      </c>
      <c r="I769" s="2" t="e">
        <f t="shared" si="62"/>
        <v>#NUM!</v>
      </c>
    </row>
    <row r="770" spans="5:9" x14ac:dyDescent="0.3">
      <c r="E770" s="2">
        <f t="shared" si="59"/>
        <v>0.77400000000000058</v>
      </c>
      <c r="F770" s="2">
        <f t="shared" si="58"/>
        <v>0.15360779490868437</v>
      </c>
      <c r="G770" s="2">
        <f t="shared" si="60"/>
        <v>0.61498738299237099</v>
      </c>
      <c r="H770" s="2">
        <f t="shared" si="61"/>
        <v>0.46137958808368662</v>
      </c>
      <c r="I770" s="2" t="e">
        <f t="shared" si="62"/>
        <v>#NUM!</v>
      </c>
    </row>
    <row r="771" spans="5:9" x14ac:dyDescent="0.3">
      <c r="E771" s="2">
        <f t="shared" si="59"/>
        <v>0.77500000000000058</v>
      </c>
      <c r="F771" s="2">
        <f t="shared" si="58"/>
        <v>0.15328868737461229</v>
      </c>
      <c r="G771" s="2">
        <f t="shared" si="60"/>
        <v>0.61643105445618185</v>
      </c>
      <c r="H771" s="2">
        <f t="shared" si="61"/>
        <v>0.46314236708156953</v>
      </c>
      <c r="I771" s="2" t="e">
        <f t="shared" si="62"/>
        <v>#NUM!</v>
      </c>
    </row>
    <row r="772" spans="5:9" x14ac:dyDescent="0.3">
      <c r="E772" s="2">
        <f t="shared" si="59"/>
        <v>0.77600000000000058</v>
      </c>
      <c r="F772" s="2">
        <f t="shared" si="58"/>
        <v>0.15296863918347847</v>
      </c>
      <c r="G772" s="2">
        <f t="shared" si="60"/>
        <v>0.61787677769786886</v>
      </c>
      <c r="H772" s="2">
        <f t="shared" si="61"/>
        <v>0.46490813851439039</v>
      </c>
      <c r="I772" s="2" t="e">
        <f t="shared" si="62"/>
        <v>#NUM!</v>
      </c>
    </row>
    <row r="773" spans="5:9" x14ac:dyDescent="0.3">
      <c r="E773" s="2">
        <f t="shared" si="59"/>
        <v>0.77700000000000058</v>
      </c>
      <c r="F773" s="2">
        <f t="shared" si="58"/>
        <v>0.15264764598338657</v>
      </c>
      <c r="G773" s="2">
        <f t="shared" si="60"/>
        <v>0.61932455558557375</v>
      </c>
      <c r="H773" s="2">
        <f t="shared" si="61"/>
        <v>0.46667690960218722</v>
      </c>
      <c r="I773" s="2" t="e">
        <f t="shared" si="62"/>
        <v>#NUM!</v>
      </c>
    </row>
    <row r="774" spans="5:9" x14ac:dyDescent="0.3">
      <c r="E774" s="2">
        <f t="shared" si="59"/>
        <v>0.77800000000000058</v>
      </c>
      <c r="F774" s="2">
        <f t="shared" si="58"/>
        <v>0.15232570335907455</v>
      </c>
      <c r="G774" s="2">
        <f t="shared" si="60"/>
        <v>0.62077439099658904</v>
      </c>
      <c r="H774" s="2">
        <f t="shared" si="61"/>
        <v>0.46844868763751446</v>
      </c>
      <c r="I774" s="2" t="e">
        <f t="shared" si="62"/>
        <v>#NUM!</v>
      </c>
    </row>
    <row r="775" spans="5:9" x14ac:dyDescent="0.3">
      <c r="E775" s="2">
        <f t="shared" si="59"/>
        <v>0.77900000000000058</v>
      </c>
      <c r="F775" s="2">
        <f t="shared" ref="F775:F838" si="63">1/SQRT(($D$6*$D$6/(1-E775))+(1/(E775*E775)))</f>
        <v>0.15200280683102621</v>
      </c>
      <c r="G775" s="2">
        <f t="shared" si="60"/>
        <v>0.6222262868173869</v>
      </c>
      <c r="H775" s="2">
        <f t="shared" si="61"/>
        <v>0.47022347998636072</v>
      </c>
      <c r="I775" s="2" t="e">
        <f t="shared" si="62"/>
        <v>#NUM!</v>
      </c>
    </row>
    <row r="776" spans="5:9" x14ac:dyDescent="0.3">
      <c r="E776" s="2">
        <f t="shared" ref="E776:E839" si="64">E775+0.001</f>
        <v>0.78000000000000058</v>
      </c>
      <c r="F776" s="2">
        <f t="shared" si="63"/>
        <v>0.15167895185456318</v>
      </c>
      <c r="G776" s="2">
        <f t="shared" ref="G776:G839" si="65">SQRT(E776*E776*E776/(2-E776))</f>
        <v>0.62368024594364779</v>
      </c>
      <c r="H776" s="2">
        <f t="shared" ref="H776:H839" si="66">ABS(F776-G776)</f>
        <v>0.47200129408908464</v>
      </c>
      <c r="I776" s="2" t="e">
        <f t="shared" ref="I776:I839" si="67">ATAN(2*G776*$D$6/(SQRT(1-4*G776*G776*$D$6*$D$6+SQRT(1-E776*E776))))*180/3.14159265</f>
        <v>#NUM!</v>
      </c>
    </row>
    <row r="777" spans="5:9" x14ac:dyDescent="0.3">
      <c r="E777" s="2">
        <f t="shared" si="64"/>
        <v>0.78100000000000058</v>
      </c>
      <c r="F777" s="2">
        <f t="shared" si="63"/>
        <v>0.1513541338189178</v>
      </c>
      <c r="G777" s="2">
        <f t="shared" si="65"/>
        <v>0.62513627128028848</v>
      </c>
      <c r="H777" s="2">
        <f t="shared" si="66"/>
        <v>0.47378213746137066</v>
      </c>
      <c r="I777" s="2" t="e">
        <f t="shared" si="67"/>
        <v>#NUM!</v>
      </c>
    </row>
    <row r="778" spans="5:9" x14ac:dyDescent="0.3">
      <c r="E778" s="2">
        <f t="shared" si="64"/>
        <v>0.78200000000000058</v>
      </c>
      <c r="F778" s="2">
        <f t="shared" si="63"/>
        <v>0.15102834804628612</v>
      </c>
      <c r="G778" s="2">
        <f t="shared" si="65"/>
        <v>0.6265943657414923</v>
      </c>
      <c r="H778" s="2">
        <f t="shared" si="66"/>
        <v>0.47556601769520618</v>
      </c>
      <c r="I778" s="2" t="e">
        <f t="shared" si="67"/>
        <v>#NUM!</v>
      </c>
    </row>
    <row r="779" spans="5:9" x14ac:dyDescent="0.3">
      <c r="E779" s="2">
        <f t="shared" si="64"/>
        <v>0.78300000000000058</v>
      </c>
      <c r="F779" s="2">
        <f t="shared" si="63"/>
        <v>0.15070158979086007</v>
      </c>
      <c r="G779" s="2">
        <f t="shared" si="65"/>
        <v>0.62805453225073637</v>
      </c>
      <c r="H779" s="2">
        <f t="shared" si="66"/>
        <v>0.47735294245987631</v>
      </c>
      <c r="I779" s="2" t="e">
        <f t="shared" si="67"/>
        <v>#NUM!</v>
      </c>
    </row>
    <row r="780" spans="5:9" x14ac:dyDescent="0.3">
      <c r="E780" s="2">
        <f t="shared" si="64"/>
        <v>0.78400000000000059</v>
      </c>
      <c r="F780" s="2">
        <f t="shared" si="63"/>
        <v>0.15037385423783944</v>
      </c>
      <c r="G780" s="2">
        <f t="shared" si="65"/>
        <v>0.62951677374082238</v>
      </c>
      <c r="H780" s="2">
        <f t="shared" si="66"/>
        <v>0.47914291950298293</v>
      </c>
      <c r="I780" s="2" t="e">
        <f t="shared" si="67"/>
        <v>#NUM!</v>
      </c>
    </row>
    <row r="781" spans="5:9" x14ac:dyDescent="0.3">
      <c r="E781" s="2">
        <f t="shared" si="64"/>
        <v>0.78500000000000059</v>
      </c>
      <c r="F781" s="2">
        <f t="shared" si="63"/>
        <v>0.15004513650242163</v>
      </c>
      <c r="G781" s="2">
        <f t="shared" si="65"/>
        <v>0.63098109315390472</v>
      </c>
      <c r="H781" s="2">
        <f t="shared" si="66"/>
        <v>0.48093595665148309</v>
      </c>
      <c r="I781" s="2" t="e">
        <f t="shared" si="67"/>
        <v>#NUM!</v>
      </c>
    </row>
    <row r="782" spans="5:9" x14ac:dyDescent="0.3">
      <c r="E782" s="2">
        <f t="shared" si="64"/>
        <v>0.78600000000000059</v>
      </c>
      <c r="F782" s="2">
        <f t="shared" si="63"/>
        <v>0.14971543162876982</v>
      </c>
      <c r="G782" s="2">
        <f t="shared" si="65"/>
        <v>0.63244749344152063</v>
      </c>
      <c r="H782" s="2">
        <f t="shared" si="66"/>
        <v>0.4827320618127508</v>
      </c>
      <c r="I782" s="2" t="e">
        <f t="shared" si="67"/>
        <v>#NUM!</v>
      </c>
    </row>
    <row r="783" spans="5:9" x14ac:dyDescent="0.3">
      <c r="E783" s="2">
        <f t="shared" si="64"/>
        <v>0.78700000000000059</v>
      </c>
      <c r="F783" s="2">
        <f t="shared" si="63"/>
        <v>0.14938473458895862</v>
      </c>
      <c r="G783" s="2">
        <f t="shared" si="65"/>
        <v>0.63391597756461981</v>
      </c>
      <c r="H783" s="2">
        <f t="shared" si="66"/>
        <v>0.48453124297566119</v>
      </c>
      <c r="I783" s="2" t="e">
        <f t="shared" si="67"/>
        <v>#NUM!</v>
      </c>
    </row>
    <row r="784" spans="5:9" x14ac:dyDescent="0.3">
      <c r="E784" s="2">
        <f t="shared" si="64"/>
        <v>0.78800000000000059</v>
      </c>
      <c r="F784" s="2">
        <f t="shared" si="63"/>
        <v>0.14905304028189648</v>
      </c>
      <c r="G784" s="2">
        <f t="shared" si="65"/>
        <v>0.63538654849359366</v>
      </c>
      <c r="H784" s="2">
        <f t="shared" si="66"/>
        <v>0.48633350821169719</v>
      </c>
      <c r="I784" s="2" t="e">
        <f t="shared" si="67"/>
        <v>#NUM!</v>
      </c>
    </row>
    <row r="785" spans="5:9" x14ac:dyDescent="0.3">
      <c r="E785" s="2">
        <f t="shared" si="64"/>
        <v>0.78900000000000059</v>
      </c>
      <c r="F785" s="2">
        <f t="shared" si="63"/>
        <v>0.1487203435322243</v>
      </c>
      <c r="G785" s="2">
        <f t="shared" si="65"/>
        <v>0.6368592092083053</v>
      </c>
      <c r="H785" s="2">
        <f t="shared" si="66"/>
        <v>0.488138865676081</v>
      </c>
      <c r="I785" s="2" t="e">
        <f t="shared" si="67"/>
        <v>#NUM!</v>
      </c>
    </row>
    <row r="786" spans="5:9" x14ac:dyDescent="0.3">
      <c r="E786" s="2">
        <f t="shared" si="64"/>
        <v>0.79000000000000059</v>
      </c>
      <c r="F786" s="2">
        <f t="shared" si="63"/>
        <v>0.14838663908918986</v>
      </c>
      <c r="G786" s="2">
        <f t="shared" si="65"/>
        <v>0.63833396269812048</v>
      </c>
      <c r="H786" s="2">
        <f t="shared" si="66"/>
        <v>0.48994732360893062</v>
      </c>
      <c r="I786" s="2" t="e">
        <f t="shared" si="67"/>
        <v>#NUM!</v>
      </c>
    </row>
    <row r="787" spans="5:9" x14ac:dyDescent="0.3">
      <c r="E787" s="2">
        <f t="shared" si="64"/>
        <v>0.79100000000000059</v>
      </c>
      <c r="F787" s="2">
        <f t="shared" si="63"/>
        <v>0.14805192162549716</v>
      </c>
      <c r="G787" s="2">
        <f t="shared" si="65"/>
        <v>0.63981081196193634</v>
      </c>
      <c r="H787" s="2">
        <f t="shared" si="66"/>
        <v>0.49175889033643916</v>
      </c>
      <c r="I787" s="2" t="e">
        <f t="shared" si="67"/>
        <v>#NUM!</v>
      </c>
    </row>
    <row r="788" spans="5:9" x14ac:dyDescent="0.3">
      <c r="E788" s="2">
        <f t="shared" si="64"/>
        <v>0.79200000000000059</v>
      </c>
      <c r="F788" s="2">
        <f t="shared" si="63"/>
        <v>0.14771618573613032</v>
      </c>
      <c r="G788" s="2">
        <f t="shared" si="65"/>
        <v>0.64128976000821336</v>
      </c>
      <c r="H788" s="2">
        <f t="shared" si="66"/>
        <v>0.49357357427208304</v>
      </c>
      <c r="I788" s="2" t="e">
        <f t="shared" si="67"/>
        <v>#NUM!</v>
      </c>
    </row>
    <row r="789" spans="5:9" x14ac:dyDescent="0.3">
      <c r="E789" s="2">
        <f t="shared" si="64"/>
        <v>0.79300000000000059</v>
      </c>
      <c r="F789" s="2">
        <f t="shared" si="63"/>
        <v>0.14737942593715098</v>
      </c>
      <c r="G789" s="2">
        <f t="shared" si="65"/>
        <v>0.64277080985500434</v>
      </c>
      <c r="H789" s="2">
        <f t="shared" si="66"/>
        <v>0.49539138391785337</v>
      </c>
      <c r="I789" s="2" t="e">
        <f t="shared" si="67"/>
        <v>#NUM!</v>
      </c>
    </row>
    <row r="790" spans="5:9" x14ac:dyDescent="0.3">
      <c r="E790" s="2">
        <f t="shared" si="64"/>
        <v>0.79400000000000059</v>
      </c>
      <c r="F790" s="2">
        <f t="shared" si="63"/>
        <v>0.14704163666446876</v>
      </c>
      <c r="G790" s="2">
        <f t="shared" si="65"/>
        <v>0.64425396452998629</v>
      </c>
      <c r="H790" s="2">
        <f t="shared" si="66"/>
        <v>0.4972123278655175</v>
      </c>
      <c r="I790" s="2" t="e">
        <f t="shared" si="67"/>
        <v>#NUM!</v>
      </c>
    </row>
    <row r="791" spans="5:9" x14ac:dyDescent="0.3">
      <c r="E791" s="2">
        <f t="shared" si="64"/>
        <v>0.7950000000000006</v>
      </c>
      <c r="F791" s="2">
        <f t="shared" si="63"/>
        <v>0.14670281227258422</v>
      </c>
      <c r="G791" s="2">
        <f t="shared" si="65"/>
        <v>0.64573922707049047</v>
      </c>
      <c r="H791" s="2">
        <f t="shared" si="66"/>
        <v>0.49903641479790628</v>
      </c>
      <c r="I791" s="2" t="e">
        <f t="shared" si="67"/>
        <v>#NUM!</v>
      </c>
    </row>
    <row r="792" spans="5:9" x14ac:dyDescent="0.3">
      <c r="E792" s="2">
        <f t="shared" si="64"/>
        <v>0.7960000000000006</v>
      </c>
      <c r="F792" s="2">
        <f t="shared" si="63"/>
        <v>0.14636294703330319</v>
      </c>
      <c r="G792" s="2">
        <f t="shared" si="65"/>
        <v>0.64722660052353409</v>
      </c>
      <c r="H792" s="2">
        <f t="shared" si="66"/>
        <v>0.50086365349023088</v>
      </c>
      <c r="I792" s="2" t="e">
        <f t="shared" si="67"/>
        <v>#NUM!</v>
      </c>
    </row>
    <row r="793" spans="5:9" x14ac:dyDescent="0.3">
      <c r="E793" s="2">
        <f t="shared" si="64"/>
        <v>0.7970000000000006</v>
      </c>
      <c r="F793" s="2">
        <f t="shared" si="63"/>
        <v>0.14602203513442186</v>
      </c>
      <c r="G793" s="2">
        <f t="shared" si="65"/>
        <v>0.64871608794585045</v>
      </c>
      <c r="H793" s="2">
        <f t="shared" si="66"/>
        <v>0.50269405281142854</v>
      </c>
      <c r="I793" s="2" t="e">
        <f t="shared" si="67"/>
        <v>#NUM!</v>
      </c>
    </row>
    <row r="794" spans="5:9" x14ac:dyDescent="0.3">
      <c r="E794" s="2">
        <f t="shared" si="64"/>
        <v>0.7980000000000006</v>
      </c>
      <c r="F794" s="2">
        <f t="shared" si="63"/>
        <v>0.14568007067838215</v>
      </c>
      <c r="G794" s="2">
        <f t="shared" si="65"/>
        <v>0.65020769240392129</v>
      </c>
      <c r="H794" s="2">
        <f t="shared" si="66"/>
        <v>0.50452762172553911</v>
      </c>
      <c r="I794" s="2" t="e">
        <f t="shared" si="67"/>
        <v>#NUM!</v>
      </c>
    </row>
    <row r="795" spans="5:9" x14ac:dyDescent="0.3">
      <c r="E795" s="2">
        <f t="shared" si="64"/>
        <v>0.7990000000000006</v>
      </c>
      <c r="F795" s="2">
        <f t="shared" si="63"/>
        <v>0.14533704768089603</v>
      </c>
      <c r="G795" s="2">
        <f t="shared" si="65"/>
        <v>0.65170141697400785</v>
      </c>
      <c r="H795" s="2">
        <f t="shared" si="66"/>
        <v>0.50636436929311179</v>
      </c>
      <c r="I795" s="2" t="e">
        <f t="shared" si="67"/>
        <v>#NUM!</v>
      </c>
    </row>
    <row r="796" spans="5:9" x14ac:dyDescent="0.3">
      <c r="E796" s="2">
        <f t="shared" si="64"/>
        <v>0.8000000000000006</v>
      </c>
      <c r="F796" s="2">
        <f t="shared" si="63"/>
        <v>0.14499296006953843</v>
      </c>
      <c r="G796" s="2">
        <f t="shared" si="65"/>
        <v>0.65319726474218187</v>
      </c>
      <c r="H796" s="2">
        <f t="shared" si="66"/>
        <v>0.50820430467264344</v>
      </c>
      <c r="I796" s="2" t="e">
        <f t="shared" si="67"/>
        <v>#NUM!</v>
      </c>
    </row>
    <row r="797" spans="5:9" x14ac:dyDescent="0.3">
      <c r="E797" s="2">
        <f t="shared" si="64"/>
        <v>0.8010000000000006</v>
      </c>
      <c r="F797" s="2">
        <f t="shared" si="63"/>
        <v>0.14464780168230734</v>
      </c>
      <c r="G797" s="2">
        <f t="shared" si="65"/>
        <v>0.65469523880435809</v>
      </c>
      <c r="H797" s="2">
        <f t="shared" si="66"/>
        <v>0.5100474371220507</v>
      </c>
      <c r="I797" s="2" t="e">
        <f t="shared" si="67"/>
        <v>#NUM!</v>
      </c>
    </row>
    <row r="798" spans="5:9" x14ac:dyDescent="0.3">
      <c r="E798" s="2">
        <f t="shared" si="64"/>
        <v>0.8020000000000006</v>
      </c>
      <c r="F798" s="2">
        <f t="shared" si="63"/>
        <v>0.14430156626615101</v>
      </c>
      <c r="G798" s="2">
        <f t="shared" si="65"/>
        <v>0.65619534226632636</v>
      </c>
      <c r="H798" s="2">
        <f t="shared" si="66"/>
        <v>0.51189377600017538</v>
      </c>
      <c r="I798" s="2" t="e">
        <f t="shared" si="67"/>
        <v>#NUM!</v>
      </c>
    </row>
    <row r="799" spans="5:9" x14ac:dyDescent="0.3">
      <c r="E799" s="2">
        <f t="shared" si="64"/>
        <v>0.8030000000000006</v>
      </c>
      <c r="F799" s="2">
        <f t="shared" si="63"/>
        <v>0.14395424747546035</v>
      </c>
      <c r="G799" s="2">
        <f t="shared" si="65"/>
        <v>0.65769757824378317</v>
      </c>
      <c r="H799" s="2">
        <f t="shared" si="66"/>
        <v>0.51374333076832279</v>
      </c>
      <c r="I799" s="2" t="e">
        <f t="shared" si="67"/>
        <v>#NUM!</v>
      </c>
    </row>
    <row r="800" spans="5:9" x14ac:dyDescent="0.3">
      <c r="E800" s="2">
        <f t="shared" si="64"/>
        <v>0.8040000000000006</v>
      </c>
      <c r="F800" s="2">
        <f t="shared" si="63"/>
        <v>0.14360583887052641</v>
      </c>
      <c r="G800" s="2">
        <f t="shared" si="65"/>
        <v>0.6592019498623638</v>
      </c>
      <c r="H800" s="2">
        <f t="shared" si="66"/>
        <v>0.51559611099183744</v>
      </c>
      <c r="I800" s="2" t="e">
        <f t="shared" si="67"/>
        <v>#NUM!</v>
      </c>
    </row>
    <row r="801" spans="5:9" x14ac:dyDescent="0.3">
      <c r="E801" s="2">
        <f t="shared" si="64"/>
        <v>0.8050000000000006</v>
      </c>
      <c r="F801" s="2">
        <f t="shared" si="63"/>
        <v>0.14325633391596149</v>
      </c>
      <c r="G801" s="2">
        <f t="shared" si="65"/>
        <v>0.66070846025767538</v>
      </c>
      <c r="H801" s="2">
        <f t="shared" si="66"/>
        <v>0.51745212634171389</v>
      </c>
      <c r="I801" s="2" t="e">
        <f t="shared" si="67"/>
        <v>#NUM!</v>
      </c>
    </row>
    <row r="802" spans="5:9" x14ac:dyDescent="0.3">
      <c r="E802" s="2">
        <f t="shared" si="64"/>
        <v>0.8060000000000006</v>
      </c>
      <c r="F802" s="2">
        <f t="shared" si="63"/>
        <v>0.14290572597908305</v>
      </c>
      <c r="G802" s="2">
        <f t="shared" si="65"/>
        <v>0.66221711257532889</v>
      </c>
      <c r="H802" s="2">
        <f t="shared" si="66"/>
        <v>0.51931138659624587</v>
      </c>
      <c r="I802" s="2" t="e">
        <f t="shared" si="67"/>
        <v>#NUM!</v>
      </c>
    </row>
    <row r="803" spans="5:9" x14ac:dyDescent="0.3">
      <c r="E803" s="2">
        <f t="shared" si="64"/>
        <v>0.80700000000000061</v>
      </c>
      <c r="F803" s="2">
        <f t="shared" si="63"/>
        <v>0.14255400832825915</v>
      </c>
      <c r="G803" s="2">
        <f t="shared" si="65"/>
        <v>0.66372790997097253</v>
      </c>
      <c r="H803" s="2">
        <f t="shared" si="66"/>
        <v>0.52117390164271338</v>
      </c>
      <c r="I803" s="2" t="e">
        <f t="shared" si="67"/>
        <v>#NUM!</v>
      </c>
    </row>
    <row r="804" spans="5:9" x14ac:dyDescent="0.3">
      <c r="E804" s="2">
        <f t="shared" si="64"/>
        <v>0.80800000000000061</v>
      </c>
      <c r="F804" s="2">
        <f t="shared" si="63"/>
        <v>0.14220117413121486</v>
      </c>
      <c r="G804" s="2">
        <f t="shared" si="65"/>
        <v>0.66524085561032376</v>
      </c>
      <c r="H804" s="2">
        <f t="shared" si="66"/>
        <v>0.52303968147910895</v>
      </c>
      <c r="I804" s="2" t="e">
        <f t="shared" si="67"/>
        <v>#NUM!</v>
      </c>
    </row>
    <row r="805" spans="5:9" x14ac:dyDescent="0.3">
      <c r="E805" s="2">
        <f t="shared" si="64"/>
        <v>0.80900000000000061</v>
      </c>
      <c r="F805" s="2">
        <f t="shared" si="63"/>
        <v>0.14184721645329759</v>
      </c>
      <c r="G805" s="2">
        <f t="shared" si="65"/>
        <v>0.66675595266920296</v>
      </c>
      <c r="H805" s="2">
        <f t="shared" si="66"/>
        <v>0.52490873621590539</v>
      </c>
      <c r="I805" s="2" t="e">
        <f t="shared" si="67"/>
        <v>#NUM!</v>
      </c>
    </row>
    <row r="806" spans="5:9" x14ac:dyDescent="0.3">
      <c r="E806" s="2">
        <f t="shared" si="64"/>
        <v>0.81000000000000061</v>
      </c>
      <c r="F806" s="2">
        <f t="shared" si="63"/>
        <v>0.14149212825570143</v>
      </c>
      <c r="G806" s="2">
        <f t="shared" si="65"/>
        <v>0.66827320433356696</v>
      </c>
      <c r="H806" s="2">
        <f t="shared" si="66"/>
        <v>0.52678107607786551</v>
      </c>
      <c r="I806" s="2" t="e">
        <f t="shared" si="67"/>
        <v>#NUM!</v>
      </c>
    </row>
    <row r="807" spans="5:9" x14ac:dyDescent="0.3">
      <c r="E807" s="2">
        <f t="shared" si="64"/>
        <v>0.81100000000000061</v>
      </c>
      <c r="F807" s="2">
        <f t="shared" si="63"/>
        <v>0.14113590239364787</v>
      </c>
      <c r="G807" s="2">
        <f t="shared" si="65"/>
        <v>0.66979261379954147</v>
      </c>
      <c r="H807" s="2">
        <f t="shared" si="66"/>
        <v>0.52865671140589354</v>
      </c>
      <c r="I807" s="2" t="e">
        <f t="shared" si="67"/>
        <v>#NUM!</v>
      </c>
    </row>
    <row r="808" spans="5:9" x14ac:dyDescent="0.3">
      <c r="E808" s="2">
        <f t="shared" si="64"/>
        <v>0.81200000000000061</v>
      </c>
      <c r="F808" s="2">
        <f t="shared" si="63"/>
        <v>0.14077853161452314</v>
      </c>
      <c r="G808" s="2">
        <f t="shared" si="65"/>
        <v>0.67131418427345579</v>
      </c>
      <c r="H808" s="2">
        <f t="shared" si="66"/>
        <v>0.53053565265893265</v>
      </c>
      <c r="I808" s="2" t="e">
        <f t="shared" si="67"/>
        <v>#NUM!</v>
      </c>
    </row>
    <row r="809" spans="5:9" x14ac:dyDescent="0.3">
      <c r="E809" s="2">
        <f t="shared" si="64"/>
        <v>0.81300000000000061</v>
      </c>
      <c r="F809" s="2">
        <f t="shared" si="63"/>
        <v>0.14042000855596953</v>
      </c>
      <c r="G809" s="2">
        <f t="shared" si="65"/>
        <v>0.67283791897187539</v>
      </c>
      <c r="H809" s="2">
        <f t="shared" si="66"/>
        <v>0.53241791041590592</v>
      </c>
      <c r="I809" s="2" t="e">
        <f t="shared" si="67"/>
        <v>#NUM!</v>
      </c>
    </row>
    <row r="810" spans="5:9" x14ac:dyDescent="0.3">
      <c r="E810" s="2">
        <f t="shared" si="64"/>
        <v>0.81400000000000061</v>
      </c>
      <c r="F810" s="2">
        <f t="shared" si="63"/>
        <v>0.14006032574393035</v>
      </c>
      <c r="G810" s="2">
        <f t="shared" si="65"/>
        <v>0.67436382112163706</v>
      </c>
      <c r="H810" s="2">
        <f t="shared" si="66"/>
        <v>0.53430349537770672</v>
      </c>
      <c r="I810" s="2" t="e">
        <f t="shared" si="67"/>
        <v>#NUM!</v>
      </c>
    </row>
    <row r="811" spans="5:9" x14ac:dyDescent="0.3">
      <c r="E811" s="2">
        <f t="shared" si="64"/>
        <v>0.81500000000000061</v>
      </c>
      <c r="F811" s="2">
        <f t="shared" si="63"/>
        <v>0.13969947559064655</v>
      </c>
      <c r="G811" s="2">
        <f t="shared" si="65"/>
        <v>0.67589189395988203</v>
      </c>
      <c r="H811" s="2">
        <f t="shared" si="66"/>
        <v>0.53619241836923548</v>
      </c>
      <c r="I811" s="2" t="e">
        <f t="shared" si="67"/>
        <v>#NUM!</v>
      </c>
    </row>
    <row r="812" spans="5:9" x14ac:dyDescent="0.3">
      <c r="E812" s="2">
        <f t="shared" si="64"/>
        <v>0.81600000000000061</v>
      </c>
      <c r="F812" s="2">
        <f t="shared" si="63"/>
        <v>0.13933745039260392</v>
      </c>
      <c r="G812" s="2">
        <f t="shared" si="65"/>
        <v>0.67742214073409068</v>
      </c>
      <c r="H812" s="2">
        <f t="shared" si="66"/>
        <v>0.53808469034148676</v>
      </c>
      <c r="I812" s="2" t="e">
        <f t="shared" si="67"/>
        <v>#NUM!</v>
      </c>
    </row>
    <row r="813" spans="5:9" x14ac:dyDescent="0.3">
      <c r="E813" s="2">
        <f t="shared" si="64"/>
        <v>0.81700000000000061</v>
      </c>
      <c r="F813" s="2">
        <f t="shared" si="63"/>
        <v>0.13897424232842939</v>
      </c>
      <c r="G813" s="2">
        <f t="shared" si="65"/>
        <v>0.67895456470211668</v>
      </c>
      <c r="H813" s="2">
        <f t="shared" si="66"/>
        <v>0.53998032237368732</v>
      </c>
      <c r="I813" s="2" t="e">
        <f t="shared" si="67"/>
        <v>#NUM!</v>
      </c>
    </row>
    <row r="814" spans="5:9" x14ac:dyDescent="0.3">
      <c r="E814" s="2">
        <f t="shared" si="64"/>
        <v>0.81800000000000062</v>
      </c>
      <c r="F814" s="2">
        <f t="shared" si="63"/>
        <v>0.13860984345673438</v>
      </c>
      <c r="G814" s="2">
        <f t="shared" si="65"/>
        <v>0.68048916913222202</v>
      </c>
      <c r="H814" s="2">
        <f t="shared" si="66"/>
        <v>0.54187932567548769</v>
      </c>
      <c r="I814" s="2" t="e">
        <f t="shared" si="67"/>
        <v>#NUM!</v>
      </c>
    </row>
    <row r="815" spans="5:9" x14ac:dyDescent="0.3">
      <c r="E815" s="2">
        <f t="shared" si="64"/>
        <v>0.81900000000000062</v>
      </c>
      <c r="F815" s="2">
        <f t="shared" si="63"/>
        <v>0.13824424571390445</v>
      </c>
      <c r="G815" s="2">
        <f t="shared" si="65"/>
        <v>0.68202595730311155</v>
      </c>
      <c r="H815" s="2">
        <f t="shared" si="66"/>
        <v>0.54378171158920707</v>
      </c>
      <c r="I815" s="2" t="e">
        <f t="shared" si="67"/>
        <v>#NUM!</v>
      </c>
    </row>
    <row r="816" spans="5:9" x14ac:dyDescent="0.3">
      <c r="E816" s="2">
        <f t="shared" si="64"/>
        <v>0.82000000000000062</v>
      </c>
      <c r="F816" s="2">
        <f t="shared" si="63"/>
        <v>0.13787744091183304</v>
      </c>
      <c r="G816" s="2">
        <f t="shared" si="65"/>
        <v>0.68356493250396766</v>
      </c>
      <c r="H816" s="2">
        <f t="shared" si="66"/>
        <v>0.54568749159213459</v>
      </c>
      <c r="I816" s="2" t="e">
        <f t="shared" si="67"/>
        <v>#NUM!</v>
      </c>
    </row>
    <row r="817" spans="5:9" x14ac:dyDescent="0.3">
      <c r="E817" s="2">
        <f t="shared" si="64"/>
        <v>0.82100000000000062</v>
      </c>
      <c r="F817" s="2">
        <f t="shared" si="63"/>
        <v>0.13750942073559749</v>
      </c>
      <c r="G817" s="2">
        <f t="shared" si="65"/>
        <v>0.68510609803448586</v>
      </c>
      <c r="H817" s="2">
        <f t="shared" si="66"/>
        <v>0.54759667729888839</v>
      </c>
      <c r="I817" s="2" t="e">
        <f t="shared" si="67"/>
        <v>#NUM!</v>
      </c>
    </row>
    <row r="818" spans="5:9" x14ac:dyDescent="0.3">
      <c r="E818" s="2">
        <f t="shared" si="64"/>
        <v>0.82200000000000062</v>
      </c>
      <c r="F818" s="2">
        <f t="shared" si="63"/>
        <v>0.1371401767410764</v>
      </c>
      <c r="G818" s="2">
        <f t="shared" si="65"/>
        <v>0.68664945720491011</v>
      </c>
      <c r="H818" s="2">
        <f t="shared" si="66"/>
        <v>0.54950928046383374</v>
      </c>
      <c r="I818" s="2" t="e">
        <f t="shared" si="67"/>
        <v>#NUM!</v>
      </c>
    </row>
    <row r="819" spans="5:9" x14ac:dyDescent="0.3">
      <c r="E819" s="2">
        <f t="shared" si="64"/>
        <v>0.82300000000000062</v>
      </c>
      <c r="F819" s="2">
        <f t="shared" si="63"/>
        <v>0.13676970035250516</v>
      </c>
      <c r="G819" s="2">
        <f t="shared" si="65"/>
        <v>0.68819501333606747</v>
      </c>
      <c r="H819" s="2">
        <f t="shared" si="66"/>
        <v>0.55142531298356234</v>
      </c>
      <c r="I819" s="2" t="e">
        <f t="shared" si="67"/>
        <v>#NUM!</v>
      </c>
    </row>
    <row r="820" spans="5:9" x14ac:dyDescent="0.3">
      <c r="E820" s="2">
        <f t="shared" si="64"/>
        <v>0.82400000000000062</v>
      </c>
      <c r="F820" s="2">
        <f t="shared" si="63"/>
        <v>0.13639798285996935</v>
      </c>
      <c r="G820" s="2">
        <f t="shared" si="65"/>
        <v>0.68974276975940496</v>
      </c>
      <c r="H820" s="2">
        <f t="shared" si="66"/>
        <v>0.55334478689943567</v>
      </c>
      <c r="I820" s="2" t="e">
        <f t="shared" si="67"/>
        <v>#NUM!</v>
      </c>
    </row>
    <row r="821" spans="5:9" x14ac:dyDescent="0.3">
      <c r="E821" s="2">
        <f t="shared" si="64"/>
        <v>0.82500000000000062</v>
      </c>
      <c r="F821" s="2">
        <f t="shared" si="63"/>
        <v>0.13602501541683248</v>
      </c>
      <c r="G821" s="2">
        <f t="shared" si="65"/>
        <v>0.6912927298170245</v>
      </c>
      <c r="H821" s="2">
        <f t="shared" si="66"/>
        <v>0.55526771440019207</v>
      </c>
      <c r="I821" s="2" t="e">
        <f t="shared" si="67"/>
        <v>#NUM!</v>
      </c>
    </row>
    <row r="822" spans="5:9" x14ac:dyDescent="0.3">
      <c r="E822" s="2">
        <f t="shared" si="64"/>
        <v>0.82600000000000062</v>
      </c>
      <c r="F822" s="2">
        <f t="shared" si="63"/>
        <v>0.13565078903709746</v>
      </c>
      <c r="G822" s="2">
        <f t="shared" si="65"/>
        <v>0.69284489686171946</v>
      </c>
      <c r="H822" s="2">
        <f t="shared" si="66"/>
        <v>0.55719410782462198</v>
      </c>
      <c r="I822" s="2" t="e">
        <f t="shared" si="67"/>
        <v>#NUM!</v>
      </c>
    </row>
    <row r="823" spans="5:9" x14ac:dyDescent="0.3">
      <c r="E823" s="2">
        <f t="shared" si="64"/>
        <v>0.82700000000000062</v>
      </c>
      <c r="F823" s="2">
        <f t="shared" si="63"/>
        <v>0.13527529459269835</v>
      </c>
      <c r="G823" s="2">
        <f t="shared" si="65"/>
        <v>0.69439927425701042</v>
      </c>
      <c r="H823" s="2">
        <f t="shared" si="66"/>
        <v>0.55912397966431204</v>
      </c>
      <c r="I823" s="2" t="e">
        <f t="shared" si="67"/>
        <v>#NUM!</v>
      </c>
    </row>
    <row r="824" spans="5:9" x14ac:dyDescent="0.3">
      <c r="E824" s="2">
        <f t="shared" si="64"/>
        <v>0.82800000000000062</v>
      </c>
      <c r="F824" s="2">
        <f t="shared" si="63"/>
        <v>0.13489852281072137</v>
      </c>
      <c r="G824" s="2">
        <f t="shared" si="65"/>
        <v>0.69595586537718213</v>
      </c>
      <c r="H824" s="2">
        <f t="shared" si="66"/>
        <v>0.56105734256646078</v>
      </c>
      <c r="I824" s="2" t="e">
        <f t="shared" si="67"/>
        <v>#NUM!</v>
      </c>
    </row>
    <row r="825" spans="5:9" x14ac:dyDescent="0.3">
      <c r="E825" s="2">
        <f t="shared" si="64"/>
        <v>0.82900000000000063</v>
      </c>
      <c r="F825" s="2">
        <f t="shared" si="63"/>
        <v>0.13452046427055217</v>
      </c>
      <c r="G825" s="2">
        <f t="shared" si="65"/>
        <v>0.697514673607319</v>
      </c>
      <c r="H825" s="2">
        <f t="shared" si="66"/>
        <v>0.5629942093367668</v>
      </c>
      <c r="I825" s="2" t="e">
        <f t="shared" si="67"/>
        <v>#NUM!</v>
      </c>
    </row>
    <row r="826" spans="5:9" x14ac:dyDescent="0.3">
      <c r="E826" s="2">
        <f t="shared" si="64"/>
        <v>0.83000000000000063</v>
      </c>
      <c r="F826" s="2">
        <f t="shared" si="63"/>
        <v>0.1341411094009472</v>
      </c>
      <c r="G826" s="2">
        <f t="shared" si="65"/>
        <v>0.69907570234334349</v>
      </c>
      <c r="H826" s="2">
        <f t="shared" si="66"/>
        <v>0.56493459294239634</v>
      </c>
      <c r="I826" s="2" t="e">
        <f t="shared" si="67"/>
        <v>#NUM!</v>
      </c>
    </row>
    <row r="827" spans="5:9" x14ac:dyDescent="0.3">
      <c r="E827" s="2">
        <f t="shared" si="64"/>
        <v>0.83100000000000063</v>
      </c>
      <c r="F827" s="2">
        <f t="shared" si="63"/>
        <v>0.13376044847702676</v>
      </c>
      <c r="G827" s="2">
        <f t="shared" si="65"/>
        <v>0.70063895499205142</v>
      </c>
      <c r="H827" s="2">
        <f t="shared" si="66"/>
        <v>0.56687850651502469</v>
      </c>
      <c r="I827" s="2" t="e">
        <f t="shared" si="67"/>
        <v>#NUM!</v>
      </c>
    </row>
    <row r="828" spans="5:9" x14ac:dyDescent="0.3">
      <c r="E828" s="2">
        <f t="shared" si="64"/>
        <v>0.83200000000000063</v>
      </c>
      <c r="F828" s="2">
        <f t="shared" si="63"/>
        <v>0.13337847161718708</v>
      </c>
      <c r="G828" s="2">
        <f t="shared" si="65"/>
        <v>0.70220443497115004</v>
      </c>
      <c r="H828" s="2">
        <f t="shared" si="66"/>
        <v>0.56882596335396296</v>
      </c>
      <c r="I828" s="2" t="e">
        <f t="shared" si="67"/>
        <v>#NUM!</v>
      </c>
    </row>
    <row r="829" spans="5:9" x14ac:dyDescent="0.3">
      <c r="E829" s="2">
        <f t="shared" si="64"/>
        <v>0.83300000000000063</v>
      </c>
      <c r="F829" s="2">
        <f t="shared" si="63"/>
        <v>0.13299516877992915</v>
      </c>
      <c r="G829" s="2">
        <f t="shared" si="65"/>
        <v>0.70377214570929514</v>
      </c>
      <c r="H829" s="2">
        <f t="shared" si="66"/>
        <v>0.57077697692936602</v>
      </c>
      <c r="I829" s="2" t="e">
        <f t="shared" si="67"/>
        <v>#NUM!</v>
      </c>
    </row>
    <row r="830" spans="5:9" x14ac:dyDescent="0.3">
      <c r="E830" s="2">
        <f t="shared" si="64"/>
        <v>0.83400000000000063</v>
      </c>
      <c r="F830" s="2">
        <f t="shared" si="63"/>
        <v>0.13261052976060089</v>
      </c>
      <c r="G830" s="2">
        <f t="shared" si="65"/>
        <v>0.70534209064612841</v>
      </c>
      <c r="H830" s="2">
        <f t="shared" si="66"/>
        <v>0.57273156088552746</v>
      </c>
      <c r="I830" s="2" t="e">
        <f t="shared" si="67"/>
        <v>#NUM!</v>
      </c>
    </row>
    <row r="831" spans="5:9" x14ac:dyDescent="0.3">
      <c r="E831" s="2">
        <f t="shared" si="64"/>
        <v>0.83500000000000063</v>
      </c>
      <c r="F831" s="2">
        <f t="shared" si="63"/>
        <v>0.13222454418805046</v>
      </c>
      <c r="G831" s="2">
        <f t="shared" si="65"/>
        <v>0.70691427323231504</v>
      </c>
      <c r="H831" s="2">
        <f t="shared" si="66"/>
        <v>0.57468972904426452</v>
      </c>
      <c r="I831" s="2" t="e">
        <f t="shared" si="67"/>
        <v>#NUM!</v>
      </c>
    </row>
    <row r="832" spans="5:9" x14ac:dyDescent="0.3">
      <c r="E832" s="2">
        <f t="shared" si="64"/>
        <v>0.83600000000000063</v>
      </c>
      <c r="F832" s="2">
        <f t="shared" si="63"/>
        <v>0.13183720152118722</v>
      </c>
      <c r="G832" s="2">
        <f t="shared" si="65"/>
        <v>0.70848869692958216</v>
      </c>
      <c r="H832" s="2">
        <f t="shared" si="66"/>
        <v>0.576651495408395</v>
      </c>
      <c r="I832" s="2" t="e">
        <f t="shared" si="67"/>
        <v>#NUM!</v>
      </c>
    </row>
    <row r="833" spans="5:9" x14ac:dyDescent="0.3">
      <c r="E833" s="2">
        <f t="shared" si="64"/>
        <v>0.83700000000000063</v>
      </c>
      <c r="F833" s="2">
        <f t="shared" si="63"/>
        <v>0.13144849104544781</v>
      </c>
      <c r="G833" s="2">
        <f t="shared" si="65"/>
        <v>0.71006536521075614</v>
      </c>
      <c r="H833" s="2">
        <f t="shared" si="66"/>
        <v>0.57861687416530838</v>
      </c>
      <c r="I833" s="2" t="e">
        <f t="shared" si="67"/>
        <v>#NUM!</v>
      </c>
    </row>
    <row r="834" spans="5:9" x14ac:dyDescent="0.3">
      <c r="E834" s="2">
        <f t="shared" si="64"/>
        <v>0.83800000000000063</v>
      </c>
      <c r="F834" s="2">
        <f t="shared" si="63"/>
        <v>0.13105840186916348</v>
      </c>
      <c r="G834" s="2">
        <f t="shared" si="65"/>
        <v>0.7116442815598012</v>
      </c>
      <c r="H834" s="2">
        <f t="shared" si="66"/>
        <v>0.58058587969063769</v>
      </c>
      <c r="I834" s="2" t="e">
        <f t="shared" si="67"/>
        <v>#NUM!</v>
      </c>
    </row>
    <row r="835" spans="5:9" x14ac:dyDescent="0.3">
      <c r="E835" s="2">
        <f t="shared" si="64"/>
        <v>0.83900000000000063</v>
      </c>
      <c r="F835" s="2">
        <f t="shared" si="63"/>
        <v>0.13066692291982596</v>
      </c>
      <c r="G835" s="2">
        <f t="shared" si="65"/>
        <v>0.71322544947185806</v>
      </c>
      <c r="H835" s="2">
        <f t="shared" si="66"/>
        <v>0.58255852655203211</v>
      </c>
      <c r="I835" s="2" t="e">
        <f t="shared" si="67"/>
        <v>#NUM!</v>
      </c>
    </row>
    <row r="836" spans="5:9" x14ac:dyDescent="0.3">
      <c r="E836" s="2">
        <f t="shared" si="64"/>
        <v>0.84000000000000064</v>
      </c>
      <c r="F836" s="2">
        <f t="shared" si="63"/>
        <v>0.13027404294024791</v>
      </c>
      <c r="G836" s="2">
        <f t="shared" si="65"/>
        <v>0.71480887245328217</v>
      </c>
      <c r="H836" s="2">
        <f t="shared" si="66"/>
        <v>0.58453482951303426</v>
      </c>
      <c r="I836" s="2" t="e">
        <f t="shared" si="67"/>
        <v>#NUM!</v>
      </c>
    </row>
    <row r="837" spans="5:9" x14ac:dyDescent="0.3">
      <c r="E837" s="2">
        <f t="shared" si="64"/>
        <v>0.84100000000000064</v>
      </c>
      <c r="F837" s="2">
        <f t="shared" si="63"/>
        <v>0.1298797504846147</v>
      </c>
      <c r="G837" s="2">
        <f t="shared" si="65"/>
        <v>0.71639455402168262</v>
      </c>
      <c r="H837" s="2">
        <f t="shared" si="66"/>
        <v>0.58651480353706797</v>
      </c>
      <c r="I837" s="2" t="e">
        <f t="shared" si="67"/>
        <v>#NUM!</v>
      </c>
    </row>
    <row r="838" spans="5:9" x14ac:dyDescent="0.3">
      <c r="E838" s="2">
        <f t="shared" si="64"/>
        <v>0.84200000000000064</v>
      </c>
      <c r="F838" s="2">
        <f t="shared" si="63"/>
        <v>0.1294840339144234</v>
      </c>
      <c r="G838" s="2">
        <f t="shared" si="65"/>
        <v>0.71798249770596156</v>
      </c>
      <c r="H838" s="2">
        <f t="shared" si="66"/>
        <v>0.58849846379153814</v>
      </c>
      <c r="I838" s="2" t="e">
        <f t="shared" si="67"/>
        <v>#NUM!</v>
      </c>
    </row>
    <row r="839" spans="5:9" x14ac:dyDescent="0.3">
      <c r="E839" s="2">
        <f t="shared" si="64"/>
        <v>0.84300000000000064</v>
      </c>
      <c r="F839" s="2">
        <f t="shared" ref="F839:F902" si="68">1/SQRT(($D$6*$D$6/(1-E839))+(1/(E839*E839)))</f>
        <v>0.12908688139430552</v>
      </c>
      <c r="G839" s="2">
        <f t="shared" si="65"/>
        <v>0.71957270704635334</v>
      </c>
      <c r="H839" s="2">
        <f t="shared" si="66"/>
        <v>0.59048582565204777</v>
      </c>
      <c r="I839" s="2" t="e">
        <f t="shared" si="67"/>
        <v>#NUM!</v>
      </c>
    </row>
    <row r="840" spans="5:9" x14ac:dyDescent="0.3">
      <c r="E840" s="2">
        <f t="shared" ref="E840:E903" si="69">E839+0.001</f>
        <v>0.84400000000000064</v>
      </c>
      <c r="F840" s="2">
        <f t="shared" si="68"/>
        <v>0.12868828088772877</v>
      </c>
      <c r="G840" s="2">
        <f t="shared" ref="G840:G903" si="70">SQRT(E840*E840*E840/(2-E840))</f>
        <v>0.72116518559446308</v>
      </c>
      <c r="H840" s="2">
        <f t="shared" ref="H840:H903" si="71">ABS(F840-G840)</f>
        <v>0.59247690470673431</v>
      </c>
      <c r="I840" s="2" t="e">
        <f t="shared" ref="I840:I903" si="72">ATAN(2*G840*$D$6/(SQRT(1-4*G840*G840*$D$6*$D$6+SQRT(1-E840*E840))))*180/3.14159265</f>
        <v>#NUM!</v>
      </c>
    </row>
    <row r="841" spans="5:9" x14ac:dyDescent="0.3">
      <c r="E841" s="2">
        <f t="shared" si="69"/>
        <v>0.84500000000000064</v>
      </c>
      <c r="F841" s="2">
        <f t="shared" si="68"/>
        <v>0.12828822015257446</v>
      </c>
      <c r="G841" s="2">
        <f t="shared" si="70"/>
        <v>0.72275993691330731</v>
      </c>
      <c r="H841" s="2">
        <f t="shared" si="71"/>
        <v>0.59447171676073285</v>
      </c>
      <c r="I841" s="2" t="e">
        <f t="shared" si="72"/>
        <v>#NUM!</v>
      </c>
    </row>
    <row r="842" spans="5:9" x14ac:dyDescent="0.3">
      <c r="E842" s="2">
        <f t="shared" si="69"/>
        <v>0.84600000000000064</v>
      </c>
      <c r="F842" s="2">
        <f t="shared" si="68"/>
        <v>0.12788668673658513</v>
      </c>
      <c r="G842" s="2">
        <f t="shared" si="70"/>
        <v>0.72435696457735343</v>
      </c>
      <c r="H842" s="2">
        <f t="shared" si="71"/>
        <v>0.59647027784076834</v>
      </c>
      <c r="I842" s="2" t="e">
        <f t="shared" si="72"/>
        <v>#NUM!</v>
      </c>
    </row>
    <row r="843" spans="5:9" x14ac:dyDescent="0.3">
      <c r="E843" s="2">
        <f t="shared" si="69"/>
        <v>0.84700000000000064</v>
      </c>
      <c r="F843" s="2">
        <f t="shared" si="68"/>
        <v>0.12748366797267868</v>
      </c>
      <c r="G843" s="2">
        <f t="shared" si="70"/>
        <v>0.72595627217255976</v>
      </c>
      <c r="H843" s="2">
        <f t="shared" si="71"/>
        <v>0.59847260419988113</v>
      </c>
      <c r="I843" s="2" t="e">
        <f t="shared" si="72"/>
        <v>#NUM!</v>
      </c>
    </row>
    <row r="844" spans="5:9" x14ac:dyDescent="0.3">
      <c r="E844" s="2">
        <f t="shared" si="69"/>
        <v>0.84800000000000064</v>
      </c>
      <c r="F844" s="2">
        <f t="shared" si="68"/>
        <v>0.12707915097412353</v>
      </c>
      <c r="G844" s="2">
        <f t="shared" si="70"/>
        <v>0.7275578632964157</v>
      </c>
      <c r="H844" s="2">
        <f t="shared" si="71"/>
        <v>0.60047871232229211</v>
      </c>
      <c r="I844" s="2" t="e">
        <f t="shared" si="72"/>
        <v>#NUM!</v>
      </c>
    </row>
    <row r="845" spans="5:9" x14ac:dyDescent="0.3">
      <c r="E845" s="2">
        <f t="shared" si="69"/>
        <v>0.84900000000000064</v>
      </c>
      <c r="F845" s="2">
        <f t="shared" si="68"/>
        <v>0.1266731226295702</v>
      </c>
      <c r="G845" s="2">
        <f t="shared" si="70"/>
        <v>0.72916174155798219</v>
      </c>
      <c r="H845" s="2">
        <f t="shared" si="71"/>
        <v>0.60248861892841199</v>
      </c>
      <c r="I845" s="2" t="e">
        <f t="shared" si="72"/>
        <v>#NUM!</v>
      </c>
    </row>
    <row r="846" spans="5:9" x14ac:dyDescent="0.3">
      <c r="E846" s="2">
        <f t="shared" si="69"/>
        <v>0.85000000000000064</v>
      </c>
      <c r="F846" s="2">
        <f t="shared" si="68"/>
        <v>0.12626556959793375</v>
      </c>
      <c r="G846" s="2">
        <f t="shared" si="70"/>
        <v>0.73076791057793189</v>
      </c>
      <c r="H846" s="2">
        <f t="shared" si="71"/>
        <v>0.60450234097999811</v>
      </c>
      <c r="I846" s="2" t="e">
        <f t="shared" si="72"/>
        <v>#NUM!</v>
      </c>
    </row>
    <row r="847" spans="5:9" x14ac:dyDescent="0.3">
      <c r="E847" s="2">
        <f t="shared" si="69"/>
        <v>0.85100000000000064</v>
      </c>
      <c r="F847" s="2">
        <f t="shared" si="68"/>
        <v>0.12585647830312208</v>
      </c>
      <c r="G847" s="2">
        <f t="shared" si="70"/>
        <v>0.73237637398859123</v>
      </c>
      <c r="H847" s="2">
        <f t="shared" si="71"/>
        <v>0.60651989568546916</v>
      </c>
      <c r="I847" s="2" t="e">
        <f t="shared" si="72"/>
        <v>#NUM!</v>
      </c>
    </row>
    <row r="848" spans="5:9" x14ac:dyDescent="0.3">
      <c r="E848" s="2">
        <f t="shared" si="69"/>
        <v>0.85200000000000065</v>
      </c>
      <c r="F848" s="2">
        <f t="shared" si="68"/>
        <v>0.12544583492860378</v>
      </c>
      <c r="G848" s="2">
        <f t="shared" si="70"/>
        <v>0.7339871354339802</v>
      </c>
      <c r="H848" s="2">
        <f t="shared" si="71"/>
        <v>0.60854130050537636</v>
      </c>
      <c r="I848" s="2" t="e">
        <f t="shared" si="72"/>
        <v>#NUM!</v>
      </c>
    </row>
    <row r="849" spans="5:9" x14ac:dyDescent="0.3">
      <c r="E849" s="2">
        <f t="shared" si="69"/>
        <v>0.85300000000000065</v>
      </c>
      <c r="F849" s="2">
        <f t="shared" si="68"/>
        <v>0.12503362541181023</v>
      </c>
      <c r="G849" s="2">
        <f t="shared" si="70"/>
        <v>0.73560019856985392</v>
      </c>
      <c r="H849" s="2">
        <f t="shared" si="71"/>
        <v>0.61056657315804364</v>
      </c>
      <c r="I849" s="2" t="e">
        <f t="shared" si="72"/>
        <v>#NUM!</v>
      </c>
    </row>
    <row r="850" spans="5:9" x14ac:dyDescent="0.3">
      <c r="E850" s="2">
        <f t="shared" si="69"/>
        <v>0.85400000000000065</v>
      </c>
      <c r="F850" s="2">
        <f t="shared" si="68"/>
        <v>0.1246198354383649</v>
      </c>
      <c r="G850" s="2">
        <f t="shared" si="70"/>
        <v>0.73721556706374458</v>
      </c>
      <c r="H850" s="2">
        <f t="shared" si="71"/>
        <v>0.61259573162537972</v>
      </c>
      <c r="I850" s="2" t="e">
        <f t="shared" si="72"/>
        <v>#NUM!</v>
      </c>
    </row>
    <row r="851" spans="5:9" x14ac:dyDescent="0.3">
      <c r="E851" s="2">
        <f t="shared" si="69"/>
        <v>0.85500000000000065</v>
      </c>
      <c r="F851" s="2">
        <f t="shared" si="68"/>
        <v>0.12420445043613444</v>
      </c>
      <c r="G851" s="2">
        <f t="shared" si="70"/>
        <v>0.73883324459500255</v>
      </c>
      <c r="H851" s="2">
        <f t="shared" si="71"/>
        <v>0.61462879415886806</v>
      </c>
      <c r="I851" s="2" t="e">
        <f t="shared" si="72"/>
        <v>#NUM!</v>
      </c>
    </row>
    <row r="852" spans="5:9" x14ac:dyDescent="0.3">
      <c r="E852" s="2">
        <f t="shared" si="69"/>
        <v>0.85600000000000065</v>
      </c>
      <c r="F852" s="2">
        <f t="shared" si="68"/>
        <v>0.12378745556909382</v>
      </c>
      <c r="G852" s="2">
        <f t="shared" si="70"/>
        <v>0.74045323485483849</v>
      </c>
      <c r="H852" s="2">
        <f t="shared" si="71"/>
        <v>0.61666577928574462</v>
      </c>
      <c r="I852" s="2" t="e">
        <f t="shared" si="72"/>
        <v>#NUM!</v>
      </c>
    </row>
    <row r="853" spans="5:9" x14ac:dyDescent="0.3">
      <c r="E853" s="2">
        <f t="shared" si="69"/>
        <v>0.85700000000000065</v>
      </c>
      <c r="F853" s="2">
        <f t="shared" si="68"/>
        <v>0.12336883573099883</v>
      </c>
      <c r="G853" s="2">
        <f t="shared" si="70"/>
        <v>0.74207554154636546</v>
      </c>
      <c r="H853" s="2">
        <f t="shared" si="71"/>
        <v>0.61870670581536658</v>
      </c>
      <c r="I853" s="2" t="e">
        <f t="shared" si="72"/>
        <v>#NUM!</v>
      </c>
    </row>
    <row r="854" spans="5:9" x14ac:dyDescent="0.3">
      <c r="E854" s="2">
        <f t="shared" si="69"/>
        <v>0.85800000000000065</v>
      </c>
      <c r="F854" s="2">
        <f t="shared" si="68"/>
        <v>0.12294857553885856</v>
      </c>
      <c r="G854" s="2">
        <f t="shared" si="70"/>
        <v>0.74370016838464081</v>
      </c>
      <c r="H854" s="2">
        <f t="shared" si="71"/>
        <v>0.6207515928457823</v>
      </c>
      <c r="I854" s="2" t="e">
        <f t="shared" si="72"/>
        <v>#NUM!</v>
      </c>
    </row>
    <row r="855" spans="5:9" x14ac:dyDescent="0.3">
      <c r="E855" s="2">
        <f t="shared" si="69"/>
        <v>0.85900000000000065</v>
      </c>
      <c r="F855" s="2">
        <f t="shared" si="68"/>
        <v>0.12252665932620015</v>
      </c>
      <c r="G855" s="2">
        <f t="shared" si="70"/>
        <v>0.74532711909670957</v>
      </c>
      <c r="H855" s="2">
        <f t="shared" si="71"/>
        <v>0.62280045977050946</v>
      </c>
      <c r="I855" s="2" t="e">
        <f t="shared" si="72"/>
        <v>#NUM!</v>
      </c>
    </row>
    <row r="856" spans="5:9" x14ac:dyDescent="0.3">
      <c r="E856" s="2">
        <f t="shared" si="69"/>
        <v>0.86000000000000065</v>
      </c>
      <c r="F856" s="2">
        <f t="shared" si="68"/>
        <v>0.12210307113611724</v>
      </c>
      <c r="G856" s="2">
        <f t="shared" si="70"/>
        <v>0.74695639742164632</v>
      </c>
      <c r="H856" s="2">
        <f t="shared" si="71"/>
        <v>0.62485332628552914</v>
      </c>
      <c r="I856" s="2" t="e">
        <f t="shared" si="72"/>
        <v>#NUM!</v>
      </c>
    </row>
    <row r="857" spans="5:9" x14ac:dyDescent="0.3">
      <c r="E857" s="2">
        <f t="shared" si="69"/>
        <v>0.86100000000000065</v>
      </c>
      <c r="F857" s="2">
        <f t="shared" si="68"/>
        <v>0.12167779471409428</v>
      </c>
      <c r="G857" s="2">
        <f t="shared" si="70"/>
        <v>0.74858800711059825</v>
      </c>
      <c r="H857" s="2">
        <f t="shared" si="71"/>
        <v>0.62691021239650402</v>
      </c>
      <c r="I857" s="2" t="e">
        <f t="shared" si="72"/>
        <v>#NUM!</v>
      </c>
    </row>
    <row r="858" spans="5:9" x14ac:dyDescent="0.3">
      <c r="E858" s="2">
        <f t="shared" si="69"/>
        <v>0.86200000000000065</v>
      </c>
      <c r="F858" s="2">
        <f t="shared" si="68"/>
        <v>0.12125081350059741</v>
      </c>
      <c r="G858" s="2">
        <f t="shared" si="70"/>
        <v>0.75022195192682906</v>
      </c>
      <c r="H858" s="2">
        <f t="shared" si="71"/>
        <v>0.62897113842623165</v>
      </c>
      <c r="I858" s="2" t="e">
        <f t="shared" si="72"/>
        <v>#NUM!</v>
      </c>
    </row>
    <row r="859" spans="5:9" x14ac:dyDescent="0.3">
      <c r="E859" s="2">
        <f t="shared" si="69"/>
        <v>0.86300000000000066</v>
      </c>
      <c r="F859" s="2">
        <f t="shared" si="68"/>
        <v>0.12082211062342273</v>
      </c>
      <c r="G859" s="2">
        <f t="shared" si="70"/>
        <v>0.75185823564576115</v>
      </c>
      <c r="H859" s="2">
        <f t="shared" si="71"/>
        <v>0.63103612502233841</v>
      </c>
      <c r="I859" s="2" t="e">
        <f t="shared" si="72"/>
        <v>#NUM!</v>
      </c>
    </row>
    <row r="860" spans="5:9" x14ac:dyDescent="0.3">
      <c r="E860" s="2">
        <f t="shared" si="69"/>
        <v>0.86400000000000066</v>
      </c>
      <c r="F860" s="2">
        <f t="shared" si="68"/>
        <v>0.12039166888979191</v>
      </c>
      <c r="G860" s="2">
        <f t="shared" si="70"/>
        <v>0.75349686205502031</v>
      </c>
      <c r="H860" s="2">
        <f t="shared" si="71"/>
        <v>0.6331051931652284</v>
      </c>
      <c r="I860" s="2" t="e">
        <f t="shared" si="72"/>
        <v>#NUM!</v>
      </c>
    </row>
    <row r="861" spans="5:9" x14ac:dyDescent="0.3">
      <c r="E861" s="2">
        <f t="shared" si="69"/>
        <v>0.86500000000000066</v>
      </c>
      <c r="F861" s="2">
        <f t="shared" si="68"/>
        <v>0.11995947077818568</v>
      </c>
      <c r="G861" s="2">
        <f t="shared" si="70"/>
        <v>0.7551378349544785</v>
      </c>
      <c r="H861" s="2">
        <f t="shared" si="71"/>
        <v>0.63517836417629281</v>
      </c>
      <c r="I861" s="2" t="e">
        <f t="shared" si="72"/>
        <v>#NUM!</v>
      </c>
    </row>
    <row r="862" spans="5:9" x14ac:dyDescent="0.3">
      <c r="E862" s="2">
        <f t="shared" si="69"/>
        <v>0.86600000000000066</v>
      </c>
      <c r="F862" s="2">
        <f t="shared" si="68"/>
        <v>0.1195254984299034</v>
      </c>
      <c r="G862" s="2">
        <f t="shared" si="70"/>
        <v>0.75678115815629921</v>
      </c>
      <c r="H862" s="2">
        <f t="shared" si="71"/>
        <v>0.63725565972639586</v>
      </c>
      <c r="I862" s="2" t="e">
        <f t="shared" si="72"/>
        <v>#NUM!</v>
      </c>
    </row>
    <row r="863" spans="5:9" x14ac:dyDescent="0.3">
      <c r="E863" s="2">
        <f t="shared" si="69"/>
        <v>0.86700000000000066</v>
      </c>
      <c r="F863" s="2">
        <f t="shared" si="68"/>
        <v>0.11908973364033866</v>
      </c>
      <c r="G863" s="2">
        <f t="shared" si="70"/>
        <v>0.75842683548498047</v>
      </c>
      <c r="H863" s="2">
        <f t="shared" si="71"/>
        <v>0.63933710184464176</v>
      </c>
      <c r="I863" s="2" t="e">
        <f t="shared" si="72"/>
        <v>#NUM!</v>
      </c>
    </row>
    <row r="864" spans="5:9" x14ac:dyDescent="0.3">
      <c r="E864" s="2">
        <f t="shared" si="69"/>
        <v>0.86800000000000066</v>
      </c>
      <c r="F864" s="2">
        <f t="shared" si="68"/>
        <v>0.11865215784995807</v>
      </c>
      <c r="G864" s="2">
        <f t="shared" si="70"/>
        <v>0.76007487077739966</v>
      </c>
      <c r="H864" s="2">
        <f t="shared" si="71"/>
        <v>0.64142271292744157</v>
      </c>
      <c r="I864" s="2" t="e">
        <f t="shared" si="72"/>
        <v>#NUM!</v>
      </c>
    </row>
    <row r="865" spans="5:9" x14ac:dyDescent="0.3">
      <c r="E865" s="2">
        <f t="shared" si="69"/>
        <v>0.86900000000000066</v>
      </c>
      <c r="F865" s="2">
        <f t="shared" si="68"/>
        <v>0.11821275213497168</v>
      </c>
      <c r="G865" s="2">
        <f t="shared" si="70"/>
        <v>0.76172526788285877</v>
      </c>
      <c r="H865" s="2">
        <f t="shared" si="71"/>
        <v>0.64351251574788715</v>
      </c>
      <c r="I865" s="2" t="e">
        <f t="shared" si="72"/>
        <v>#NUM!</v>
      </c>
    </row>
    <row r="866" spans="5:9" x14ac:dyDescent="0.3">
      <c r="E866" s="2">
        <f t="shared" si="69"/>
        <v>0.87000000000000066</v>
      </c>
      <c r="F866" s="2">
        <f t="shared" si="68"/>
        <v>0.1177714971976815</v>
      </c>
      <c r="G866" s="2">
        <f t="shared" si="70"/>
        <v>0.7633780306631287</v>
      </c>
      <c r="H866" s="2">
        <f t="shared" si="71"/>
        <v>0.64560653346544716</v>
      </c>
      <c r="I866" s="2" t="e">
        <f t="shared" si="72"/>
        <v>#NUM!</v>
      </c>
    </row>
    <row r="867" spans="5:9" x14ac:dyDescent="0.3">
      <c r="E867" s="2">
        <f t="shared" si="69"/>
        <v>0.87100000000000066</v>
      </c>
      <c r="F867" s="2">
        <f t="shared" si="68"/>
        <v>0.11732837335649481</v>
      </c>
      <c r="G867" s="2">
        <f t="shared" si="70"/>
        <v>0.76503316299249469</v>
      </c>
      <c r="H867" s="2">
        <f t="shared" si="71"/>
        <v>0.64770478963599987</v>
      </c>
      <c r="I867" s="2" t="e">
        <f t="shared" si="72"/>
        <v>#NUM!</v>
      </c>
    </row>
    <row r="868" spans="5:9" x14ac:dyDescent="0.3">
      <c r="E868" s="2">
        <f t="shared" si="69"/>
        <v>0.87200000000000066</v>
      </c>
      <c r="F868" s="2">
        <f t="shared" si="68"/>
        <v>0.11688336053558784</v>
      </c>
      <c r="G868" s="2">
        <f t="shared" si="70"/>
        <v>0.7666906687578019</v>
      </c>
      <c r="H868" s="2">
        <f t="shared" si="71"/>
        <v>0.649807308222214</v>
      </c>
      <c r="I868" s="2" t="e">
        <f t="shared" si="72"/>
        <v>#NUM!</v>
      </c>
    </row>
    <row r="869" spans="5:9" x14ac:dyDescent="0.3">
      <c r="E869" s="2">
        <f t="shared" si="69"/>
        <v>0.87300000000000066</v>
      </c>
      <c r="F869" s="2">
        <f t="shared" si="68"/>
        <v>0.11643643825420495</v>
      </c>
      <c r="G869" s="2">
        <f t="shared" si="70"/>
        <v>0.76835055185850021</v>
      </c>
      <c r="H869" s="2">
        <f t="shared" si="71"/>
        <v>0.6519141136042953</v>
      </c>
      <c r="I869" s="2" t="e">
        <f t="shared" si="72"/>
        <v>#NUM!</v>
      </c>
    </row>
    <row r="870" spans="5:9" x14ac:dyDescent="0.3">
      <c r="E870" s="2">
        <f t="shared" si="69"/>
        <v>0.87400000000000067</v>
      </c>
      <c r="F870" s="2">
        <f t="shared" si="68"/>
        <v>0.11598758561557701</v>
      </c>
      <c r="G870" s="2">
        <f t="shared" si="70"/>
        <v>0.77001281620669104</v>
      </c>
      <c r="H870" s="2">
        <f t="shared" si="71"/>
        <v>0.65402523059111406</v>
      </c>
      <c r="I870" s="2" t="e">
        <f t="shared" si="72"/>
        <v>#NUM!</v>
      </c>
    </row>
    <row r="871" spans="5:9" x14ac:dyDescent="0.3">
      <c r="E871" s="2">
        <f t="shared" si="69"/>
        <v>0.87500000000000067</v>
      </c>
      <c r="F871" s="2">
        <f t="shared" si="68"/>
        <v>0.1155367812954429</v>
      </c>
      <c r="G871" s="2">
        <f t="shared" si="70"/>
        <v>0.77167746572717333</v>
      </c>
      <c r="H871" s="2">
        <f t="shared" si="71"/>
        <v>0.65614068443173046</v>
      </c>
      <c r="I871" s="2" t="e">
        <f t="shared" si="72"/>
        <v>#NUM!</v>
      </c>
    </row>
    <row r="872" spans="5:9" x14ac:dyDescent="0.3">
      <c r="E872" s="2">
        <f t="shared" si="69"/>
        <v>0.87600000000000067</v>
      </c>
      <c r="F872" s="2">
        <f t="shared" si="68"/>
        <v>0.11508400353015646</v>
      </c>
      <c r="G872" s="2">
        <f t="shared" si="70"/>
        <v>0.77334450435748914</v>
      </c>
      <c r="H872" s="2">
        <f t="shared" si="71"/>
        <v>0.65826050082733267</v>
      </c>
      <c r="I872" s="2" t="e">
        <f t="shared" si="72"/>
        <v>#NUM!</v>
      </c>
    </row>
    <row r="873" spans="5:9" x14ac:dyDescent="0.3">
      <c r="E873" s="2">
        <f t="shared" si="69"/>
        <v>0.87700000000000067</v>
      </c>
      <c r="F873" s="2">
        <f t="shared" si="68"/>
        <v>0.11462923010436031</v>
      </c>
      <c r="G873" s="2">
        <f t="shared" si="70"/>
        <v>0.77501393604797075</v>
      </c>
      <c r="H873" s="2">
        <f t="shared" si="71"/>
        <v>0.66038470594361043</v>
      </c>
      <c r="I873" s="2" t="e">
        <f t="shared" si="72"/>
        <v>#NUM!</v>
      </c>
    </row>
    <row r="874" spans="5:9" x14ac:dyDescent="0.3">
      <c r="E874" s="2">
        <f t="shared" si="69"/>
        <v>0.87800000000000067</v>
      </c>
      <c r="F874" s="2">
        <f t="shared" si="68"/>
        <v>0.11417243833820721</v>
      </c>
      <c r="G874" s="2">
        <f t="shared" si="70"/>
        <v>0.7766857647617873</v>
      </c>
      <c r="H874" s="2">
        <f t="shared" si="71"/>
        <v>0.66251332642358007</v>
      </c>
      <c r="I874" s="2" t="e">
        <f t="shared" si="72"/>
        <v>#NUM!</v>
      </c>
    </row>
    <row r="875" spans="5:9" x14ac:dyDescent="0.3">
      <c r="E875" s="2">
        <f t="shared" si="69"/>
        <v>0.87900000000000067</v>
      </c>
      <c r="F875" s="2">
        <f t="shared" si="68"/>
        <v>0.11371360507410876</v>
      </c>
      <c r="G875" s="2">
        <f t="shared" si="70"/>
        <v>0.77835999447499205</v>
      </c>
      <c r="H875" s="2">
        <f t="shared" si="71"/>
        <v>0.66464638940088328</v>
      </c>
      <c r="I875" s="2" t="e">
        <f t="shared" si="72"/>
        <v>#NUM!</v>
      </c>
    </row>
    <row r="876" spans="5:9" x14ac:dyDescent="0.3">
      <c r="E876" s="2">
        <f t="shared" si="69"/>
        <v>0.88000000000000067</v>
      </c>
      <c r="F876" s="2">
        <f t="shared" si="68"/>
        <v>0.11325270666298957</v>
      </c>
      <c r="G876" s="2">
        <f t="shared" si="70"/>
        <v>0.78003662917656935</v>
      </c>
      <c r="H876" s="2">
        <f t="shared" si="71"/>
        <v>0.66678392251357976</v>
      </c>
      <c r="I876" s="2" t="e">
        <f t="shared" si="72"/>
        <v>#NUM!</v>
      </c>
    </row>
    <row r="877" spans="5:9" x14ac:dyDescent="0.3">
      <c r="E877" s="2">
        <f t="shared" si="69"/>
        <v>0.88100000000000067</v>
      </c>
      <c r="F877" s="2">
        <f t="shared" si="68"/>
        <v>0.11278971895002456</v>
      </c>
      <c r="G877" s="2">
        <f t="shared" si="70"/>
        <v>0.78171567286848198</v>
      </c>
      <c r="H877" s="2">
        <f t="shared" si="71"/>
        <v>0.66892595391845744</v>
      </c>
      <c r="I877" s="2" t="e">
        <f t="shared" si="72"/>
        <v>#NUM!</v>
      </c>
    </row>
    <row r="878" spans="5:9" x14ac:dyDescent="0.3">
      <c r="E878" s="2">
        <f t="shared" si="69"/>
        <v>0.88200000000000067</v>
      </c>
      <c r="F878" s="2">
        <f t="shared" si="68"/>
        <v>0.11232461725983513</v>
      </c>
      <c r="G878" s="2">
        <f t="shared" si="70"/>
        <v>0.78339712956571939</v>
      </c>
      <c r="H878" s="2">
        <f t="shared" si="71"/>
        <v>0.67107251230588427</v>
      </c>
      <c r="I878" s="2" t="e">
        <f t="shared" si="72"/>
        <v>#NUM!</v>
      </c>
    </row>
    <row r="879" spans="5:9" x14ac:dyDescent="0.3">
      <c r="E879" s="2">
        <f t="shared" si="69"/>
        <v>0.88300000000000067</v>
      </c>
      <c r="F879" s="2">
        <f t="shared" si="68"/>
        <v>0.11185737638111906</v>
      </c>
      <c r="G879" s="2">
        <f t="shared" si="70"/>
        <v>0.78508100329634567</v>
      </c>
      <c r="H879" s="2">
        <f t="shared" si="71"/>
        <v>0.67322362691522664</v>
      </c>
      <c r="I879" s="2" t="e">
        <f t="shared" si="72"/>
        <v>#NUM!</v>
      </c>
    </row>
    <row r="880" spans="5:9" x14ac:dyDescent="0.3">
      <c r="E880" s="2">
        <f t="shared" si="69"/>
        <v>0.88400000000000067</v>
      </c>
      <c r="F880" s="2">
        <f t="shared" si="68"/>
        <v>0.11138797055068766</v>
      </c>
      <c r="G880" s="2">
        <f t="shared" si="70"/>
        <v>0.78676729810154733</v>
      </c>
      <c r="H880" s="2">
        <f t="shared" si="71"/>
        <v>0.67537932755085972</v>
      </c>
      <c r="I880" s="2" t="e">
        <f t="shared" si="72"/>
        <v>#NUM!</v>
      </c>
    </row>
    <row r="881" spans="5:9" x14ac:dyDescent="0.3">
      <c r="E881" s="2">
        <f t="shared" si="69"/>
        <v>0.88500000000000068</v>
      </c>
      <c r="F881" s="2">
        <f t="shared" si="68"/>
        <v>0.11091637343688172</v>
      </c>
      <c r="G881" s="2">
        <f t="shared" si="70"/>
        <v>0.78845601803568188</v>
      </c>
      <c r="H881" s="2">
        <f t="shared" si="71"/>
        <v>0.67753964459880012</v>
      </c>
      <c r="I881" s="2" t="e">
        <f t="shared" si="72"/>
        <v>#NUM!</v>
      </c>
    </row>
    <row r="882" spans="5:9" x14ac:dyDescent="0.3">
      <c r="E882" s="2">
        <f t="shared" si="69"/>
        <v>0.88600000000000068</v>
      </c>
      <c r="F882" s="2">
        <f t="shared" si="68"/>
        <v>0.11044255812233666</v>
      </c>
      <c r="G882" s="2">
        <f t="shared" si="70"/>
        <v>0.79014716716632682</v>
      </c>
      <c r="H882" s="2">
        <f t="shared" si="71"/>
        <v>0.67970460904399022</v>
      </c>
      <c r="I882" s="2" t="e">
        <f t="shared" si="72"/>
        <v>#NUM!</v>
      </c>
    </row>
    <row r="883" spans="5:9" x14ac:dyDescent="0.3">
      <c r="E883" s="2">
        <f t="shared" si="69"/>
        <v>0.88700000000000068</v>
      </c>
      <c r="F883" s="2">
        <f t="shared" si="68"/>
        <v>0.10996649708606544</v>
      </c>
      <c r="G883" s="2">
        <f t="shared" si="70"/>
        <v>0.79184074957432871</v>
      </c>
      <c r="H883" s="2">
        <f t="shared" si="71"/>
        <v>0.68187425248826328</v>
      </c>
      <c r="I883" s="2" t="e">
        <f t="shared" si="72"/>
        <v>#NUM!</v>
      </c>
    </row>
    <row r="884" spans="5:9" x14ac:dyDescent="0.3">
      <c r="E884" s="2">
        <f t="shared" si="69"/>
        <v>0.88800000000000068</v>
      </c>
      <c r="F884" s="2">
        <f t="shared" si="68"/>
        <v>0.10948816218482589</v>
      </c>
      <c r="G884" s="2">
        <f t="shared" si="70"/>
        <v>0.79353676935385209</v>
      </c>
      <c r="H884" s="2">
        <f t="shared" si="71"/>
        <v>0.68404860716902616</v>
      </c>
      <c r="I884" s="2" t="e">
        <f t="shared" si="72"/>
        <v>#NUM!</v>
      </c>
    </row>
    <row r="885" spans="5:9" x14ac:dyDescent="0.3">
      <c r="E885" s="2">
        <f t="shared" si="69"/>
        <v>0.88900000000000068</v>
      </c>
      <c r="F885" s="2">
        <f t="shared" si="68"/>
        <v>0.10900752463373725</v>
      </c>
      <c r="G885" s="2">
        <f t="shared" si="70"/>
        <v>0.79523523061242862</v>
      </c>
      <c r="H885" s="2">
        <f t="shared" si="71"/>
        <v>0.68622770597869143</v>
      </c>
      <c r="I885" s="2" t="e">
        <f t="shared" si="72"/>
        <v>#NUM!</v>
      </c>
    </row>
    <row r="886" spans="5:9" x14ac:dyDescent="0.3">
      <c r="E886" s="2">
        <f t="shared" si="69"/>
        <v>0.89000000000000068</v>
      </c>
      <c r="F886" s="2">
        <f t="shared" si="68"/>
        <v>0.10852455498610887</v>
      </c>
      <c r="G886" s="2">
        <f t="shared" si="70"/>
        <v>0.79693613747100778</v>
      </c>
      <c r="H886" s="2">
        <f t="shared" si="71"/>
        <v>0.68841158248489887</v>
      </c>
      <c r="I886" s="2" t="e">
        <f t="shared" si="72"/>
        <v>#NUM!</v>
      </c>
    </row>
    <row r="887" spans="5:9" x14ac:dyDescent="0.3">
      <c r="E887" s="2">
        <f t="shared" si="69"/>
        <v>0.89100000000000068</v>
      </c>
      <c r="F887" s="2">
        <f t="shared" si="68"/>
        <v>0.10803922311244105</v>
      </c>
      <c r="G887" s="2">
        <f t="shared" si="70"/>
        <v>0.79863949406400603</v>
      </c>
      <c r="H887" s="2">
        <f t="shared" si="71"/>
        <v>0.69060027095156495</v>
      </c>
      <c r="I887" s="2" t="e">
        <f t="shared" si="72"/>
        <v>#NUM!</v>
      </c>
    </row>
    <row r="888" spans="5:9" x14ac:dyDescent="0.3">
      <c r="E888" s="2">
        <f t="shared" si="69"/>
        <v>0.89200000000000068</v>
      </c>
      <c r="F888" s="2">
        <f t="shared" si="68"/>
        <v>0.10755149817855701</v>
      </c>
      <c r="G888" s="2">
        <f t="shared" si="70"/>
        <v>0.80034530453935748</v>
      </c>
      <c r="H888" s="2">
        <f t="shared" si="71"/>
        <v>0.69279380636080046</v>
      </c>
      <c r="I888" s="2" t="e">
        <f t="shared" si="72"/>
        <v>#NUM!</v>
      </c>
    </row>
    <row r="889" spans="5:9" x14ac:dyDescent="0.3">
      <c r="E889" s="2">
        <f t="shared" si="69"/>
        <v>0.89300000000000068</v>
      </c>
      <c r="F889" s="2">
        <f t="shared" si="68"/>
        <v>0.10706134862282082</v>
      </c>
      <c r="G889" s="2">
        <f t="shared" si="70"/>
        <v>0.80205357305856395</v>
      </c>
      <c r="H889" s="2">
        <f t="shared" si="71"/>
        <v>0.69499222443574316</v>
      </c>
      <c r="I889" s="2" t="e">
        <f t="shared" si="72"/>
        <v>#NUM!</v>
      </c>
    </row>
    <row r="890" spans="5:9" x14ac:dyDescent="0.3">
      <c r="E890" s="2">
        <f t="shared" si="69"/>
        <v>0.89400000000000068</v>
      </c>
      <c r="F890" s="2">
        <f t="shared" si="68"/>
        <v>0.10656874213239466</v>
      </c>
      <c r="G890" s="2">
        <f t="shared" si="70"/>
        <v>0.80376430379674613</v>
      </c>
      <c r="H890" s="2">
        <f t="shared" si="71"/>
        <v>0.69719556166435148</v>
      </c>
      <c r="I890" s="2" t="e">
        <f t="shared" si="72"/>
        <v>#NUM!</v>
      </c>
    </row>
    <row r="891" spans="5:9" x14ac:dyDescent="0.3">
      <c r="E891" s="2">
        <f t="shared" si="69"/>
        <v>0.89500000000000068</v>
      </c>
      <c r="F891" s="2">
        <f t="shared" si="68"/>
        <v>0.10607364561848551</v>
      </c>
      <c r="G891" s="2">
        <f t="shared" si="70"/>
        <v>0.80547750094269477</v>
      </c>
      <c r="H891" s="2">
        <f t="shared" si="71"/>
        <v>0.69940385532420923</v>
      </c>
      <c r="I891" s="2" t="e">
        <f t="shared" si="72"/>
        <v>#NUM!</v>
      </c>
    </row>
    <row r="892" spans="5:9" x14ac:dyDescent="0.3">
      <c r="E892" s="2">
        <f t="shared" si="69"/>
        <v>0.89600000000000068</v>
      </c>
      <c r="F892" s="2">
        <f t="shared" si="68"/>
        <v>0.10557602519052792</v>
      </c>
      <c r="G892" s="2">
        <f t="shared" si="70"/>
        <v>0.8071931686989211</v>
      </c>
      <c r="H892" s="2">
        <f t="shared" si="71"/>
        <v>0.70161714350839322</v>
      </c>
      <c r="I892" s="2" t="e">
        <f t="shared" si="72"/>
        <v>#NUM!</v>
      </c>
    </row>
    <row r="893" spans="5:9" x14ac:dyDescent="0.3">
      <c r="E893" s="2">
        <f t="shared" si="69"/>
        <v>0.89700000000000069</v>
      </c>
      <c r="F893" s="2">
        <f t="shared" si="68"/>
        <v>0.10507584612924668</v>
      </c>
      <c r="G893" s="2">
        <f t="shared" si="70"/>
        <v>0.80891131128170923</v>
      </c>
      <c r="H893" s="2">
        <f t="shared" si="71"/>
        <v>0.70383546515246254</v>
      </c>
      <c r="I893" s="2" t="e">
        <f t="shared" si="72"/>
        <v>#NUM!</v>
      </c>
    </row>
    <row r="894" spans="5:9" x14ac:dyDescent="0.3">
      <c r="E894" s="2">
        <f t="shared" si="69"/>
        <v>0.89800000000000069</v>
      </c>
      <c r="F894" s="2">
        <f t="shared" si="68"/>
        <v>0.10457307285853959</v>
      </c>
      <c r="G894" s="2">
        <f t="shared" si="70"/>
        <v>0.81063193292116753</v>
      </c>
      <c r="H894" s="2">
        <f t="shared" si="71"/>
        <v>0.70605886006262797</v>
      </c>
      <c r="I894" s="2" t="e">
        <f t="shared" si="72"/>
        <v>#NUM!</v>
      </c>
    </row>
    <row r="895" spans="5:9" x14ac:dyDescent="0.3">
      <c r="E895" s="2">
        <f t="shared" si="69"/>
        <v>0.89900000000000069</v>
      </c>
      <c r="F895" s="2">
        <f t="shared" si="68"/>
        <v>0.10406766891611613</v>
      </c>
      <c r="G895" s="2">
        <f t="shared" si="70"/>
        <v>0.81235503786128094</v>
      </c>
      <c r="H895" s="2">
        <f t="shared" si="71"/>
        <v>0.70828736894516475</v>
      </c>
      <c r="I895" s="2" t="e">
        <f t="shared" si="72"/>
        <v>#NUM!</v>
      </c>
    </row>
    <row r="896" spans="5:9" x14ac:dyDescent="0.3">
      <c r="E896" s="2">
        <f t="shared" si="69"/>
        <v>0.90000000000000069</v>
      </c>
      <c r="F896" s="2">
        <f t="shared" si="68"/>
        <v>0.1035595969228246</v>
      </c>
      <c r="G896" s="2">
        <f t="shared" si="70"/>
        <v>0.81408063035996303</v>
      </c>
      <c r="H896" s="2">
        <f t="shared" si="71"/>
        <v>0.71052103343713846</v>
      </c>
      <c r="I896" s="2" t="e">
        <f t="shared" si="72"/>
        <v>#NUM!</v>
      </c>
    </row>
    <row r="897" spans="5:9" x14ac:dyDescent="0.3">
      <c r="E897" s="2">
        <f t="shared" si="69"/>
        <v>0.90100000000000069</v>
      </c>
      <c r="F897" s="2">
        <f t="shared" si="68"/>
        <v>0.10304881855059517</v>
      </c>
      <c r="G897" s="2">
        <f t="shared" si="70"/>
        <v>0.81580871468910854</v>
      </c>
      <c r="H897" s="2">
        <f t="shared" si="71"/>
        <v>0.71275989613851332</v>
      </c>
      <c r="I897" s="2" t="e">
        <f t="shared" si="72"/>
        <v>#NUM!</v>
      </c>
    </row>
    <row r="898" spans="5:9" x14ac:dyDescent="0.3">
      <c r="E898" s="2">
        <f t="shared" si="69"/>
        <v>0.90200000000000069</v>
      </c>
      <c r="F898" s="2">
        <f t="shared" si="68"/>
        <v>0.10253529448892183</v>
      </c>
      <c r="G898" s="2">
        <f t="shared" si="70"/>
        <v>0.81753929513464674</v>
      </c>
      <c r="H898" s="2">
        <f t="shared" si="71"/>
        <v>0.71500400064572489</v>
      </c>
      <c r="I898" s="2" t="e">
        <f t="shared" si="72"/>
        <v>#NUM!</v>
      </c>
    </row>
    <row r="899" spans="5:9" x14ac:dyDescent="0.3">
      <c r="E899" s="2">
        <f t="shared" si="69"/>
        <v>0.90300000000000069</v>
      </c>
      <c r="F899" s="2">
        <f t="shared" si="68"/>
        <v>0.10201898440980109</v>
      </c>
      <c r="G899" s="2">
        <f t="shared" si="70"/>
        <v>0.8192723759965943</v>
      </c>
      <c r="H899" s="2">
        <f t="shared" si="71"/>
        <v>0.71725339158679324</v>
      </c>
      <c r="I899" s="2" t="e">
        <f t="shared" si="72"/>
        <v>#NUM!</v>
      </c>
    </row>
    <row r="900" spans="5:9" x14ac:dyDescent="0.3">
      <c r="E900" s="2">
        <f t="shared" si="69"/>
        <v>0.90400000000000069</v>
      </c>
      <c r="F900" s="2">
        <f t="shared" si="68"/>
        <v>0.10149984693103965</v>
      </c>
      <c r="G900" s="2">
        <f t="shared" si="70"/>
        <v>0.82100796158910838</v>
      </c>
      <c r="H900" s="2">
        <f t="shared" si="71"/>
        <v>0.71950811465806874</v>
      </c>
      <c r="I900" s="2" t="e">
        <f t="shared" si="72"/>
        <v>#NUM!</v>
      </c>
    </row>
    <row r="901" spans="5:9" x14ac:dyDescent="0.3">
      <c r="E901" s="2">
        <f t="shared" si="69"/>
        <v>0.90500000000000069</v>
      </c>
      <c r="F901" s="2">
        <f t="shared" si="68"/>
        <v>0.10097783957783746</v>
      </c>
      <c r="G901" s="2">
        <f t="shared" si="70"/>
        <v>0.82274605624054054</v>
      </c>
      <c r="H901" s="2">
        <f t="shared" si="71"/>
        <v>0.72176821666270308</v>
      </c>
      <c r="I901" s="2" t="e">
        <f t="shared" si="72"/>
        <v>#NUM!</v>
      </c>
    </row>
    <row r="902" spans="5:9" x14ac:dyDescent="0.3">
      <c r="E902" s="2">
        <f t="shared" si="69"/>
        <v>0.90600000000000069</v>
      </c>
      <c r="F902" s="2">
        <f t="shared" si="68"/>
        <v>0.10045291874254596</v>
      </c>
      <c r="G902" s="2">
        <f t="shared" si="70"/>
        <v>0.82448666429349127</v>
      </c>
      <c r="H902" s="2">
        <f t="shared" si="71"/>
        <v>0.72403374555094535</v>
      </c>
      <c r="I902" s="2" t="e">
        <f t="shared" si="72"/>
        <v>#NUM!</v>
      </c>
    </row>
    <row r="903" spans="5:9" x14ac:dyDescent="0.3">
      <c r="E903" s="2">
        <f t="shared" si="69"/>
        <v>0.90700000000000069</v>
      </c>
      <c r="F903" s="2">
        <f t="shared" ref="F903:F966" si="73">1/SQRT(($D$6*$D$6/(1-E903))+(1/(E903*E903)))</f>
        <v>9.9925039642494648E-2</v>
      </c>
      <c r="G903" s="2">
        <f t="shared" si="70"/>
        <v>0.82622979010486342</v>
      </c>
      <c r="H903" s="2">
        <f t="shared" si="71"/>
        <v>0.72630475046236875</v>
      </c>
      <c r="I903" s="2" t="e">
        <f t="shared" si="72"/>
        <v>#NUM!</v>
      </c>
    </row>
    <row r="904" spans="5:9" x14ac:dyDescent="0.3">
      <c r="E904" s="2">
        <f t="shared" ref="E904:E967" si="74">E903+0.001</f>
        <v>0.9080000000000007</v>
      </c>
      <c r="F904" s="2">
        <f t="shared" si="73"/>
        <v>9.939415627577132E-2</v>
      </c>
      <c r="G904" s="2">
        <f t="shared" ref="G904:G967" si="75">SQRT(E904*E904*E904/(2-E904))</f>
        <v>0.827975438045917</v>
      </c>
      <c r="H904" s="2">
        <f t="shared" ref="H904:H967" si="76">ABS(F904-G904)</f>
        <v>0.72858128177014569</v>
      </c>
      <c r="I904" s="2" t="e">
        <f t="shared" ref="I904:I967" si="77">ATAN(2*G904*$D$6/(SQRT(1-4*G904*G904*$D$6*$D$6+SQRT(1-E904*E904))))*180/3.14159265</f>
        <v>#NUM!</v>
      </c>
    </row>
    <row r="905" spans="5:9" x14ac:dyDescent="0.3">
      <c r="E905" s="2">
        <f t="shared" si="74"/>
        <v>0.9090000000000007</v>
      </c>
      <c r="F905" s="2">
        <f t="shared" si="73"/>
        <v>9.886022137483326E-2</v>
      </c>
      <c r="G905" s="2">
        <f t="shared" si="75"/>
        <v>0.82972361250232396</v>
      </c>
      <c r="H905" s="2">
        <f t="shared" si="76"/>
        <v>0.73086339112749066</v>
      </c>
      <c r="I905" s="2" t="e">
        <f t="shared" si="77"/>
        <v>#NUM!</v>
      </c>
    </row>
    <row r="906" spans="5:9" x14ac:dyDescent="0.3">
      <c r="E906" s="2">
        <f t="shared" si="74"/>
        <v>0.9100000000000007</v>
      </c>
      <c r="F906" s="2">
        <f t="shared" si="73"/>
        <v>9.8323186357818282E-2</v>
      </c>
      <c r="G906" s="2">
        <f t="shared" si="75"/>
        <v>0.83147431787422377</v>
      </c>
      <c r="H906" s="2">
        <f t="shared" si="76"/>
        <v>0.73315113151640543</v>
      </c>
      <c r="I906" s="2" t="e">
        <f t="shared" si="77"/>
        <v>#NUM!</v>
      </c>
    </row>
    <row r="907" spans="5:9" x14ac:dyDescent="0.3">
      <c r="E907" s="2">
        <f t="shared" si="74"/>
        <v>0.9110000000000007</v>
      </c>
      <c r="F907" s="2">
        <f t="shared" si="73"/>
        <v>9.7783001277414253E-2</v>
      </c>
      <c r="G907" s="2">
        <f t="shared" si="75"/>
        <v>0.83322755857627784</v>
      </c>
      <c r="H907" s="2">
        <f t="shared" si="76"/>
        <v>0.7354445572988636</v>
      </c>
      <c r="I907" s="2" t="e">
        <f t="shared" si="77"/>
        <v>#NUM!</v>
      </c>
    </row>
    <row r="908" spans="5:9" x14ac:dyDescent="0.3">
      <c r="E908" s="2">
        <f t="shared" si="74"/>
        <v>0.9120000000000007</v>
      </c>
      <c r="F908" s="2">
        <f t="shared" si="73"/>
        <v>9.723961476713619E-2</v>
      </c>
      <c r="G908" s="2">
        <f t="shared" si="75"/>
        <v>0.83498333903772626</v>
      </c>
      <c r="H908" s="2">
        <f t="shared" si="76"/>
        <v>0.7377437242705901</v>
      </c>
      <c r="I908" s="2" t="e">
        <f t="shared" si="77"/>
        <v>#NUM!</v>
      </c>
    </row>
    <row r="909" spans="5:9" x14ac:dyDescent="0.3">
      <c r="E909" s="2">
        <f t="shared" si="74"/>
        <v>0.9130000000000007</v>
      </c>
      <c r="F909" s="2">
        <f t="shared" si="73"/>
        <v>9.6692973984848163E-2</v>
      </c>
      <c r="G909" s="2">
        <f t="shared" si="75"/>
        <v>0.8367416637024423</v>
      </c>
      <c r="H909" s="2">
        <f t="shared" si="76"/>
        <v>0.74004868971759419</v>
      </c>
      <c r="I909" s="2" t="e">
        <f t="shared" si="77"/>
        <v>#NUM!</v>
      </c>
    </row>
    <row r="910" spans="5:9" x14ac:dyDescent="0.3">
      <c r="E910" s="2">
        <f t="shared" si="74"/>
        <v>0.9140000000000007</v>
      </c>
      <c r="F910" s="2">
        <f t="shared" si="73"/>
        <v>9.6143024553355771E-2</v>
      </c>
      <c r="G910" s="2">
        <f t="shared" si="75"/>
        <v>0.83850253702899047</v>
      </c>
      <c r="H910" s="2">
        <f t="shared" si="76"/>
        <v>0.7423595124756347</v>
      </c>
      <c r="I910" s="2" t="e">
        <f t="shared" si="77"/>
        <v>#NUM!</v>
      </c>
    </row>
    <row r="911" spans="5:9" x14ac:dyDescent="0.3">
      <c r="E911" s="2">
        <f t="shared" si="74"/>
        <v>0.9150000000000007</v>
      </c>
      <c r="F911" s="2">
        <f t="shared" si="73"/>
        <v>9.5589710497880773E-2</v>
      </c>
      <c r="G911" s="2">
        <f t="shared" si="75"/>
        <v>0.84026596349068172</v>
      </c>
      <c r="H911" s="2">
        <f t="shared" si="76"/>
        <v>0.74467625299280094</v>
      </c>
      <c r="I911" s="2" t="e">
        <f t="shared" si="77"/>
        <v>#NUM!</v>
      </c>
    </row>
    <row r="912" spans="5:9" x14ac:dyDescent="0.3">
      <c r="E912" s="2">
        <f t="shared" si="74"/>
        <v>0.9160000000000007</v>
      </c>
      <c r="F912" s="2">
        <f t="shared" si="73"/>
        <v>9.503297418021607E-2</v>
      </c>
      <c r="G912" s="2">
        <f t="shared" si="75"/>
        <v>0.8420319475756306</v>
      </c>
      <c r="H912" s="2">
        <f t="shared" si="76"/>
        <v>0.74699897339541454</v>
      </c>
      <c r="I912" s="2" t="e">
        <f t="shared" si="77"/>
        <v>#NUM!</v>
      </c>
    </row>
    <row r="913" spans="5:9" x14ac:dyDescent="0.3">
      <c r="E913" s="2">
        <f t="shared" si="74"/>
        <v>0.9170000000000007</v>
      </c>
      <c r="F913" s="2">
        <f t="shared" si="73"/>
        <v>9.4472756229342786E-2</v>
      </c>
      <c r="G913" s="2">
        <f t="shared" si="75"/>
        <v>0.84380049378681232</v>
      </c>
      <c r="H913" s="2">
        <f t="shared" si="76"/>
        <v>0.74932773755746951</v>
      </c>
      <c r="I913" s="2" t="e">
        <f t="shared" si="77"/>
        <v>#NUM!</v>
      </c>
    </row>
    <row r="914" spans="5:9" x14ac:dyDescent="0.3">
      <c r="E914" s="2">
        <f t="shared" si="74"/>
        <v>0.9180000000000007</v>
      </c>
      <c r="F914" s="2">
        <f t="shared" si="73"/>
        <v>9.3908995468274498E-2</v>
      </c>
      <c r="G914" s="2">
        <f t="shared" si="75"/>
        <v>0.84557160664212028</v>
      </c>
      <c r="H914" s="2">
        <f t="shared" si="76"/>
        <v>0.75166261117384581</v>
      </c>
      <c r="I914" s="2" t="e">
        <f t="shared" si="77"/>
        <v>#NUM!</v>
      </c>
    </row>
    <row r="915" spans="5:9" x14ac:dyDescent="0.3">
      <c r="E915" s="2">
        <f t="shared" si="74"/>
        <v>0.91900000000000071</v>
      </c>
      <c r="F915" s="2">
        <f t="shared" si="73"/>
        <v>9.3341628836874468E-2</v>
      </c>
      <c r="G915" s="2">
        <f t="shared" si="75"/>
        <v>0.8473452906744241</v>
      </c>
      <c r="H915" s="2">
        <f t="shared" si="76"/>
        <v>0.75400366183754963</v>
      </c>
      <c r="I915" s="2" t="e">
        <f t="shared" si="77"/>
        <v>#NUM!</v>
      </c>
    </row>
    <row r="916" spans="5:9" x14ac:dyDescent="0.3">
      <c r="E916" s="2">
        <f t="shared" si="74"/>
        <v>0.92000000000000071</v>
      </c>
      <c r="F916" s="2">
        <f t="shared" si="73"/>
        <v>9.2770591310372214E-2</v>
      </c>
      <c r="G916" s="2">
        <f t="shared" si="75"/>
        <v>0.84912155043162674</v>
      </c>
      <c r="H916" s="2">
        <f t="shared" si="76"/>
        <v>0.7563509591212545</v>
      </c>
      <c r="I916" s="2" t="e">
        <f t="shared" si="77"/>
        <v>#NUM!</v>
      </c>
    </row>
    <row r="917" spans="5:9" x14ac:dyDescent="0.3">
      <c r="E917" s="2">
        <f t="shared" si="74"/>
        <v>0.92100000000000071</v>
      </c>
      <c r="F917" s="2">
        <f t="shared" si="73"/>
        <v>9.21958158132824E-2</v>
      </c>
      <c r="G917" s="2">
        <f t="shared" si="75"/>
        <v>0.8509003904767235</v>
      </c>
      <c r="H917" s="2">
        <f t="shared" si="76"/>
        <v>0.7587045746634411</v>
      </c>
      <c r="I917" s="2" t="e">
        <f t="shared" si="77"/>
        <v>#NUM!</v>
      </c>
    </row>
    <row r="918" spans="5:9" x14ac:dyDescent="0.3">
      <c r="E918" s="2">
        <f t="shared" si="74"/>
        <v>0.92200000000000071</v>
      </c>
      <c r="F918" s="2">
        <f t="shared" si="73"/>
        <v>9.1617233128405112E-2</v>
      </c>
      <c r="G918" s="2">
        <f t="shared" si="75"/>
        <v>0.85268181538786059</v>
      </c>
      <c r="H918" s="2">
        <f t="shared" si="76"/>
        <v>0.7610645822594555</v>
      </c>
      <c r="I918" s="2" t="e">
        <f t="shared" si="77"/>
        <v>#NUM!</v>
      </c>
    </row>
    <row r="919" spans="5:9" x14ac:dyDescent="0.3">
      <c r="E919" s="2">
        <f t="shared" si="74"/>
        <v>0.92300000000000071</v>
      </c>
      <c r="F919" s="2">
        <f t="shared" si="73"/>
        <v>9.103477180055948E-2</v>
      </c>
      <c r="G919" s="2">
        <f t="shared" si="75"/>
        <v>0.8544658297583938</v>
      </c>
      <c r="H919" s="2">
        <f t="shared" si="76"/>
        <v>0.76343105795783428</v>
      </c>
      <c r="I919" s="2" t="e">
        <f t="shared" si="77"/>
        <v>#NUM!</v>
      </c>
    </row>
    <row r="920" spans="5:9" x14ac:dyDescent="0.3">
      <c r="E920" s="2">
        <f t="shared" si="74"/>
        <v>0.92400000000000071</v>
      </c>
      <c r="F920" s="2">
        <f t="shared" si="73"/>
        <v>9.0448358034673743E-2</v>
      </c>
      <c r="G920" s="2">
        <f t="shared" si="75"/>
        <v>0.85625243819694774</v>
      </c>
      <c r="H920" s="2">
        <f t="shared" si="76"/>
        <v>0.76580408016227397</v>
      </c>
      <c r="I920" s="2" t="e">
        <f t="shared" si="77"/>
        <v>#NUM!</v>
      </c>
    </row>
    <row r="921" spans="5:9" x14ac:dyDescent="0.3">
      <c r="E921" s="2">
        <f t="shared" si="74"/>
        <v>0.92500000000000071</v>
      </c>
      <c r="F921" s="2">
        <f t="shared" si="73"/>
        <v>8.9857915587821385E-2</v>
      </c>
      <c r="G921" s="2">
        <f t="shared" si="75"/>
        <v>0.85804164532747551</v>
      </c>
      <c r="H921" s="2">
        <f t="shared" si="76"/>
        <v>0.7681837297396541</v>
      </c>
      <c r="I921" s="2" t="e">
        <f t="shared" si="77"/>
        <v>#NUM!</v>
      </c>
    </row>
    <row r="922" spans="5:9" x14ac:dyDescent="0.3">
      <c r="E922" s="2">
        <f t="shared" si="74"/>
        <v>0.92600000000000071</v>
      </c>
      <c r="F922" s="2">
        <f t="shared" si="73"/>
        <v>8.9263365654758411E-2</v>
      </c>
      <c r="G922" s="2">
        <f t="shared" si="75"/>
        <v>0.85983345578931836</v>
      </c>
      <c r="H922" s="2">
        <f t="shared" si="76"/>
        <v>0.7705700901345599</v>
      </c>
      <c r="I922" s="2" t="e">
        <f t="shared" si="77"/>
        <v>#NUM!</v>
      </c>
    </row>
    <row r="923" spans="5:9" x14ac:dyDescent="0.3">
      <c r="E923" s="2">
        <f t="shared" si="74"/>
        <v>0.92700000000000071</v>
      </c>
      <c r="F923" s="2">
        <f t="shared" si="73"/>
        <v>8.8664626746476988E-2</v>
      </c>
      <c r="G923" s="2">
        <f t="shared" si="75"/>
        <v>0.86162787423726628</v>
      </c>
      <c r="H923" s="2">
        <f t="shared" si="76"/>
        <v>0.77296324749078926</v>
      </c>
      <c r="I923" s="2" t="e">
        <f t="shared" si="77"/>
        <v>#NUM!</v>
      </c>
    </row>
    <row r="924" spans="5:9" x14ac:dyDescent="0.3">
      <c r="E924" s="2">
        <f t="shared" si="74"/>
        <v>0.92800000000000071</v>
      </c>
      <c r="F924" s="2">
        <f t="shared" si="73"/>
        <v>8.8061614561247434E-2</v>
      </c>
      <c r="G924" s="2">
        <f t="shared" si="75"/>
        <v>0.86342490534161753</v>
      </c>
      <c r="H924" s="2">
        <f t="shared" si="76"/>
        <v>0.77536329078037014</v>
      </c>
      <c r="I924" s="2" t="e">
        <f t="shared" si="77"/>
        <v>#NUM!</v>
      </c>
    </row>
    <row r="925" spans="5:9" x14ac:dyDescent="0.3">
      <c r="E925" s="2">
        <f t="shared" si="74"/>
        <v>0.92900000000000071</v>
      </c>
      <c r="F925" s="2">
        <f t="shared" si="73"/>
        <v>8.7454241847573042E-2</v>
      </c>
      <c r="G925" s="2">
        <f t="shared" si="75"/>
        <v>0.86522455378824059</v>
      </c>
      <c r="H925" s="2">
        <f t="shared" si="76"/>
        <v>0.77777031194066759</v>
      </c>
      <c r="I925" s="2" t="e">
        <f t="shared" si="77"/>
        <v>#NUM!</v>
      </c>
    </row>
    <row r="926" spans="5:9" x14ac:dyDescent="0.3">
      <c r="E926" s="2">
        <f t="shared" si="74"/>
        <v>0.93000000000000071</v>
      </c>
      <c r="F926" s="2">
        <f t="shared" si="73"/>
        <v>8.6842418258428672E-2</v>
      </c>
      <c r="G926" s="2">
        <f t="shared" si="75"/>
        <v>0.86702682427863431</v>
      </c>
      <c r="H926" s="2">
        <f t="shared" si="76"/>
        <v>0.78018440602020567</v>
      </c>
      <c r="I926" s="2" t="e">
        <f t="shared" si="77"/>
        <v>#NUM!</v>
      </c>
    </row>
    <row r="927" spans="5:9" x14ac:dyDescent="0.3">
      <c r="E927" s="2">
        <f t="shared" si="74"/>
        <v>0.93100000000000072</v>
      </c>
      <c r="F927" s="2">
        <f t="shared" si="73"/>
        <v>8.6226050196096471E-2</v>
      </c>
      <c r="G927" s="2">
        <f t="shared" si="75"/>
        <v>0.86883172152998966</v>
      </c>
      <c r="H927" s="2">
        <f t="shared" si="76"/>
        <v>0.78260567133389314</v>
      </c>
      <c r="I927" s="2" t="e">
        <f t="shared" si="77"/>
        <v>#NUM!</v>
      </c>
    </row>
    <row r="928" spans="5:9" x14ac:dyDescent="0.3">
      <c r="E928" s="2">
        <f t="shared" si="74"/>
        <v>0.93200000000000072</v>
      </c>
      <c r="F928" s="2">
        <f t="shared" si="73"/>
        <v>8.5605040646845737E-2</v>
      </c>
      <c r="G928" s="2">
        <f t="shared" si="75"/>
        <v>0.8706392502752518</v>
      </c>
      <c r="H928" s="2">
        <f t="shared" si="76"/>
        <v>0.78503420962840609</v>
      </c>
      <c r="I928" s="2" t="e">
        <f t="shared" si="77"/>
        <v>#NUM!</v>
      </c>
    </row>
    <row r="929" spans="5:9" x14ac:dyDescent="0.3">
      <c r="E929" s="2">
        <f t="shared" si="74"/>
        <v>0.93300000000000072</v>
      </c>
      <c r="F929" s="2">
        <f t="shared" si="73"/>
        <v>8.4979289004633307E-2</v>
      </c>
      <c r="G929" s="2">
        <f t="shared" si="75"/>
        <v>0.8724494152631812</v>
      </c>
      <c r="H929" s="2">
        <f t="shared" si="76"/>
        <v>0.78747012625854795</v>
      </c>
      <c r="I929" s="2" t="e">
        <f t="shared" si="77"/>
        <v>#NUM!</v>
      </c>
    </row>
    <row r="930" spans="5:9" x14ac:dyDescent="0.3">
      <c r="E930" s="2">
        <f t="shared" si="74"/>
        <v>0.93400000000000072</v>
      </c>
      <c r="F930" s="2">
        <f t="shared" si="73"/>
        <v>8.4348690882919214E-2</v>
      </c>
      <c r="G930" s="2">
        <f t="shared" si="75"/>
        <v>0.87426222125841746</v>
      </c>
      <c r="H930" s="2">
        <f t="shared" si="76"/>
        <v>0.78991353037549827</v>
      </c>
      <c r="I930" s="2" t="e">
        <f t="shared" si="77"/>
        <v>#NUM!</v>
      </c>
    </row>
    <row r="931" spans="5:9" x14ac:dyDescent="0.3">
      <c r="E931" s="2">
        <f t="shared" si="74"/>
        <v>0.93500000000000072</v>
      </c>
      <c r="F931" s="2">
        <f t="shared" si="73"/>
        <v>8.3713137913603727E-2</v>
      </c>
      <c r="G931" s="2">
        <f t="shared" si="75"/>
        <v>0.87607767304154049</v>
      </c>
      <c r="H931" s="2">
        <f t="shared" si="76"/>
        <v>0.79236453512793681</v>
      </c>
      <c r="I931" s="2" t="e">
        <f t="shared" si="77"/>
        <v>#NUM!</v>
      </c>
    </row>
    <row r="932" spans="5:9" x14ac:dyDescent="0.3">
      <c r="E932" s="2">
        <f t="shared" si="74"/>
        <v>0.93600000000000072</v>
      </c>
      <c r="F932" s="2">
        <f t="shared" si="73"/>
        <v>8.3072517531991893E-2</v>
      </c>
      <c r="G932" s="2">
        <f t="shared" si="75"/>
        <v>0.87789577540913444</v>
      </c>
      <c r="H932" s="2">
        <f t="shared" si="76"/>
        <v>0.79482325787714259</v>
      </c>
      <c r="I932" s="2" t="e">
        <f t="shared" si="77"/>
        <v>#NUM!</v>
      </c>
    </row>
    <row r="933" spans="5:9" x14ac:dyDescent="0.3">
      <c r="E933" s="2">
        <f t="shared" si="74"/>
        <v>0.93700000000000072</v>
      </c>
      <c r="F933" s="2">
        <f t="shared" si="73"/>
        <v>8.2426712746580102E-2</v>
      </c>
      <c r="G933" s="2">
        <f t="shared" si="75"/>
        <v>0.87971653317385079</v>
      </c>
      <c r="H933" s="2">
        <f t="shared" si="76"/>
        <v>0.7972898204272707</v>
      </c>
      <c r="I933" s="2" t="e">
        <f t="shared" si="77"/>
        <v>#NUM!</v>
      </c>
    </row>
    <row r="934" spans="5:9" x14ac:dyDescent="0.3">
      <c r="E934" s="2">
        <f t="shared" si="74"/>
        <v>0.93800000000000072</v>
      </c>
      <c r="F934" s="2">
        <f t="shared" si="73"/>
        <v>8.1775601892334029E-2</v>
      </c>
      <c r="G934" s="2">
        <f t="shared" si="75"/>
        <v>0.88153995116447259</v>
      </c>
      <c r="H934" s="2">
        <f t="shared" si="76"/>
        <v>0.79976434927213857</v>
      </c>
      <c r="I934" s="2" t="e">
        <f t="shared" si="77"/>
        <v>#NUM!</v>
      </c>
    </row>
    <row r="935" spans="5:9" x14ac:dyDescent="0.3">
      <c r="E935" s="2">
        <f t="shared" si="74"/>
        <v>0.93900000000000072</v>
      </c>
      <c r="F935" s="2">
        <f t="shared" si="73"/>
        <v>8.1119058365988164E-2</v>
      </c>
      <c r="G935" s="2">
        <f t="shared" si="75"/>
        <v>0.88336603422597726</v>
      </c>
      <c r="H935" s="2">
        <f t="shared" si="76"/>
        <v>0.80224697585998905</v>
      </c>
      <c r="I935" s="2" t="e">
        <f t="shared" si="77"/>
        <v>#NUM!</v>
      </c>
    </row>
    <row r="936" spans="5:9" x14ac:dyDescent="0.3">
      <c r="E936" s="2">
        <f t="shared" si="74"/>
        <v>0.94000000000000072</v>
      </c>
      <c r="F936" s="2">
        <f t="shared" si="73"/>
        <v>8.0456950341738456E-2</v>
      </c>
      <c r="G936" s="2">
        <f t="shared" si="75"/>
        <v>0.88519478721960243</v>
      </c>
      <c r="H936" s="2">
        <f t="shared" si="76"/>
        <v>0.80473783687786393</v>
      </c>
      <c r="I936" s="2" t="e">
        <f t="shared" si="77"/>
        <v>#NUM!</v>
      </c>
    </row>
    <row r="937" spans="5:9" x14ac:dyDescent="0.3">
      <c r="E937" s="2">
        <f t="shared" si="74"/>
        <v>0.94100000000000072</v>
      </c>
      <c r="F937" s="2">
        <f t="shared" si="73"/>
        <v>7.9789140465523933E-2</v>
      </c>
      <c r="G937" s="2">
        <f t="shared" si="75"/>
        <v>0.88702621502290924</v>
      </c>
      <c r="H937" s="2">
        <f t="shared" si="76"/>
        <v>0.80723707455738536</v>
      </c>
      <c r="I937" s="2" t="e">
        <f t="shared" si="77"/>
        <v>#NUM!</v>
      </c>
    </row>
    <row r="938" spans="5:9" x14ac:dyDescent="0.3">
      <c r="E938" s="2">
        <f t="shared" si="74"/>
        <v>0.94200000000000073</v>
      </c>
      <c r="F938" s="2">
        <f t="shared" si="73"/>
        <v>7.9115485525892176E-2</v>
      </c>
      <c r="G938" s="2">
        <f t="shared" si="75"/>
        <v>0.88886032252984848</v>
      </c>
      <c r="H938" s="2">
        <f t="shared" si="76"/>
        <v>0.80974483700395627</v>
      </c>
      <c r="I938" s="2" t="e">
        <f t="shared" si="77"/>
        <v>#NUM!</v>
      </c>
    </row>
    <row r="939" spans="5:9" x14ac:dyDescent="0.3">
      <c r="E939" s="2">
        <f t="shared" si="74"/>
        <v>0.94300000000000073</v>
      </c>
      <c r="F939" s="2">
        <f t="shared" si="73"/>
        <v>7.8435836099218836E-2</v>
      </c>
      <c r="G939" s="2">
        <f t="shared" si="75"/>
        <v>0.89069711465082568</v>
      </c>
      <c r="H939" s="2">
        <f t="shared" si="76"/>
        <v>0.81226127855160679</v>
      </c>
      <c r="I939" s="2" t="e">
        <f t="shared" si="77"/>
        <v>#NUM!</v>
      </c>
    </row>
    <row r="940" spans="5:9" x14ac:dyDescent="0.3">
      <c r="E940" s="2">
        <f t="shared" si="74"/>
        <v>0.94400000000000073</v>
      </c>
      <c r="F940" s="2">
        <f t="shared" si="73"/>
        <v>7.7750036166795253E-2</v>
      </c>
      <c r="G940" s="2">
        <f t="shared" si="75"/>
        <v>0.89253659631276649</v>
      </c>
      <c r="H940" s="2">
        <f t="shared" si="76"/>
        <v>0.81478656014597128</v>
      </c>
      <c r="I940" s="2" t="e">
        <f t="shared" si="77"/>
        <v>#NUM!</v>
      </c>
    </row>
    <row r="941" spans="5:9" x14ac:dyDescent="0.3">
      <c r="E941" s="2">
        <f t="shared" si="74"/>
        <v>0.94500000000000073</v>
      </c>
      <c r="F941" s="2">
        <f t="shared" si="73"/>
        <v>7.7057922701008946E-2</v>
      </c>
      <c r="G941" s="2">
        <f t="shared" si="75"/>
        <v>0.89437877245918285</v>
      </c>
      <c r="H941" s="2">
        <f t="shared" si="76"/>
        <v>0.81732084975817387</v>
      </c>
      <c r="I941" s="2" t="e">
        <f t="shared" si="77"/>
        <v>#NUM!</v>
      </c>
    </row>
    <row r="942" spans="5:9" x14ac:dyDescent="0.3">
      <c r="E942" s="2">
        <f t="shared" si="74"/>
        <v>0.94600000000000073</v>
      </c>
      <c r="F942" s="2">
        <f t="shared" si="73"/>
        <v>7.6359325217511403E-2</v>
      </c>
      <c r="G942" s="2">
        <f t="shared" si="75"/>
        <v>0.89622364805024002</v>
      </c>
      <c r="H942" s="2">
        <f t="shared" si="76"/>
        <v>0.81986432283272859</v>
      </c>
      <c r="I942" s="2" t="e">
        <f t="shared" si="77"/>
        <v>#NUM!</v>
      </c>
    </row>
    <row r="943" spans="5:9" x14ac:dyDescent="0.3">
      <c r="E943" s="2">
        <f t="shared" si="74"/>
        <v>0.94700000000000073</v>
      </c>
      <c r="F943" s="2">
        <f t="shared" si="73"/>
        <v>7.5654065289893033E-2</v>
      </c>
      <c r="G943" s="2">
        <f t="shared" si="75"/>
        <v>0.89807122806282269</v>
      </c>
      <c r="H943" s="2">
        <f t="shared" si="76"/>
        <v>0.82241716277292964</v>
      </c>
      <c r="I943" s="2" t="e">
        <f t="shared" si="77"/>
        <v>#NUM!</v>
      </c>
    </row>
    <row r="944" spans="5:9" x14ac:dyDescent="0.3">
      <c r="E944" s="2">
        <f t="shared" si="74"/>
        <v>0.94800000000000073</v>
      </c>
      <c r="F944" s="2">
        <f t="shared" si="73"/>
        <v>7.4941956022955239E-2</v>
      </c>
      <c r="G944" s="2">
        <f t="shared" si="75"/>
        <v>0.89992151749060212</v>
      </c>
      <c r="H944" s="2">
        <f t="shared" si="76"/>
        <v>0.82497956146764684</v>
      </c>
      <c r="I944" s="2" t="e">
        <f t="shared" si="77"/>
        <v>#NUM!</v>
      </c>
    </row>
    <row r="945" spans="5:9" x14ac:dyDescent="0.3">
      <c r="E945" s="2">
        <f t="shared" si="74"/>
        <v>0.94900000000000073</v>
      </c>
      <c r="F945" s="2">
        <f t="shared" si="73"/>
        <v>7.4222801480178832E-2</v>
      </c>
      <c r="G945" s="2">
        <f t="shared" si="75"/>
        <v>0.90177452134410396</v>
      </c>
      <c r="H945" s="2">
        <f t="shared" si="76"/>
        <v>0.82755171986392517</v>
      </c>
      <c r="I945" s="2" t="e">
        <f t="shared" si="77"/>
        <v>#NUM!</v>
      </c>
    </row>
    <row r="946" spans="5:9" x14ac:dyDescent="0.3">
      <c r="E946" s="2">
        <f t="shared" si="74"/>
        <v>0.95000000000000073</v>
      </c>
      <c r="F946" s="2">
        <f t="shared" si="73"/>
        <v>7.3496396060424421E-2</v>
      </c>
      <c r="G946" s="2">
        <f t="shared" si="75"/>
        <v>0.90363024465077602</v>
      </c>
      <c r="H946" s="2">
        <f t="shared" si="76"/>
        <v>0.83013384859035155</v>
      </c>
      <c r="I946" s="2" t="e">
        <f t="shared" si="77"/>
        <v>#NUM!</v>
      </c>
    </row>
    <row r="947" spans="5:9" x14ac:dyDescent="0.3">
      <c r="E947" s="2">
        <f t="shared" si="74"/>
        <v>0.95100000000000073</v>
      </c>
      <c r="F947" s="2">
        <f t="shared" si="73"/>
        <v>7.2762523818250963E-2</v>
      </c>
      <c r="G947" s="2">
        <f t="shared" si="75"/>
        <v>0.90548869245505659</v>
      </c>
      <c r="H947" s="2">
        <f t="shared" si="76"/>
        <v>0.8327261686368056</v>
      </c>
      <c r="I947" s="2" t="e">
        <f t="shared" si="77"/>
        <v>#NUM!</v>
      </c>
    </row>
    <row r="948" spans="5:9" x14ac:dyDescent="0.3">
      <c r="E948" s="2">
        <f t="shared" si="74"/>
        <v>0.95200000000000073</v>
      </c>
      <c r="F948" s="2">
        <f t="shared" si="73"/>
        <v>7.202095772149078E-2</v>
      </c>
      <c r="G948" s="2">
        <f t="shared" si="75"/>
        <v>0.90734986981844246</v>
      </c>
      <c r="H948" s="2">
        <f t="shared" si="76"/>
        <v>0.8353289120969517</v>
      </c>
      <c r="I948" s="2" t="e">
        <f t="shared" si="77"/>
        <v>#NUM!</v>
      </c>
    </row>
    <row r="949" spans="5:9" x14ac:dyDescent="0.3">
      <c r="E949" s="2">
        <f t="shared" si="74"/>
        <v>0.95300000000000074</v>
      </c>
      <c r="F949" s="2">
        <f t="shared" si="73"/>
        <v>7.1271458838852525E-2</v>
      </c>
      <c r="G949" s="2">
        <f t="shared" si="75"/>
        <v>0.90921378181955825</v>
      </c>
      <c r="H949" s="2">
        <f t="shared" si="76"/>
        <v>0.8379423229807057</v>
      </c>
      <c r="I949" s="2" t="e">
        <f t="shared" si="77"/>
        <v>#NUM!</v>
      </c>
    </row>
    <row r="950" spans="5:9" x14ac:dyDescent="0.3">
      <c r="E950" s="2">
        <f t="shared" si="74"/>
        <v>0.95400000000000074</v>
      </c>
      <c r="F950" s="2">
        <f t="shared" si="73"/>
        <v>7.0513775449318389E-2</v>
      </c>
      <c r="G950" s="2">
        <f t="shared" si="75"/>
        <v>0.91108043355422585</v>
      </c>
      <c r="H950" s="2">
        <f t="shared" si="76"/>
        <v>0.84056665810490749</v>
      </c>
      <c r="I950" s="2" t="e">
        <f t="shared" si="77"/>
        <v>#NUM!</v>
      </c>
    </row>
    <row r="951" spans="5:9" x14ac:dyDescent="0.3">
      <c r="E951" s="2">
        <f t="shared" si="74"/>
        <v>0.95500000000000074</v>
      </c>
      <c r="F951" s="2">
        <f t="shared" si="73"/>
        <v>6.9747642063932025E-2</v>
      </c>
      <c r="G951" s="2">
        <f t="shared" si="75"/>
        <v>0.91294983013553388</v>
      </c>
      <c r="H951" s="2">
        <f t="shared" si="76"/>
        <v>0.84320218807160185</v>
      </c>
      <c r="I951" s="2" t="e">
        <f t="shared" si="77"/>
        <v>#NUM!</v>
      </c>
    </row>
    <row r="952" spans="5:9" x14ac:dyDescent="0.3">
      <c r="E952" s="2">
        <f t="shared" si="74"/>
        <v>0.95600000000000074</v>
      </c>
      <c r="F952" s="2">
        <f t="shared" si="73"/>
        <v>6.8972778349206579E-2</v>
      </c>
      <c r="G952" s="2">
        <f t="shared" si="75"/>
        <v>0.91482197669390752</v>
      </c>
      <c r="H952" s="2">
        <f t="shared" si="76"/>
        <v>0.84584919834470096</v>
      </c>
      <c r="I952" s="2" t="e">
        <f t="shared" si="77"/>
        <v>#NUM!</v>
      </c>
    </row>
    <row r="953" spans="5:9" x14ac:dyDescent="0.3">
      <c r="E953" s="2">
        <f t="shared" si="74"/>
        <v>0.95700000000000074</v>
      </c>
      <c r="F953" s="2">
        <f t="shared" si="73"/>
        <v>6.8188887939782353E-2</v>
      </c>
      <c r="G953" s="2">
        <f t="shared" si="75"/>
        <v>0.91669687837717906</v>
      </c>
      <c r="H953" s="2">
        <f t="shared" si="76"/>
        <v>0.84850799043739666</v>
      </c>
      <c r="I953" s="2" t="e">
        <f t="shared" si="77"/>
        <v>#NUM!</v>
      </c>
    </row>
    <row r="954" spans="5:9" x14ac:dyDescent="0.3">
      <c r="E954" s="2">
        <f t="shared" si="74"/>
        <v>0.95800000000000074</v>
      </c>
      <c r="F954" s="2">
        <f t="shared" si="73"/>
        <v>6.7395657126081282E-2</v>
      </c>
      <c r="G954" s="2">
        <f t="shared" si="75"/>
        <v>0.91857454035065922</v>
      </c>
      <c r="H954" s="2">
        <f t="shared" si="76"/>
        <v>0.85117888322457791</v>
      </c>
      <c r="I954" s="2" t="e">
        <f t="shared" si="77"/>
        <v>#NUM!</v>
      </c>
    </row>
    <row r="955" spans="5:9" x14ac:dyDescent="0.3">
      <c r="E955" s="2">
        <f t="shared" si="74"/>
        <v>0.95900000000000074</v>
      </c>
      <c r="F955" s="2">
        <f t="shared" si="73"/>
        <v>6.6592753400485968E-2</v>
      </c>
      <c r="G955" s="2">
        <f t="shared" si="75"/>
        <v>0.92045496779720726</v>
      </c>
      <c r="H955" s="2">
        <f t="shared" si="76"/>
        <v>0.85386221439672128</v>
      </c>
      <c r="I955" s="2" t="e">
        <f t="shared" si="77"/>
        <v>#NUM!</v>
      </c>
    </row>
    <row r="956" spans="5:9" x14ac:dyDescent="0.3">
      <c r="E956" s="2">
        <f t="shared" si="74"/>
        <v>0.96000000000000074</v>
      </c>
      <c r="F956" s="2">
        <f t="shared" si="73"/>
        <v>6.5779823842942134E-2</v>
      </c>
      <c r="G956" s="2">
        <f t="shared" si="75"/>
        <v>0.92233816591730333</v>
      </c>
      <c r="H956" s="2">
        <f t="shared" si="76"/>
        <v>0.85655834207436121</v>
      </c>
      <c r="I956" s="2" t="e">
        <f t="shared" si="77"/>
        <v>#NUM!</v>
      </c>
    </row>
    <row r="957" spans="5:9" x14ac:dyDescent="0.3">
      <c r="E957" s="2">
        <f t="shared" si="74"/>
        <v>0.96100000000000074</v>
      </c>
      <c r="F957" s="2">
        <f t="shared" si="73"/>
        <v>6.4956493323758815E-2</v>
      </c>
      <c r="G957" s="2">
        <f t="shared" si="75"/>
        <v>0.92422413992912</v>
      </c>
      <c r="H957" s="2">
        <f t="shared" si="76"/>
        <v>0.85926764660536115</v>
      </c>
      <c r="I957" s="2" t="e">
        <f t="shared" si="77"/>
        <v>#NUM!</v>
      </c>
    </row>
    <row r="958" spans="5:9" x14ac:dyDescent="0.3">
      <c r="E958" s="2">
        <f t="shared" si="74"/>
        <v>0.96200000000000074</v>
      </c>
      <c r="F958" s="2">
        <f t="shared" si="73"/>
        <v>6.4122362497650201E-2</v>
      </c>
      <c r="G958" s="2">
        <f t="shared" si="75"/>
        <v>0.92611289506859473</v>
      </c>
      <c r="H958" s="2">
        <f t="shared" si="76"/>
        <v>0.86199053257094449</v>
      </c>
      <c r="I958" s="2" t="e">
        <f t="shared" si="77"/>
        <v>#NUM!</v>
      </c>
    </row>
    <row r="959" spans="5:9" x14ac:dyDescent="0.3">
      <c r="E959" s="2">
        <f t="shared" si="74"/>
        <v>0.96300000000000074</v>
      </c>
      <c r="F959" s="2">
        <f t="shared" si="73"/>
        <v>6.3277005558591878E-2</v>
      </c>
      <c r="G959" s="2">
        <f t="shared" si="75"/>
        <v>0.9280044365895026</v>
      </c>
      <c r="H959" s="2">
        <f t="shared" si="76"/>
        <v>0.86472743103091076</v>
      </c>
      <c r="I959" s="2" t="e">
        <f t="shared" si="77"/>
        <v>#NUM!</v>
      </c>
    </row>
    <row r="960" spans="5:9" x14ac:dyDescent="0.3">
      <c r="E960" s="2">
        <f t="shared" si="74"/>
        <v>0.96400000000000075</v>
      </c>
      <c r="F960" s="2">
        <f t="shared" si="73"/>
        <v>6.241996771967942E-2</v>
      </c>
      <c r="G960" s="2">
        <f t="shared" si="75"/>
        <v>0.92989876976352903</v>
      </c>
      <c r="H960" s="2">
        <f t="shared" si="76"/>
        <v>0.86747880204384964</v>
      </c>
      <c r="I960" s="2" t="e">
        <f t="shared" si="77"/>
        <v>#NUM!</v>
      </c>
    </row>
    <row r="961" spans="5:9" x14ac:dyDescent="0.3">
      <c r="E961" s="2">
        <f t="shared" si="74"/>
        <v>0.96500000000000075</v>
      </c>
      <c r="F961" s="2">
        <f t="shared" si="73"/>
        <v>6.155076237566192E-2</v>
      </c>
      <c r="G961" s="2">
        <f t="shared" si="75"/>
        <v>0.9317958998803435</v>
      </c>
      <c r="H961" s="2">
        <f t="shared" si="76"/>
        <v>0.87024513750468158</v>
      </c>
      <c r="I961" s="2" t="e">
        <f t="shared" si="77"/>
        <v>#NUM!</v>
      </c>
    </row>
    <row r="962" spans="5:9" x14ac:dyDescent="0.3">
      <c r="E962" s="2">
        <f t="shared" si="74"/>
        <v>0.96600000000000075</v>
      </c>
      <c r="F962" s="2">
        <f t="shared" si="73"/>
        <v>6.0668867897901435E-2</v>
      </c>
      <c r="G962" s="2">
        <f t="shared" si="75"/>
        <v>0.9336958322476735</v>
      </c>
      <c r="H962" s="2">
        <f t="shared" si="76"/>
        <v>0.87302696434977212</v>
      </c>
      <c r="I962" s="2" t="e">
        <f t="shared" si="77"/>
        <v>#NUM!</v>
      </c>
    </row>
    <row r="963" spans="5:9" x14ac:dyDescent="0.3">
      <c r="E963" s="2">
        <f t="shared" si="74"/>
        <v>0.96700000000000075</v>
      </c>
      <c r="F963" s="2">
        <f t="shared" si="73"/>
        <v>5.9773724001824291E-2</v>
      </c>
      <c r="G963" s="2">
        <f t="shared" si="75"/>
        <v>0.93559857219137876</v>
      </c>
      <c r="H963" s="2">
        <f t="shared" si="76"/>
        <v>0.87582484818955453</v>
      </c>
      <c r="I963" s="2" t="e">
        <f t="shared" si="77"/>
        <v>#NUM!</v>
      </c>
    </row>
    <row r="964" spans="5:9" x14ac:dyDescent="0.3">
      <c r="E964" s="2">
        <f t="shared" si="74"/>
        <v>0.96800000000000075</v>
      </c>
      <c r="F964" s="2">
        <f t="shared" si="73"/>
        <v>5.8864727615027465E-2</v>
      </c>
      <c r="G964" s="2">
        <f t="shared" si="75"/>
        <v>0.93750412505552561</v>
      </c>
      <c r="H964" s="2">
        <f t="shared" si="76"/>
        <v>0.87863939744049813</v>
      </c>
      <c r="I964" s="2" t="e">
        <f t="shared" si="77"/>
        <v>#NUM!</v>
      </c>
    </row>
    <row r="965" spans="5:9" x14ac:dyDescent="0.3">
      <c r="E965" s="2">
        <f t="shared" si="74"/>
        <v>0.96900000000000075</v>
      </c>
      <c r="F965" s="2">
        <f t="shared" si="73"/>
        <v>5.7941228159484194E-2</v>
      </c>
      <c r="G965" s="2">
        <f t="shared" si="75"/>
        <v>0.93941249620246225</v>
      </c>
      <c r="H965" s="2">
        <f t="shared" si="76"/>
        <v>0.88147126804297804</v>
      </c>
      <c r="I965" s="2" t="e">
        <f t="shared" si="77"/>
        <v>#NUM!</v>
      </c>
    </row>
    <row r="966" spans="5:9" x14ac:dyDescent="0.3">
      <c r="E966" s="2">
        <f t="shared" si="74"/>
        <v>0.97000000000000075</v>
      </c>
      <c r="F966" s="2">
        <f t="shared" si="73"/>
        <v>5.7002522142982369E-2</v>
      </c>
      <c r="G966" s="2">
        <f t="shared" si="75"/>
        <v>0.94132369101289404</v>
      </c>
      <c r="H966" s="2">
        <f t="shared" si="76"/>
        <v>0.88432116886991163</v>
      </c>
      <c r="I966" s="2" t="e">
        <f t="shared" si="77"/>
        <v>#NUM!</v>
      </c>
    </row>
    <row r="967" spans="5:9" x14ac:dyDescent="0.3">
      <c r="E967" s="2">
        <f t="shared" si="74"/>
        <v>0.97100000000000075</v>
      </c>
      <c r="F967" s="2">
        <f t="shared" ref="F967:F995" si="78">1/SQRT(($D$6*$D$6/(1-E967))+(1/(E967*E967)))</f>
        <v>5.6047846931996742E-2</v>
      </c>
      <c r="G967" s="2">
        <f t="shared" si="75"/>
        <v>0.94323771488595998</v>
      </c>
      <c r="H967" s="2">
        <f t="shared" si="76"/>
        <v>0.88718986795396326</v>
      </c>
      <c r="I967" s="2" t="e">
        <f t="shared" si="77"/>
        <v>#NUM!</v>
      </c>
    </row>
    <row r="968" spans="5:9" x14ac:dyDescent="0.3">
      <c r="E968" s="2">
        <f t="shared" ref="E968:E995" si="79">E967+0.001</f>
        <v>0.97200000000000075</v>
      </c>
      <c r="F968" s="2">
        <f t="shared" si="78"/>
        <v>5.507637354927479E-2</v>
      </c>
      <c r="G968" s="2">
        <f t="shared" ref="G968:G995" si="80">SQRT(E968*E968*E968/(2-E968))</f>
        <v>0.94515457323930774</v>
      </c>
      <c r="H968" s="2">
        <f t="shared" ref="H968:H995" si="81">ABS(F968-G968)</f>
        <v>0.89007819969003299</v>
      </c>
      <c r="I968" s="2" t="e">
        <f t="shared" ref="I968:I995" si="82">ATAN(2*G968*$D$6/(SQRT(1-4*G968*G968*$D$6*$D$6+SQRT(1-E968*E968))))*180/3.14159265</f>
        <v>#NUM!</v>
      </c>
    </row>
    <row r="969" spans="5:9" x14ac:dyDescent="0.3">
      <c r="E969" s="2">
        <f t="shared" si="79"/>
        <v>0.97300000000000075</v>
      </c>
      <c r="F969" s="2">
        <f t="shared" si="78"/>
        <v>5.4087198302669511E-2</v>
      </c>
      <c r="G969" s="2">
        <f t="shared" si="80"/>
        <v>0.94707427150917156</v>
      </c>
      <c r="H969" s="2">
        <f t="shared" si="81"/>
        <v>0.89298707320650206</v>
      </c>
      <c r="I969" s="2" t="e">
        <f t="shared" si="82"/>
        <v>#NUM!</v>
      </c>
    </row>
    <row r="970" spans="5:9" x14ac:dyDescent="0.3">
      <c r="E970" s="2">
        <f t="shared" si="79"/>
        <v>0.97400000000000075</v>
      </c>
      <c r="F970" s="2">
        <f t="shared" si="78"/>
        <v>5.3079333004689873E-2</v>
      </c>
      <c r="G970" s="2">
        <f t="shared" si="80"/>
        <v>0.94899681515044865</v>
      </c>
      <c r="H970" s="2">
        <f t="shared" si="81"/>
        <v>0.89591748214575873</v>
      </c>
      <c r="I970" s="2" t="e">
        <f t="shared" si="82"/>
        <v>#NUM!</v>
      </c>
    </row>
    <row r="971" spans="5:9" x14ac:dyDescent="0.3">
      <c r="E971" s="2">
        <f t="shared" si="79"/>
        <v>0.97500000000000075</v>
      </c>
      <c r="F971" s="2">
        <f t="shared" si="78"/>
        <v>5.205169348145091E-2</v>
      </c>
      <c r="G971" s="2">
        <f t="shared" si="80"/>
        <v>0.95092220963677709</v>
      </c>
      <c r="H971" s="2">
        <f t="shared" si="81"/>
        <v>0.8988705161553262</v>
      </c>
      <c r="I971" s="2" t="e">
        <f t="shared" si="82"/>
        <v>#NUM!</v>
      </c>
    </row>
    <row r="972" spans="5:9" x14ac:dyDescent="0.3">
      <c r="E972" s="2">
        <f t="shared" si="79"/>
        <v>0.97600000000000076</v>
      </c>
      <c r="F972" s="2">
        <f t="shared" si="78"/>
        <v>5.1003085990469266E-2</v>
      </c>
      <c r="G972" s="2">
        <f t="shared" si="80"/>
        <v>0.95285046046061328</v>
      </c>
      <c r="H972" s="2">
        <f t="shared" si="81"/>
        <v>0.90184737447014407</v>
      </c>
      <c r="I972" s="2" t="e">
        <f t="shared" si="82"/>
        <v>#NUM!</v>
      </c>
    </row>
    <row r="973" spans="5:9" x14ac:dyDescent="0.3">
      <c r="E973" s="2">
        <f t="shared" si="79"/>
        <v>0.97700000000000076</v>
      </c>
      <c r="F973" s="2">
        <f t="shared" si="78"/>
        <v>4.9932191062451198E-2</v>
      </c>
      <c r="G973" s="2">
        <f t="shared" si="80"/>
        <v>0.9547815731333108</v>
      </c>
      <c r="H973" s="2">
        <f t="shared" si="81"/>
        <v>0.90484938207085963</v>
      </c>
      <c r="I973" s="2" t="e">
        <f t="shared" si="82"/>
        <v>#NUM!</v>
      </c>
    </row>
    <row r="974" spans="5:9" x14ac:dyDescent="0.3">
      <c r="E974" s="2">
        <f t="shared" si="79"/>
        <v>0.97800000000000076</v>
      </c>
      <c r="F974" s="2">
        <f t="shared" si="78"/>
        <v>4.8837544143478996E-2</v>
      </c>
      <c r="G974" s="2">
        <f t="shared" si="80"/>
        <v>0.95671555318519863</v>
      </c>
      <c r="H974" s="2">
        <f t="shared" si="81"/>
        <v>0.90787800904171967</v>
      </c>
      <c r="I974" s="2" t="e">
        <f t="shared" si="82"/>
        <v>#NUM!</v>
      </c>
    </row>
    <row r="975" spans="5:9" x14ac:dyDescent="0.3">
      <c r="E975" s="2">
        <f t="shared" si="79"/>
        <v>0.97900000000000076</v>
      </c>
      <c r="F975" s="2">
        <f t="shared" si="78"/>
        <v>4.7717512227326404E-2</v>
      </c>
      <c r="G975" s="2">
        <f t="shared" si="80"/>
        <v>0.95865240616566094</v>
      </c>
      <c r="H975" s="2">
        <f t="shared" si="81"/>
        <v>0.91093489393833449</v>
      </c>
      <c r="I975" s="2" t="e">
        <f t="shared" si="82"/>
        <v>#NUM!</v>
      </c>
    </row>
    <row r="976" spans="5:9" x14ac:dyDescent="0.3">
      <c r="E976" s="2">
        <f t="shared" si="79"/>
        <v>0.98000000000000076</v>
      </c>
      <c r="F976" s="2">
        <f t="shared" si="78"/>
        <v>4.6570265413348418E-2</v>
      </c>
      <c r="G976" s="2">
        <f t="shared" si="80"/>
        <v>0.96059213764321627</v>
      </c>
      <c r="H976" s="2">
        <f t="shared" si="81"/>
        <v>0.91402187222986786</v>
      </c>
      <c r="I976" s="2" t="e">
        <f t="shared" si="82"/>
        <v>#NUM!</v>
      </c>
    </row>
    <row r="977" spans="5:14" x14ac:dyDescent="0.3">
      <c r="E977" s="2">
        <f t="shared" si="79"/>
        <v>0.98100000000000076</v>
      </c>
      <c r="F977" s="2">
        <f t="shared" si="78"/>
        <v>4.539374197431955E-2</v>
      </c>
      <c r="G977" s="2">
        <f t="shared" si="80"/>
        <v>0.96253475320559734</v>
      </c>
      <c r="H977" s="2">
        <f t="shared" si="81"/>
        <v>0.91714101123127778</v>
      </c>
      <c r="I977" s="2" t="e">
        <f t="shared" si="82"/>
        <v>#NUM!</v>
      </c>
    </row>
    <row r="978" spans="5:14" x14ac:dyDescent="0.3">
      <c r="E978" s="2">
        <f t="shared" si="79"/>
        <v>0.98200000000000076</v>
      </c>
      <c r="F978" s="2">
        <f t="shared" si="78"/>
        <v>4.4185605026743999E-2</v>
      </c>
      <c r="G978" s="2">
        <f t="shared" si="80"/>
        <v>0.96448025845983254</v>
      </c>
      <c r="H978" s="2">
        <f t="shared" si="81"/>
        <v>0.92029465343308858</v>
      </c>
      <c r="I978" s="2" t="e">
        <f t="shared" si="82"/>
        <v>#NUM!</v>
      </c>
      <c r="N978">
        <v>1</v>
      </c>
    </row>
    <row r="979" spans="5:14" x14ac:dyDescent="0.3">
      <c r="E979" s="2">
        <f t="shared" si="79"/>
        <v>0.98300000000000076</v>
      </c>
      <c r="F979" s="2">
        <f t="shared" si="78"/>
        <v>4.2943188195906909E-2</v>
      </c>
      <c r="G979" s="2">
        <f t="shared" si="80"/>
        <v>0.96642865903232589</v>
      </c>
      <c r="H979" s="2">
        <f t="shared" si="81"/>
        <v>0.92348547083641896</v>
      </c>
      <c r="I979" s="2" t="e">
        <f t="shared" si="82"/>
        <v>#NUM!</v>
      </c>
      <c r="N979">
        <v>2</v>
      </c>
    </row>
    <row r="980" spans="5:14" x14ac:dyDescent="0.3">
      <c r="E980" s="2">
        <f t="shared" si="79"/>
        <v>0.98400000000000076</v>
      </c>
      <c r="F980" s="2">
        <f t="shared" si="78"/>
        <v>4.1663426653161431E-2</v>
      </c>
      <c r="G980" s="2">
        <f t="shared" si="80"/>
        <v>0.9683799605689386</v>
      </c>
      <c r="H980" s="2">
        <f t="shared" si="81"/>
        <v>0.92671653391577713</v>
      </c>
      <c r="I980" s="2" t="e">
        <f t="shared" si="82"/>
        <v>#NUM!</v>
      </c>
      <c r="N980">
        <v>44</v>
      </c>
    </row>
    <row r="981" spans="5:14" x14ac:dyDescent="0.3">
      <c r="E981" s="2">
        <f t="shared" si="79"/>
        <v>0.98500000000000076</v>
      </c>
      <c r="F981" s="2">
        <f t="shared" si="78"/>
        <v>4.0342768403261474E-2</v>
      </c>
      <c r="G981" s="2">
        <f t="shared" si="80"/>
        <v>0.97033416873507106</v>
      </c>
      <c r="H981" s="2">
        <f t="shared" si="81"/>
        <v>0.9299914003318096</v>
      </c>
      <c r="I981" s="2" t="e">
        <f t="shared" si="82"/>
        <v>#NUM!</v>
      </c>
      <c r="N981">
        <v>4</v>
      </c>
    </row>
    <row r="982" spans="5:14" x14ac:dyDescent="0.3">
      <c r="E982" s="2">
        <f t="shared" si="79"/>
        <v>0.98600000000000076</v>
      </c>
      <c r="F982" s="2">
        <f t="shared" si="78"/>
        <v>3.8977058434312171E-2</v>
      </c>
      <c r="G982" s="2">
        <f t="shared" si="80"/>
        <v>0.97229128921574504</v>
      </c>
      <c r="H982" s="2">
        <f t="shared" si="81"/>
        <v>0.93331423078143283</v>
      </c>
      <c r="I982" s="2" t="e">
        <f t="shared" si="82"/>
        <v>#NUM!</v>
      </c>
      <c r="N982">
        <v>33</v>
      </c>
    </row>
    <row r="983" spans="5:14" x14ac:dyDescent="0.3">
      <c r="E983" s="2">
        <f t="shared" si="79"/>
        <v>0.98700000000000077</v>
      </c>
      <c r="F983" s="2">
        <f t="shared" si="78"/>
        <v>3.7561384836548688E-2</v>
      </c>
      <c r="G983" s="2">
        <f t="shared" si="80"/>
        <v>0.97425132771568634</v>
      </c>
      <c r="H983" s="2">
        <f t="shared" si="81"/>
        <v>0.93668994287913765</v>
      </c>
      <c r="I983" s="2" t="e">
        <f t="shared" si="82"/>
        <v>#NUM!</v>
      </c>
      <c r="N983">
        <v>4</v>
      </c>
    </row>
    <row r="984" spans="5:14" x14ac:dyDescent="0.3">
      <c r="E984" s="2">
        <f t="shared" si="79"/>
        <v>0.98800000000000077</v>
      </c>
      <c r="F984" s="2">
        <f t="shared" si="78"/>
        <v>3.6089870416607335E-2</v>
      </c>
      <c r="G984" s="2">
        <f t="shared" si="80"/>
        <v>0.97621428995940829</v>
      </c>
      <c r="H984" s="2">
        <f t="shared" si="81"/>
        <v>0.9401244195428009</v>
      </c>
      <c r="I984" s="2" t="e">
        <f t="shared" si="82"/>
        <v>#NUM!</v>
      </c>
      <c r="N984">
        <v>2</v>
      </c>
    </row>
    <row r="985" spans="5:14" x14ac:dyDescent="0.3">
      <c r="E985" s="2">
        <f t="shared" si="79"/>
        <v>0.98900000000000077</v>
      </c>
      <c r="F985" s="2">
        <f t="shared" si="78"/>
        <v>3.4555384171707608E-2</v>
      </c>
      <c r="G985" s="2">
        <f t="shared" si="80"/>
        <v>0.97818018169129417</v>
      </c>
      <c r="H985" s="2">
        <f t="shared" si="81"/>
        <v>0.94362479751958661</v>
      </c>
      <c r="I985" s="2" t="e">
        <f t="shared" si="82"/>
        <v>#NUM!</v>
      </c>
      <c r="N985">
        <v>1E-3</v>
      </c>
    </row>
    <row r="986" spans="5:14" x14ac:dyDescent="0.3">
      <c r="E986" s="2">
        <f t="shared" si="79"/>
        <v>0.99000000000000077</v>
      </c>
      <c r="F986" s="2">
        <f t="shared" si="78"/>
        <v>3.2949131388768663E-2</v>
      </c>
      <c r="G986" s="2">
        <f t="shared" si="80"/>
        <v>0.98014900867568278</v>
      </c>
      <c r="H986" s="2">
        <f t="shared" si="81"/>
        <v>0.94719987728691413</v>
      </c>
      <c r="I986" s="2" t="e">
        <f t="shared" si="82"/>
        <v>#NUM!</v>
      </c>
    </row>
    <row r="987" spans="5:14" x14ac:dyDescent="0.3">
      <c r="E987" s="2">
        <f t="shared" si="79"/>
        <v>0.99100000000000077</v>
      </c>
      <c r="F987" s="2">
        <f t="shared" si="78"/>
        <v>3.1260053434112381E-2</v>
      </c>
      <c r="G987" s="2">
        <f t="shared" si="80"/>
        <v>0.98212077669695219</v>
      </c>
      <c r="H987" s="2">
        <f t="shared" si="81"/>
        <v>0.95086072326283977</v>
      </c>
      <c r="I987" s="2" t="e">
        <f t="shared" si="82"/>
        <v>#NUM!</v>
      </c>
    </row>
    <row r="988" spans="5:14" x14ac:dyDescent="0.3">
      <c r="E988" s="2">
        <f t="shared" si="79"/>
        <v>0.99200000000000077</v>
      </c>
      <c r="F988" s="2">
        <f t="shared" si="78"/>
        <v>2.9473916616623699E-2</v>
      </c>
      <c r="G988" s="2">
        <f t="shared" si="80"/>
        <v>0.98409549155960452</v>
      </c>
      <c r="H988" s="2">
        <f t="shared" si="81"/>
        <v>0.95462157494298083</v>
      </c>
      <c r="I988" s="2" t="e">
        <f t="shared" si="82"/>
        <v>#NUM!</v>
      </c>
    </row>
    <row r="989" spans="5:14" x14ac:dyDescent="0.3">
      <c r="E989" s="2">
        <f t="shared" si="79"/>
        <v>0.99300000000000077</v>
      </c>
      <c r="F989" s="2">
        <f t="shared" si="78"/>
        <v>2.757186717918669E-2</v>
      </c>
      <c r="G989" s="2">
        <f t="shared" si="80"/>
        <v>0.98607315908835158</v>
      </c>
      <c r="H989" s="2">
        <f t="shared" si="81"/>
        <v>0.95850129190916489</v>
      </c>
      <c r="I989" s="2" t="e">
        <f t="shared" si="82"/>
        <v>#NUM!</v>
      </c>
    </row>
    <row r="990" spans="5:14" x14ac:dyDescent="0.3">
      <c r="E990" s="2">
        <f t="shared" si="79"/>
        <v>0.99400000000000077</v>
      </c>
      <c r="F990" s="2">
        <f t="shared" si="78"/>
        <v>2.5528011622908707E-2</v>
      </c>
      <c r="G990" s="2">
        <f t="shared" si="80"/>
        <v>0.98805378512820141</v>
      </c>
      <c r="H990" s="2">
        <f t="shared" si="81"/>
        <v>0.96252577350529267</v>
      </c>
      <c r="I990" s="2" t="e">
        <f t="shared" si="82"/>
        <v>#NUM!</v>
      </c>
    </row>
    <row r="991" spans="5:14" x14ac:dyDescent="0.3">
      <c r="E991" s="2">
        <f t="shared" si="79"/>
        <v>0.99500000000000077</v>
      </c>
      <c r="F991" s="2">
        <f t="shared" si="78"/>
        <v>2.3305073538341756E-2</v>
      </c>
      <c r="G991" s="2">
        <f t="shared" si="80"/>
        <v>0.99003737554454352</v>
      </c>
      <c r="H991" s="2">
        <f t="shared" si="81"/>
        <v>0.96673230200620175</v>
      </c>
      <c r="I991" s="2" t="e">
        <f t="shared" si="82"/>
        <v>#NUM!</v>
      </c>
    </row>
    <row r="992" spans="5:14" x14ac:dyDescent="0.3">
      <c r="E992" s="2">
        <f t="shared" si="79"/>
        <v>0.99600000000000077</v>
      </c>
      <c r="F992" s="2">
        <f t="shared" si="78"/>
        <v>2.0845844274114088E-2</v>
      </c>
      <c r="G992" s="2">
        <f t="shared" si="80"/>
        <v>0.99202393622323637</v>
      </c>
      <c r="H992" s="2">
        <f t="shared" si="81"/>
        <v>0.9711780919491223</v>
      </c>
      <c r="I992" s="2" t="e">
        <f t="shared" si="82"/>
        <v>#NUM!</v>
      </c>
    </row>
    <row r="993" spans="5:9" x14ac:dyDescent="0.3">
      <c r="E993" s="2">
        <f t="shared" si="79"/>
        <v>0.99700000000000077</v>
      </c>
      <c r="F993" s="2">
        <f t="shared" si="78"/>
        <v>1.805402524137004E-2</v>
      </c>
      <c r="G993" s="2">
        <f t="shared" si="80"/>
        <v>0.99401347307069476</v>
      </c>
      <c r="H993" s="2">
        <f t="shared" si="81"/>
        <v>0.97595944782932476</v>
      </c>
      <c r="I993" s="2" t="e">
        <f t="shared" si="82"/>
        <v>#NUM!</v>
      </c>
    </row>
    <row r="994" spans="5:9" x14ac:dyDescent="0.3">
      <c r="E994" s="2">
        <f t="shared" si="79"/>
        <v>0.99800000000000078</v>
      </c>
      <c r="F994" s="2">
        <f t="shared" si="78"/>
        <v>1.474185880421462E-2</v>
      </c>
      <c r="G994" s="2">
        <f t="shared" si="80"/>
        <v>0.99600599201397755</v>
      </c>
      <c r="H994" s="2">
        <f t="shared" si="81"/>
        <v>0.98126413320976291</v>
      </c>
      <c r="I994" s="2" t="e">
        <f t="shared" si="82"/>
        <v>#NUM!</v>
      </c>
    </row>
    <row r="995" spans="5:9" x14ac:dyDescent="0.3">
      <c r="E995" s="2">
        <f t="shared" si="79"/>
        <v>0.99900000000000078</v>
      </c>
      <c r="F995" s="2">
        <f t="shared" si="78"/>
        <v>1.0424638130361312E-2</v>
      </c>
      <c r="G995" s="2">
        <f t="shared" si="80"/>
        <v>0.99800149900087587</v>
      </c>
      <c r="H995" s="2">
        <f t="shared" si="81"/>
        <v>0.98757686087051455</v>
      </c>
      <c r="I995" s="2" t="e">
        <f t="shared" si="82"/>
        <v>#NUM!</v>
      </c>
    </row>
    <row r="996" spans="5:9" x14ac:dyDescent="0.3">
      <c r="E996" s="2"/>
      <c r="F996" s="2"/>
      <c r="G996" s="2"/>
      <c r="H996" s="2">
        <f>MIN(H6:H995)</f>
        <v>1.9902155584591852E-4</v>
      </c>
      <c r="I996" s="2"/>
    </row>
    <row r="997" spans="5:9" x14ac:dyDescent="0.3">
      <c r="E997" s="2"/>
      <c r="F997" s="2"/>
      <c r="G997" s="2"/>
      <c r="H997" s="2"/>
      <c r="I997" s="2"/>
    </row>
    <row r="998" spans="5:9" x14ac:dyDescent="0.3">
      <c r="E998" s="2"/>
      <c r="F998" s="2"/>
      <c r="G998" s="2"/>
      <c r="H998" s="2"/>
      <c r="I998" s="2"/>
    </row>
    <row r="999" spans="5:9" x14ac:dyDescent="0.3">
      <c r="E999" s="2"/>
      <c r="F999" s="2"/>
      <c r="G999" s="2"/>
      <c r="H999" s="2"/>
      <c r="I999" s="2"/>
    </row>
    <row r="1000" spans="5:9" x14ac:dyDescent="0.3">
      <c r="E1000" s="2"/>
      <c r="F1000" s="2"/>
      <c r="G1000" s="2"/>
      <c r="H1000" s="2"/>
      <c r="I1000" s="2"/>
    </row>
    <row r="1001" spans="5:9" x14ac:dyDescent="0.3">
      <c r="E1001" s="2"/>
      <c r="F1001" s="2"/>
      <c r="G1001" s="2"/>
      <c r="H1001" s="2"/>
      <c r="I1001" s="2"/>
    </row>
    <row r="1002" spans="5:9" x14ac:dyDescent="0.3">
      <c r="E1002" s="2"/>
      <c r="F1002" s="2"/>
      <c r="G1002" s="2"/>
      <c r="H1002" s="2"/>
      <c r="I1002" s="2"/>
    </row>
    <row r="1003" spans="5:9" x14ac:dyDescent="0.3">
      <c r="E1003" s="2"/>
      <c r="F1003" s="2"/>
      <c r="G1003" s="2"/>
      <c r="H1003" s="2"/>
      <c r="I1003" s="2"/>
    </row>
    <row r="1004" spans="5:9" x14ac:dyDescent="0.3">
      <c r="E1004" s="2"/>
      <c r="F1004" s="2"/>
      <c r="G1004" s="2"/>
      <c r="H1004" s="2"/>
      <c r="I1004" s="2"/>
    </row>
    <row r="1005" spans="5:9" x14ac:dyDescent="0.3">
      <c r="E1005" s="2"/>
      <c r="F1005" s="2"/>
      <c r="G1005" s="2"/>
      <c r="H1005" s="2"/>
      <c r="I1005" s="2"/>
    </row>
    <row r="1006" spans="5:9" x14ac:dyDescent="0.3">
      <c r="E1006" s="2"/>
      <c r="F1006" s="2"/>
      <c r="G1006" s="2"/>
      <c r="H1006" s="2"/>
      <c r="I1006" s="2"/>
    </row>
    <row r="1007" spans="5:9" x14ac:dyDescent="0.3">
      <c r="E1007" s="2"/>
      <c r="F1007" s="2"/>
      <c r="G1007" s="2"/>
      <c r="H1007" s="2"/>
      <c r="I1007" s="2"/>
    </row>
    <row r="1008" spans="5:9" x14ac:dyDescent="0.3">
      <c r="E1008" s="2"/>
      <c r="F1008" s="2"/>
      <c r="G1008" s="2"/>
      <c r="H1008" s="2"/>
      <c r="I1008" s="2"/>
    </row>
    <row r="1009" spans="5:9" x14ac:dyDescent="0.3">
      <c r="E1009" s="2"/>
      <c r="F1009" s="2"/>
      <c r="G1009" s="2"/>
      <c r="H1009" s="2"/>
      <c r="I1009" s="2"/>
    </row>
    <row r="1010" spans="5:9" x14ac:dyDescent="0.3">
      <c r="E1010" s="2"/>
      <c r="F1010" s="2"/>
      <c r="G1010" s="2"/>
      <c r="H1010" s="2"/>
      <c r="I1010" s="2"/>
    </row>
    <row r="1011" spans="5:9" x14ac:dyDescent="0.3">
      <c r="E1011" s="2"/>
      <c r="F1011" s="2"/>
      <c r="G1011" s="2"/>
      <c r="H1011" s="2"/>
      <c r="I1011" s="2"/>
    </row>
    <row r="1012" spans="5:9" x14ac:dyDescent="0.3">
      <c r="E1012" s="2"/>
      <c r="F1012" s="2"/>
      <c r="G1012" s="2"/>
      <c r="H1012" s="2"/>
      <c r="I1012" s="2"/>
    </row>
    <row r="1013" spans="5:9" x14ac:dyDescent="0.3">
      <c r="E1013" s="2"/>
      <c r="F1013" s="2"/>
      <c r="G1013" s="2"/>
      <c r="H1013" s="2"/>
      <c r="I1013" s="2"/>
    </row>
    <row r="1014" spans="5:9" x14ac:dyDescent="0.3">
      <c r="E1014" s="2"/>
      <c r="F1014" s="2"/>
      <c r="G1014" s="2"/>
      <c r="H1014" s="2"/>
      <c r="I1014" s="2"/>
    </row>
    <row r="1015" spans="5:9" x14ac:dyDescent="0.3">
      <c r="E1015" s="2"/>
      <c r="F1015" s="2"/>
      <c r="G1015" s="2"/>
      <c r="H1015" s="2"/>
      <c r="I1015" s="2"/>
    </row>
    <row r="1016" spans="5:9" x14ac:dyDescent="0.3">
      <c r="E1016" s="2"/>
      <c r="F1016" s="2"/>
      <c r="G1016" s="2"/>
      <c r="H1016" s="2"/>
      <c r="I1016" s="2"/>
    </row>
    <row r="1017" spans="5:9" x14ac:dyDescent="0.3">
      <c r="E1017" s="2"/>
      <c r="F1017" s="2"/>
      <c r="G1017" s="2"/>
      <c r="H1017" s="2"/>
      <c r="I1017" s="2"/>
    </row>
    <row r="1018" spans="5:9" x14ac:dyDescent="0.3">
      <c r="E1018" s="2"/>
      <c r="F1018" s="2"/>
      <c r="G1018" s="2"/>
      <c r="H1018" s="2"/>
      <c r="I1018" s="2"/>
    </row>
    <row r="1019" spans="5:9" x14ac:dyDescent="0.3">
      <c r="E1019" s="2"/>
      <c r="F1019" s="2"/>
      <c r="G1019" s="2"/>
      <c r="H1019" s="2"/>
      <c r="I1019" s="2"/>
    </row>
    <row r="1020" spans="5:9" x14ac:dyDescent="0.3">
      <c r="E1020" s="2"/>
      <c r="F1020" s="2"/>
      <c r="G1020" s="2"/>
      <c r="H1020" s="2"/>
      <c r="I1020" s="2"/>
    </row>
    <row r="1021" spans="5:9" x14ac:dyDescent="0.3">
      <c r="E1021" s="2"/>
      <c r="F1021" s="2"/>
      <c r="G1021" s="2"/>
      <c r="H1021" s="2"/>
      <c r="I1021" s="2"/>
    </row>
    <row r="1022" spans="5:9" x14ac:dyDescent="0.3">
      <c r="E1022" s="2"/>
      <c r="F1022" s="2"/>
      <c r="G1022" s="2"/>
      <c r="H1022" s="2"/>
      <c r="I1022" s="2"/>
    </row>
    <row r="1023" spans="5:9" x14ac:dyDescent="0.3">
      <c r="E1023" s="2"/>
      <c r="F1023" s="2"/>
      <c r="G1023" s="2"/>
      <c r="H1023" s="2"/>
      <c r="I1023" s="2"/>
    </row>
    <row r="1024" spans="5:9" x14ac:dyDescent="0.3">
      <c r="E1024" s="2"/>
      <c r="F1024" s="2"/>
      <c r="G1024" s="2"/>
      <c r="H1024" s="2"/>
      <c r="I1024" s="2"/>
    </row>
    <row r="1025" spans="5:9" x14ac:dyDescent="0.3">
      <c r="E1025" s="2"/>
      <c r="F1025" s="2"/>
      <c r="G1025" s="2"/>
      <c r="H1025" s="2"/>
      <c r="I1025" s="2"/>
    </row>
    <row r="1026" spans="5:9" x14ac:dyDescent="0.3">
      <c r="E1026" s="2"/>
      <c r="F1026" s="2"/>
      <c r="G1026" s="2"/>
      <c r="H1026" s="2"/>
      <c r="I1026" s="2"/>
    </row>
    <row r="1027" spans="5:9" x14ac:dyDescent="0.3">
      <c r="E1027" s="2"/>
      <c r="F1027" s="2"/>
      <c r="G1027" s="2"/>
      <c r="H1027" s="2"/>
      <c r="I1027" s="2"/>
    </row>
    <row r="1028" spans="5:9" x14ac:dyDescent="0.3">
      <c r="E1028" s="2"/>
      <c r="F1028" s="2"/>
      <c r="G1028" s="2"/>
      <c r="H1028" s="2"/>
      <c r="I1028" s="2"/>
    </row>
    <row r="1029" spans="5:9" x14ac:dyDescent="0.3">
      <c r="E1029" s="2"/>
      <c r="F1029" s="2"/>
      <c r="G1029" s="2"/>
      <c r="H1029" s="2"/>
      <c r="I1029" s="2"/>
    </row>
    <row r="1030" spans="5:9" x14ac:dyDescent="0.3">
      <c r="E1030" s="2"/>
      <c r="F1030" s="2"/>
      <c r="G1030" s="2"/>
      <c r="H1030" s="2"/>
      <c r="I1030" s="2"/>
    </row>
    <row r="1031" spans="5:9" x14ac:dyDescent="0.3">
      <c r="E1031" s="2"/>
      <c r="F1031" s="2"/>
      <c r="G1031" s="2"/>
      <c r="H1031" s="2"/>
      <c r="I1031" s="2"/>
    </row>
    <row r="1032" spans="5:9" x14ac:dyDescent="0.3">
      <c r="E1032" s="2"/>
      <c r="F1032" s="2"/>
      <c r="G1032" s="2"/>
      <c r="H1032" s="2"/>
      <c r="I1032" s="2"/>
    </row>
    <row r="1033" spans="5:9" x14ac:dyDescent="0.3">
      <c r="E1033" s="2"/>
      <c r="F1033" s="2"/>
      <c r="G1033" s="2"/>
      <c r="H1033" s="2"/>
      <c r="I1033" s="2"/>
    </row>
    <row r="1034" spans="5:9" x14ac:dyDescent="0.3">
      <c r="E1034" s="2"/>
      <c r="F1034" s="2"/>
      <c r="G1034" s="2"/>
      <c r="H1034" s="2"/>
      <c r="I1034" s="2"/>
    </row>
    <row r="1035" spans="5:9" x14ac:dyDescent="0.3">
      <c r="E1035" s="2"/>
      <c r="F1035" s="2"/>
      <c r="G1035" s="2"/>
      <c r="H1035" s="2"/>
      <c r="I1035" s="2"/>
    </row>
    <row r="1036" spans="5:9" x14ac:dyDescent="0.3">
      <c r="E1036" s="2"/>
      <c r="F1036" s="2"/>
      <c r="G1036" s="2"/>
      <c r="H1036" s="2"/>
      <c r="I1036" s="2"/>
    </row>
    <row r="1037" spans="5:9" x14ac:dyDescent="0.3">
      <c r="E1037" s="2"/>
      <c r="F1037" s="2"/>
      <c r="G1037" s="2"/>
      <c r="H1037" s="2"/>
      <c r="I1037" s="2"/>
    </row>
    <row r="1038" spans="5:9" x14ac:dyDescent="0.3">
      <c r="E1038" s="2"/>
      <c r="F1038" s="2"/>
      <c r="G1038" s="2"/>
      <c r="H1038" s="2"/>
      <c r="I1038" s="2"/>
    </row>
    <row r="1039" spans="5:9" x14ac:dyDescent="0.3">
      <c r="E1039" s="2"/>
      <c r="F1039" s="2"/>
      <c r="G1039" s="2"/>
      <c r="H1039" s="2"/>
      <c r="I1039" s="2"/>
    </row>
    <row r="1040" spans="5:9" x14ac:dyDescent="0.3">
      <c r="E1040" s="2"/>
      <c r="F1040" s="2"/>
      <c r="G1040" s="2"/>
      <c r="H1040" s="2"/>
      <c r="I1040" s="2"/>
    </row>
    <row r="1041" spans="5:9" x14ac:dyDescent="0.3">
      <c r="E1041" s="2"/>
      <c r="F1041" s="2"/>
      <c r="G1041" s="2"/>
      <c r="H1041" s="2"/>
      <c r="I1041" s="2"/>
    </row>
    <row r="1042" spans="5:9" x14ac:dyDescent="0.3">
      <c r="E1042" s="2"/>
      <c r="F1042" s="2"/>
      <c r="G1042" s="2"/>
      <c r="H1042" s="2"/>
      <c r="I1042" s="2"/>
    </row>
    <row r="1043" spans="5:9" x14ac:dyDescent="0.3">
      <c r="E1043" s="2"/>
      <c r="F1043" s="2"/>
      <c r="G1043" s="2"/>
      <c r="H1043" s="2"/>
      <c r="I1043" s="2"/>
    </row>
    <row r="1044" spans="5:9" x14ac:dyDescent="0.3">
      <c r="E1044" s="2"/>
      <c r="F1044" s="2"/>
      <c r="G1044" s="2"/>
      <c r="H1044" s="2"/>
      <c r="I1044" s="2"/>
    </row>
    <row r="1045" spans="5:9" x14ac:dyDescent="0.3">
      <c r="E1045" s="2"/>
      <c r="F1045" s="2"/>
      <c r="G1045" s="2"/>
      <c r="H1045" s="2"/>
      <c r="I1045" s="2"/>
    </row>
    <row r="1046" spans="5:9" x14ac:dyDescent="0.3">
      <c r="E1046" s="2"/>
      <c r="F1046" s="2"/>
      <c r="G1046" s="2"/>
      <c r="H1046" s="2"/>
      <c r="I1046" s="2"/>
    </row>
    <row r="1047" spans="5:9" x14ac:dyDescent="0.3">
      <c r="E1047" s="2"/>
      <c r="F1047" s="2"/>
      <c r="G1047" s="2"/>
      <c r="H1047" s="2"/>
      <c r="I1047" s="2"/>
    </row>
    <row r="1048" spans="5:9" x14ac:dyDescent="0.3">
      <c r="E1048" s="2"/>
      <c r="F1048" s="2"/>
      <c r="G1048" s="2"/>
      <c r="H1048" s="2"/>
      <c r="I1048" s="2"/>
    </row>
    <row r="1049" spans="5:9" x14ac:dyDescent="0.3">
      <c r="E1049" s="2"/>
      <c r="F1049" s="2"/>
      <c r="G1049" s="2"/>
      <c r="H1049" s="2"/>
      <c r="I1049" s="2"/>
    </row>
    <row r="1050" spans="5:9" x14ac:dyDescent="0.3">
      <c r="E1050" s="2"/>
      <c r="F1050" s="2"/>
      <c r="G1050" s="2"/>
      <c r="H1050" s="2"/>
      <c r="I1050" s="2"/>
    </row>
    <row r="1051" spans="5:9" x14ac:dyDescent="0.3">
      <c r="E1051" s="2"/>
      <c r="F1051" s="2"/>
      <c r="G1051" s="2"/>
      <c r="H1051" s="2"/>
      <c r="I1051" s="2"/>
    </row>
    <row r="1052" spans="5:9" x14ac:dyDescent="0.3">
      <c r="E1052" s="2"/>
      <c r="F1052" s="2"/>
      <c r="G1052" s="2"/>
      <c r="H1052" s="2"/>
      <c r="I1052" s="2"/>
    </row>
    <row r="1053" spans="5:9" x14ac:dyDescent="0.3">
      <c r="E1053" s="2"/>
      <c r="F1053" s="2"/>
      <c r="G1053" s="2"/>
      <c r="H1053" s="2"/>
      <c r="I1053" s="2"/>
    </row>
    <row r="1054" spans="5:9" x14ac:dyDescent="0.3">
      <c r="E1054" s="2"/>
      <c r="F1054" s="2"/>
      <c r="G1054" s="2"/>
      <c r="H1054" s="2"/>
      <c r="I1054" s="2"/>
    </row>
    <row r="1055" spans="5:9" x14ac:dyDescent="0.3">
      <c r="E1055" s="2"/>
      <c r="F1055" s="2"/>
      <c r="G1055" s="2"/>
      <c r="H1055" s="2"/>
      <c r="I1055" s="2"/>
    </row>
    <row r="1056" spans="5:9" x14ac:dyDescent="0.3">
      <c r="E1056" s="2"/>
      <c r="F1056" s="2"/>
      <c r="G1056" s="2"/>
      <c r="H1056" s="2"/>
      <c r="I1056" s="2"/>
    </row>
    <row r="1057" spans="5:9" x14ac:dyDescent="0.3">
      <c r="E1057" s="2"/>
      <c r="F1057" s="2"/>
      <c r="G1057" s="2"/>
      <c r="H1057" s="2"/>
      <c r="I1057" s="2"/>
    </row>
    <row r="1058" spans="5:9" x14ac:dyDescent="0.3">
      <c r="E1058" s="2"/>
      <c r="F1058" s="2"/>
      <c r="G1058" s="2"/>
      <c r="H1058" s="2"/>
      <c r="I1058" s="2"/>
    </row>
    <row r="1059" spans="5:9" x14ac:dyDescent="0.3">
      <c r="E1059" s="2"/>
      <c r="F1059" s="2"/>
      <c r="G1059" s="2"/>
      <c r="H1059" s="2"/>
      <c r="I1059" s="2"/>
    </row>
    <row r="1060" spans="5:9" x14ac:dyDescent="0.3">
      <c r="E1060" s="2"/>
      <c r="F1060" s="2"/>
      <c r="G1060" s="2"/>
      <c r="H1060" s="2"/>
      <c r="I1060" s="2"/>
    </row>
    <row r="1061" spans="5:9" x14ac:dyDescent="0.3">
      <c r="E1061" s="2"/>
      <c r="F1061" s="2"/>
      <c r="G1061" s="2"/>
      <c r="H1061" s="2"/>
      <c r="I1061" s="2"/>
    </row>
    <row r="1062" spans="5:9" x14ac:dyDescent="0.3">
      <c r="E1062" s="2"/>
      <c r="F1062" s="2"/>
      <c r="G1062" s="2"/>
      <c r="H1062" s="2"/>
      <c r="I1062" s="2"/>
    </row>
    <row r="1063" spans="5:9" x14ac:dyDescent="0.3">
      <c r="E1063" s="2"/>
      <c r="F1063" s="2"/>
      <c r="G1063" s="2"/>
      <c r="H1063" s="2"/>
      <c r="I1063" s="2"/>
    </row>
    <row r="1064" spans="5:9" x14ac:dyDescent="0.3">
      <c r="E1064" s="2"/>
      <c r="F1064" s="2"/>
      <c r="G1064" s="2"/>
      <c r="H1064" s="2"/>
      <c r="I1064" s="2"/>
    </row>
    <row r="1065" spans="5:9" x14ac:dyDescent="0.3">
      <c r="E1065" s="2"/>
      <c r="F1065" s="2"/>
      <c r="G1065" s="2"/>
      <c r="H1065" s="2"/>
      <c r="I1065" s="2"/>
    </row>
    <row r="1066" spans="5:9" x14ac:dyDescent="0.3">
      <c r="E1066" s="2"/>
      <c r="F1066" s="2"/>
      <c r="G1066" s="2"/>
      <c r="H1066" s="2"/>
      <c r="I1066" s="2"/>
    </row>
  </sheetData>
  <conditionalFormatting sqref="H6:H995">
    <cfRule type="top10" dxfId="3" priority="1" bottom="1" rank="1"/>
  </conditionalFormatting>
  <conditionalFormatting sqref="N978:N985">
    <cfRule type="top10" dxfId="2" priority="2" bottom="1" rank="1"/>
    <cfRule type="top10" dxfId="1" priority="3" rank="10"/>
    <cfRule type="top10" dxfId="0" priority="4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fi_finder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SARIA</dc:creator>
  <cp:lastModifiedBy>HARSH SARIA</cp:lastModifiedBy>
  <dcterms:created xsi:type="dcterms:W3CDTF">2023-06-20T10:26:04Z</dcterms:created>
  <dcterms:modified xsi:type="dcterms:W3CDTF">2023-06-27T12:56:03Z</dcterms:modified>
</cp:coreProperties>
</file>