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  <sheet state="visible" name="template" sheetId="2" r:id="rId5"/>
    <sheet state="visible" name="Sheet2" sheetId="3" r:id="rId6"/>
  </sheets>
  <definedNames>
    <definedName name="SUBJECT">LAMBDA(args1, SWITCH(args1,901,"901- हिन्दी", 917,"917- अंग्रेजी",931, "931- विज्ञान", 932, "932- सामाजिक विज्ञान", 928, "928- गणित", 930, "930- गृह विज्ञान", 923, "923- संस्कृत", 936, "936- चित्रकला", 904, "904- उर्दू", 944, "944- शारीरिक शिक्षा", "No Match"))</definedName>
  </definedNames>
  <calcPr/>
  <extLst>
    <ext uri="GoogleSheetsCustomDataVersion1">
      <go:sheetsCustomData xmlns:go="http://customooxmlschemas.google.com/" r:id="rId7" roundtripDataSignature="AMtx7mi0yYzN2rWEa00nRuiG5XEB1/HF/w=="/>
    </ext>
  </extLst>
</workbook>
</file>

<file path=xl/sharedStrings.xml><?xml version="1.0" encoding="utf-8"?>
<sst xmlns="http://schemas.openxmlformats.org/spreadsheetml/2006/main" count="1160" uniqueCount="837">
  <si>
    <t>DistrictCode</t>
  </si>
  <si>
    <t>SchoolCode</t>
  </si>
  <si>
    <t>Class</t>
  </si>
  <si>
    <t>Year</t>
  </si>
  <si>
    <t>FormNumber</t>
  </si>
  <si>
    <t>CandidateName</t>
  </si>
  <si>
    <t>FatherName</t>
  </si>
  <si>
    <t>MotherName</t>
  </si>
  <si>
    <t>CandidateNameKruti</t>
  </si>
  <si>
    <t>FatherNameKruti</t>
  </si>
  <si>
    <t>MotherNameKruti</t>
  </si>
  <si>
    <t>Gender</t>
  </si>
  <si>
    <t>ddmmyyyy</t>
  </si>
  <si>
    <t>Medium</t>
  </si>
  <si>
    <t>CasteCategory</t>
  </si>
  <si>
    <t>CandidateType1</t>
  </si>
  <si>
    <t>CandidateType2</t>
  </si>
  <si>
    <t>PhysicallyHandicapped</t>
  </si>
  <si>
    <t>RegulationCode</t>
  </si>
  <si>
    <t>IsMinority</t>
  </si>
  <si>
    <t>Subject01</t>
  </si>
  <si>
    <t>Subject02</t>
  </si>
  <si>
    <t>Subject03</t>
  </si>
  <si>
    <t>Subject04</t>
  </si>
  <si>
    <t>Subject05</t>
  </si>
  <si>
    <t>Subject06</t>
  </si>
  <si>
    <t>Subject07</t>
  </si>
  <si>
    <t>SubjectVOC</t>
  </si>
  <si>
    <t>SubjectRevVOC</t>
  </si>
  <si>
    <t>MobileNumber</t>
  </si>
  <si>
    <t>AadharNumber</t>
  </si>
  <si>
    <t>EmailID</t>
  </si>
  <si>
    <t>Address1</t>
  </si>
  <si>
    <t>Address2</t>
  </si>
  <si>
    <t>AddressDistrict</t>
  </si>
  <si>
    <t>AddressPinCode</t>
  </si>
  <si>
    <t>RAGINI</t>
  </si>
  <si>
    <t>VIDYASAGAR</t>
  </si>
  <si>
    <t>MAINA DEVI</t>
  </si>
  <si>
    <t>रागिनी</t>
  </si>
  <si>
    <t>विद्यासागर</t>
  </si>
  <si>
    <t>मैना देवी</t>
  </si>
  <si>
    <t>19/04/2008</t>
  </si>
  <si>
    <t>vidyapabaripur@gmail.com</t>
  </si>
  <si>
    <t>Vill + Post - Paharipur Khiriya</t>
  </si>
  <si>
    <t>81-MAU</t>
  </si>
  <si>
    <t>SHIFA SIDDIQUI</t>
  </si>
  <si>
    <t>SHAN MUHAMMAD</t>
  </si>
  <si>
    <t>SHAMIM ARA</t>
  </si>
  <si>
    <t>शिफा सिद्दीकी</t>
  </si>
  <si>
    <t>ाान मुहम्मद</t>
  </si>
  <si>
    <t>ामीम आरा</t>
  </si>
  <si>
    <t>shaadsaad25@gmail.com</t>
  </si>
  <si>
    <t>Vill - Rasulpur Adampur urf Rampur</t>
  </si>
  <si>
    <t>Post - Rampur</t>
  </si>
  <si>
    <t>SANDHYA</t>
  </si>
  <si>
    <t>MAHENDRA</t>
  </si>
  <si>
    <t>SAVITA</t>
  </si>
  <si>
    <t>संध्या</t>
  </si>
  <si>
    <t>महेंद्र</t>
  </si>
  <si>
    <t>सविता</t>
  </si>
  <si>
    <t>raashish176@gmail.com</t>
  </si>
  <si>
    <t>REKHA BHARDWAJ</t>
  </si>
  <si>
    <t>SUBHASH CHAND</t>
  </si>
  <si>
    <t>MANTA DEVI</t>
  </si>
  <si>
    <t>रेखा भारद्वाज</t>
  </si>
  <si>
    <t>सुभाष चन्द</t>
  </si>
  <si>
    <t>मंता देवी</t>
  </si>
  <si>
    <t>rimakumari8808@gmail.com</t>
  </si>
  <si>
    <t>NUSARAT JAHAN</t>
  </si>
  <si>
    <t>HISAMUDDIN</t>
  </si>
  <si>
    <t>JAMEELA KHATOON</t>
  </si>
  <si>
    <t>नुसरत जहाँ</t>
  </si>
  <si>
    <t>हिसामुद्दीन</t>
  </si>
  <si>
    <t>जमीला खातून</t>
  </si>
  <si>
    <t>mdshabid011998@gmail.com</t>
  </si>
  <si>
    <t>TANNU GUPTA</t>
  </si>
  <si>
    <t>PRAMOD GUPTA</t>
  </si>
  <si>
    <t>GUDDI DEVI</t>
  </si>
  <si>
    <t>तन्नू गुप्ता</t>
  </si>
  <si>
    <t>प्रमोद गुप्ता</t>
  </si>
  <si>
    <t>गुड्डी  देवी</t>
  </si>
  <si>
    <t>anujg9181@gmail.com</t>
  </si>
  <si>
    <t>KRITIRAJ PANDEY</t>
  </si>
  <si>
    <t>OM PRAKASH PANDEY</t>
  </si>
  <si>
    <t>NEELU PANDEY</t>
  </si>
  <si>
    <t>कृतिराज पाण्डेय</t>
  </si>
  <si>
    <t>ओम प्रकाश पाण्डेय</t>
  </si>
  <si>
    <t>निलू पाण्डेय</t>
  </si>
  <si>
    <t>30/08/2009</t>
  </si>
  <si>
    <t>simpimishra142@gmail.com</t>
  </si>
  <si>
    <t>Vill + Post - Fatehpur Mandao Talratoy</t>
  </si>
  <si>
    <t>SHREYA GUPTA</t>
  </si>
  <si>
    <t>VEER BAHADUR GUPTA</t>
  </si>
  <si>
    <t>NISHA DEVI</t>
  </si>
  <si>
    <t>श्रेया गुप्ता</t>
  </si>
  <si>
    <t>वीर बहादुर  गुप्ता</t>
  </si>
  <si>
    <t>निशा देवी</t>
  </si>
  <si>
    <t>savitrigupt05@gmail.com</t>
  </si>
  <si>
    <t>Vill - Fulpur</t>
  </si>
  <si>
    <t>Post - Kathtaraon</t>
  </si>
  <si>
    <t>GAYATRI GUPTA</t>
  </si>
  <si>
    <t>गायत्री गुप्ता</t>
  </si>
  <si>
    <t>13/08/2008</t>
  </si>
  <si>
    <t>ROZI PARVEEN</t>
  </si>
  <si>
    <t>RIYAJ AHAMAD</t>
  </si>
  <si>
    <t>HASINA KHATOON</t>
  </si>
  <si>
    <t>रोजी परवीन</t>
  </si>
  <si>
    <t>रियाज अहमद</t>
  </si>
  <si>
    <t>हसीना खातून</t>
  </si>
  <si>
    <t>30/11/2010</t>
  </si>
  <si>
    <t>jahanshabnam893@gmail.com</t>
  </si>
  <si>
    <t>Vill - Gagaupur</t>
  </si>
  <si>
    <t>SALONI MAURYA</t>
  </si>
  <si>
    <t>MUKHLAL MAURYA</t>
  </si>
  <si>
    <t>SARITA DEVI</t>
  </si>
  <si>
    <t>सलोनी मौर्या</t>
  </si>
  <si>
    <t>मुखलाल मौर्य</t>
  </si>
  <si>
    <t>सरिता देवी</t>
  </si>
  <si>
    <t>28/09/2007</t>
  </si>
  <si>
    <t>mshivam5643@gmail.com</t>
  </si>
  <si>
    <t>Vill - Bhedawara mall</t>
  </si>
  <si>
    <t>Post -  Lakhnaur</t>
  </si>
  <si>
    <t>SANTOSH</t>
  </si>
  <si>
    <t>LILAVATI DEVI</t>
  </si>
  <si>
    <t>संतोष</t>
  </si>
  <si>
    <t>लीलावती देवी</t>
  </si>
  <si>
    <t>22/03/2008</t>
  </si>
  <si>
    <t>santoshsahani94574@gmail.com</t>
  </si>
  <si>
    <t>Vill - Kandharapur</t>
  </si>
  <si>
    <t>Post - Kamalsagar</t>
  </si>
  <si>
    <t>ANNU CHAUHAN</t>
  </si>
  <si>
    <t>ARJUN CHAUHAN</t>
  </si>
  <si>
    <t>REENA DEVI</t>
  </si>
  <si>
    <t>अन्नू चौहान</t>
  </si>
  <si>
    <t>अर्जुन  चौहान</t>
  </si>
  <si>
    <t>रीना देवी</t>
  </si>
  <si>
    <t>arjun221611@gmail.com</t>
  </si>
  <si>
    <t>Vill - Dariyabad</t>
  </si>
  <si>
    <t>Post - Maryadpur</t>
  </si>
  <si>
    <t>AAYSHA</t>
  </si>
  <si>
    <t>MAHTAB ALAM</t>
  </si>
  <si>
    <t>AFSANA KHATOON</t>
  </si>
  <si>
    <t>आयशा</t>
  </si>
  <si>
    <t>महताब आलम</t>
  </si>
  <si>
    <t>अफ्साना खातून</t>
  </si>
  <si>
    <t>aftabalammahtab6@gmail.com</t>
  </si>
  <si>
    <t>Vill - Sammethan</t>
  </si>
  <si>
    <t>ANNU</t>
  </si>
  <si>
    <t>ARVIND</t>
  </si>
  <si>
    <t>ANITA DEVI</t>
  </si>
  <si>
    <t>अन्नू</t>
  </si>
  <si>
    <t>अरविन्द</t>
  </si>
  <si>
    <t>अनिता देवी</t>
  </si>
  <si>
    <t>annu221602@gmail.com</t>
  </si>
  <si>
    <t>Vill + Post - Kamalsagar</t>
  </si>
  <si>
    <t>KRITI PANDEY</t>
  </si>
  <si>
    <t>DINESH PANDEY</t>
  </si>
  <si>
    <t>RAGINI PANDEY</t>
  </si>
  <si>
    <t>कृति पाण्डेय</t>
  </si>
  <si>
    <t>दिनेश पाण्डेय</t>
  </si>
  <si>
    <t>रागिनी पाण्डेय</t>
  </si>
  <si>
    <t>grijeshkumarpandey39@gmail.com</t>
  </si>
  <si>
    <t>Vill - Gopalpur Nisfi</t>
  </si>
  <si>
    <t>TANNU</t>
  </si>
  <si>
    <t>JAYRAM</t>
  </si>
  <si>
    <t>POONAM DEVI</t>
  </si>
  <si>
    <t>तन्नू</t>
  </si>
  <si>
    <t>जयराम</t>
  </si>
  <si>
    <t>पूनम देवी</t>
  </si>
  <si>
    <t>govindprasadcbi@gmail.com</t>
  </si>
  <si>
    <t>NOOR FATMA</t>
  </si>
  <si>
    <t>TAUAB</t>
  </si>
  <si>
    <t>NAJAMA KHATOON</t>
  </si>
  <si>
    <t>नूर फातमा</t>
  </si>
  <si>
    <t>तौआब</t>
  </si>
  <si>
    <t>नाजमा खातून</t>
  </si>
  <si>
    <t>abc@gmail.com</t>
  </si>
  <si>
    <t>Vill - Rattanpura</t>
  </si>
  <si>
    <t>TAIYAB SALMANI</t>
  </si>
  <si>
    <t>FIROZ AHMAD</t>
  </si>
  <si>
    <t>HASEENA KHATOON</t>
  </si>
  <si>
    <t>तैयब सलमानी</t>
  </si>
  <si>
    <t>फिरोज अहमद</t>
  </si>
  <si>
    <t>pervezahamed2019@gmail.com</t>
  </si>
  <si>
    <t>Vill + Post - Maryadpur</t>
  </si>
  <si>
    <t>PIYUSH MALL</t>
  </si>
  <si>
    <t>INDRAPRAKASH MALL</t>
  </si>
  <si>
    <t>KIRAN MALL</t>
  </si>
  <si>
    <t>पियूष मल्ल</t>
  </si>
  <si>
    <t>इन्द्रप्रकाश  मल्ल</t>
  </si>
  <si>
    <t>किरन मल्ल</t>
  </si>
  <si>
    <t>20/04/2009</t>
  </si>
  <si>
    <t>mallpiyush751@gmail.com</t>
  </si>
  <si>
    <t>Vill + Post - Lakhnaur</t>
  </si>
  <si>
    <t>NEERAJ KUMAR</t>
  </si>
  <si>
    <t>UDAYBHAN</t>
  </si>
  <si>
    <t>INDU</t>
  </si>
  <si>
    <t>नीरज कुमार</t>
  </si>
  <si>
    <t>उदयभान</t>
  </si>
  <si>
    <t>इन्दु</t>
  </si>
  <si>
    <t>p.73649899@gmail.com</t>
  </si>
  <si>
    <t>Vill + Post - Kathtaraon</t>
  </si>
  <si>
    <t>SHIVAM</t>
  </si>
  <si>
    <t>SUKHARI</t>
  </si>
  <si>
    <t>PREMSHILA DEVI</t>
  </si>
  <si>
    <t>शिवम</t>
  </si>
  <si>
    <t>सुखारी</t>
  </si>
  <si>
    <t>प्रेमशीला देवी</t>
  </si>
  <si>
    <t>sukhariprasad3@gmail.com</t>
  </si>
  <si>
    <t>Vill - Baluwa</t>
  </si>
  <si>
    <t>JISHAN SHEKH</t>
  </si>
  <si>
    <t>SHAHABUDDIN</t>
  </si>
  <si>
    <t>YASMIN KHATOON</t>
  </si>
  <si>
    <t>जीशान शेख</t>
  </si>
  <si>
    <t>ाहाबुद्दीन</t>
  </si>
  <si>
    <t>यासमीन खातून</t>
  </si>
  <si>
    <t>salman221602@gmail.com</t>
  </si>
  <si>
    <t>Vill - Salempur Rasulpur Adampur urf Rampur</t>
  </si>
  <si>
    <t>URFI</t>
  </si>
  <si>
    <t>IMRAN</t>
  </si>
  <si>
    <t>RABIYA KHATOON</t>
  </si>
  <si>
    <t>उर्फी</t>
  </si>
  <si>
    <t>इमरान</t>
  </si>
  <si>
    <t>राबिया खातून</t>
  </si>
  <si>
    <t>urfimd39@gmail.com</t>
  </si>
  <si>
    <t>MD ANAS</t>
  </si>
  <si>
    <t>MD ANIS</t>
  </si>
  <si>
    <t>ANJUM ARA</t>
  </si>
  <si>
    <t>मो अनस</t>
  </si>
  <si>
    <t>मो अनिस</t>
  </si>
  <si>
    <t>अंजुम आरा</t>
  </si>
  <si>
    <t>anasshaikh936990@gmail.com</t>
  </si>
  <si>
    <t>Vill - Ladhubai</t>
  </si>
  <si>
    <t>Post - Mayapur</t>
  </si>
  <si>
    <t>ANAS</t>
  </si>
  <si>
    <t>MD SUFIYAN</t>
  </si>
  <si>
    <t>RUKSANA</t>
  </si>
  <si>
    <t>अनस</t>
  </si>
  <si>
    <t>मो  सुफियान</t>
  </si>
  <si>
    <t>रुकसाना</t>
  </si>
  <si>
    <t>aliahankhatoon@gmail.com</t>
  </si>
  <si>
    <t>VISHAL</t>
  </si>
  <si>
    <t>DASHARATH</t>
  </si>
  <si>
    <t>MUNNI</t>
  </si>
  <si>
    <t>विशाल</t>
  </si>
  <si>
    <t>दशरथ</t>
  </si>
  <si>
    <t>मुन्नी</t>
  </si>
  <si>
    <t>19/04/2009</t>
  </si>
  <si>
    <t>ashokkumar7030465@gmail.com</t>
  </si>
  <si>
    <t>DIVYANSHU YADAV</t>
  </si>
  <si>
    <t>DHARMRAJ YADAV</t>
  </si>
  <si>
    <t>SHEELA DEVI</t>
  </si>
  <si>
    <t>दिव्यांशु  यादव</t>
  </si>
  <si>
    <t>धर्मराज यादव</t>
  </si>
  <si>
    <t>ाीला देवी</t>
  </si>
  <si>
    <t>divyanshu95329@gmail.com</t>
  </si>
  <si>
    <t>Vill - Basti Barshi Nidhiyon</t>
  </si>
  <si>
    <t>SADAB SHEIKH</t>
  </si>
  <si>
    <t>IBRAR AHAMD</t>
  </si>
  <si>
    <t>SHAHANAJ</t>
  </si>
  <si>
    <t>सादाब शेख</t>
  </si>
  <si>
    <t>इबरार अहमद</t>
  </si>
  <si>
    <t>ाहनाज</t>
  </si>
  <si>
    <t>15/10/2007</t>
  </si>
  <si>
    <t>shaikhbhaisadaaikh@gmail.com</t>
  </si>
  <si>
    <t>DEEKSHANT</t>
  </si>
  <si>
    <t>DEVENDRA KUMAR</t>
  </si>
  <si>
    <t>MADHU DEVI</t>
  </si>
  <si>
    <t>दीक्षांत</t>
  </si>
  <si>
    <t>देवेंद्र कुमार</t>
  </si>
  <si>
    <t>मधु देवी</t>
  </si>
  <si>
    <t>16/08/2009</t>
  </si>
  <si>
    <t>devendra221602@gmail.com</t>
  </si>
  <si>
    <t>Vill - Marufpur</t>
  </si>
  <si>
    <t>AJEET</t>
  </si>
  <si>
    <t>SHAMBHU</t>
  </si>
  <si>
    <t>RANI</t>
  </si>
  <si>
    <t>अजीत</t>
  </si>
  <si>
    <t>ाम्भू</t>
  </si>
  <si>
    <t>रानी</t>
  </si>
  <si>
    <t>26/08/2007</t>
  </si>
  <si>
    <t>ajeetkumar7811@gmail.com</t>
  </si>
  <si>
    <t>VIKAS YADAV</t>
  </si>
  <si>
    <t>SANTOSH YADAV</t>
  </si>
  <si>
    <t>SHAMBHA</t>
  </si>
  <si>
    <t>विकास यादव</t>
  </si>
  <si>
    <t>संतोष यादव</t>
  </si>
  <si>
    <t>ाम्भा</t>
  </si>
  <si>
    <t>Vill - Mayari Kalyanpur</t>
  </si>
  <si>
    <t>MD SAIF</t>
  </si>
  <si>
    <t>TAJ MOHAMMAD</t>
  </si>
  <si>
    <t>HAKEEMUN NISHA</t>
  </si>
  <si>
    <t>मु० सैफ</t>
  </si>
  <si>
    <t>ताज मोहम्मद</t>
  </si>
  <si>
    <t>हकीमून निशा</t>
  </si>
  <si>
    <t>20/05/2007</t>
  </si>
  <si>
    <t>taajmohammad7865@gmail.com</t>
  </si>
  <si>
    <t>MD. FARHAN</t>
  </si>
  <si>
    <t>MD. MANSOOR AHMAD</t>
  </si>
  <si>
    <t>SAHIN KHATOON</t>
  </si>
  <si>
    <t>मो फरहान</t>
  </si>
  <si>
    <t>मो मंसूर  अहमद</t>
  </si>
  <si>
    <t>साहीन खातून</t>
  </si>
  <si>
    <t>imraanakatun@gmail.com</t>
  </si>
  <si>
    <t>ABHINAY SAHANI</t>
  </si>
  <si>
    <t>DHEERAJ KUMAR SAHANI</t>
  </si>
  <si>
    <t>DHARMAWATI DEVI</t>
  </si>
  <si>
    <t>अभिनय  साहनी</t>
  </si>
  <si>
    <t>धीरज कुमार साहनी</t>
  </si>
  <si>
    <t>धर्मावती देवी</t>
  </si>
  <si>
    <t>30/09/2009</t>
  </si>
  <si>
    <t>dheerajsahani03@gmail.com</t>
  </si>
  <si>
    <t>Vill - Dhadhawal Patrao</t>
  </si>
  <si>
    <t>RAJAN KUMAR</t>
  </si>
  <si>
    <t>HARISHCHAND</t>
  </si>
  <si>
    <t>YASHODA DEVI</t>
  </si>
  <si>
    <t>राजन कुमार</t>
  </si>
  <si>
    <t>हरिशचन्द</t>
  </si>
  <si>
    <t>यशोदा देवी</t>
  </si>
  <si>
    <t>roshan41193@gmail.com</t>
  </si>
  <si>
    <t>Vill - Katghara Shankar</t>
  </si>
  <si>
    <t>ANUJ KUMAR</t>
  </si>
  <si>
    <t>LALLAN PRASAD</t>
  </si>
  <si>
    <t>SANTOSHI DEVI</t>
  </si>
  <si>
    <t>अनुज कुमार</t>
  </si>
  <si>
    <t>लल्लन प्रसाद</t>
  </si>
  <si>
    <t>संतोषी देवी</t>
  </si>
  <si>
    <t>lallanprasad1293@gmail.com</t>
  </si>
  <si>
    <t>Vill + Post - Belauli Bhojipur</t>
  </si>
  <si>
    <t>MANISH CHAUHAN</t>
  </si>
  <si>
    <t>VINOD KUMAR CHAUHAN</t>
  </si>
  <si>
    <t>TARA DEVI</t>
  </si>
  <si>
    <t>मनीष चौहान</t>
  </si>
  <si>
    <t>विनोद कुमार चौहान</t>
  </si>
  <si>
    <t>तारा देवी</t>
  </si>
  <si>
    <t>23/09/2008</t>
  </si>
  <si>
    <t>manishchauhan2216@gmail.com</t>
  </si>
  <si>
    <t>Vill - Dariyabad Bahadurpur</t>
  </si>
  <si>
    <t>HIMANSHU YADAV</t>
  </si>
  <si>
    <t>SANJAY YADAV</t>
  </si>
  <si>
    <t>NEETU DEVI</t>
  </si>
  <si>
    <t>हिमांशु यादव</t>
  </si>
  <si>
    <t>संजय यादव</t>
  </si>
  <si>
    <t>नीतू देवी</t>
  </si>
  <si>
    <t>shivam904430@gmail.com</t>
  </si>
  <si>
    <t>Vill - Lalganj Tirni Khurd</t>
  </si>
  <si>
    <t>SANJAY</t>
  </si>
  <si>
    <t>GHURIYA DEVI</t>
  </si>
  <si>
    <t>संजय</t>
  </si>
  <si>
    <t>घुरिया देवी</t>
  </si>
  <si>
    <t>19/10/2008</t>
  </si>
  <si>
    <t>sanjayraj8793@gmail.com</t>
  </si>
  <si>
    <t>Vill - Lauvasadh</t>
  </si>
  <si>
    <t>SHUBHAM KUMAR</t>
  </si>
  <si>
    <t>LALBAHADUR PRASAD</t>
  </si>
  <si>
    <t>MANJU BHARTI</t>
  </si>
  <si>
    <t>ाुभम कुमार</t>
  </si>
  <si>
    <t>लालबहादुर प्रसाद</t>
  </si>
  <si>
    <t>मंजू भारती</t>
  </si>
  <si>
    <t>17/03/2009</t>
  </si>
  <si>
    <t>sk2288428@gmail.com</t>
  </si>
  <si>
    <t>Vill - Partipur Mubarakpur</t>
  </si>
  <si>
    <t>VARUN DHANGAR</t>
  </si>
  <si>
    <t>DEENDAYAL</t>
  </si>
  <si>
    <t>NIRMALA DEVI</t>
  </si>
  <si>
    <t>वरुण धनगर</t>
  </si>
  <si>
    <t>दीनदयाल</t>
  </si>
  <si>
    <t>निर्मला देवी</t>
  </si>
  <si>
    <t>varundnangar2022@gmail.com</t>
  </si>
  <si>
    <t>PRINS RAJBHAR</t>
  </si>
  <si>
    <t>VIKRAM</t>
  </si>
  <si>
    <t>प्रिन्स राजभर</t>
  </si>
  <si>
    <t>विक्रम</t>
  </si>
  <si>
    <t>AMISHA</t>
  </si>
  <si>
    <t>RAJENDRA</t>
  </si>
  <si>
    <t>SABITA DEVI</t>
  </si>
  <si>
    <t>अमीषा</t>
  </si>
  <si>
    <t>राजेंद्र</t>
  </si>
  <si>
    <t>सबिता देवी</t>
  </si>
  <si>
    <t>Vill - Dhilai Firojpur</t>
  </si>
  <si>
    <t>SUNDRAM</t>
  </si>
  <si>
    <t>HARINDRANATH RAJBHAR</t>
  </si>
  <si>
    <t>LALSA DEVI</t>
  </si>
  <si>
    <t>सुन्दरम</t>
  </si>
  <si>
    <t>हरिंद्रनाथ राजभर</t>
  </si>
  <si>
    <t>लालसा देवी</t>
  </si>
  <si>
    <t>ABHISHEK</t>
  </si>
  <si>
    <t>SUBASH</t>
  </si>
  <si>
    <t>FULESHWARI DEVI</t>
  </si>
  <si>
    <t>अभिषेक</t>
  </si>
  <si>
    <t>सुबाश</t>
  </si>
  <si>
    <t>फुलेश्वरी देवी</t>
  </si>
  <si>
    <t>VIll - Gurumha</t>
  </si>
  <si>
    <t>ADITYA</t>
  </si>
  <si>
    <t>SUNIL KUMAR</t>
  </si>
  <si>
    <t>आदित्य</t>
  </si>
  <si>
    <t>सुनिल कुमार</t>
  </si>
  <si>
    <t>Vill - Utrai</t>
  </si>
  <si>
    <t>RIMA</t>
  </si>
  <si>
    <t>SANT KUMAR</t>
  </si>
  <si>
    <t>CHINTA DEVI</t>
  </si>
  <si>
    <t>रीमा</t>
  </si>
  <si>
    <t>संत कुमार</t>
  </si>
  <si>
    <t>चिन्ता देवी</t>
  </si>
  <si>
    <t>SONAM SAHANI</t>
  </si>
  <si>
    <t>JITENDRA SAHANI</t>
  </si>
  <si>
    <t>SHARDA DEVI</t>
  </si>
  <si>
    <t>सोनम साहनी</t>
  </si>
  <si>
    <t>जितेन्द्र साहनी</t>
  </si>
  <si>
    <t>ाारदा देवी</t>
  </si>
  <si>
    <t>POOJA</t>
  </si>
  <si>
    <t>SHIVKUMAR</t>
  </si>
  <si>
    <t>SUNAINA</t>
  </si>
  <si>
    <t>पूजा</t>
  </si>
  <si>
    <t>शिवकुमार</t>
  </si>
  <si>
    <t>सुनैना</t>
  </si>
  <si>
    <t>RAVI KUMAR</t>
  </si>
  <si>
    <t>RAMDEEN</t>
  </si>
  <si>
    <t>SUNITA</t>
  </si>
  <si>
    <t>रवि कुमार</t>
  </si>
  <si>
    <t>रामदीन</t>
  </si>
  <si>
    <t>सुनिता</t>
  </si>
  <si>
    <t>ASMITA</t>
  </si>
  <si>
    <t>SHAMBHUNATH</t>
  </si>
  <si>
    <t>SOMAN DEVI</t>
  </si>
  <si>
    <t>अस्मिता</t>
  </si>
  <si>
    <t>ाम्भुनाथ</t>
  </si>
  <si>
    <t>सोमन देवी</t>
  </si>
  <si>
    <t>18/08/2008</t>
  </si>
  <si>
    <t>JYOTI</t>
  </si>
  <si>
    <t>BRIJRAJ</t>
  </si>
  <si>
    <t>BINDU DEVI</t>
  </si>
  <si>
    <t>ज्योति</t>
  </si>
  <si>
    <t>बृजराज</t>
  </si>
  <si>
    <t>बिन्दू देवी</t>
  </si>
  <si>
    <t>TANNU KUMARI</t>
  </si>
  <si>
    <t>RAMESH</t>
  </si>
  <si>
    <t>REENA</t>
  </si>
  <si>
    <t>तन्नु कुमारी</t>
  </si>
  <si>
    <t>रमेश</t>
  </si>
  <si>
    <t>रीना</t>
  </si>
  <si>
    <t>ADITYA KUMAR</t>
  </si>
  <si>
    <t>SAVITA DEVI</t>
  </si>
  <si>
    <t>आदित्य कुमार</t>
  </si>
  <si>
    <t>सविता देवी</t>
  </si>
  <si>
    <t>KRISHNA</t>
  </si>
  <si>
    <t>VINOD</t>
  </si>
  <si>
    <t>NIRMA DEVI</t>
  </si>
  <si>
    <t>कृष्णा</t>
  </si>
  <si>
    <t>विनोद</t>
  </si>
  <si>
    <t>निरमा देवी</t>
  </si>
  <si>
    <t>KHUSHBU</t>
  </si>
  <si>
    <t>VIRENDRA RAJBHAR</t>
  </si>
  <si>
    <t>RINKU DEVI</t>
  </si>
  <si>
    <t>खुशबु</t>
  </si>
  <si>
    <t>विरेन्द्र राजभर</t>
  </si>
  <si>
    <t>रिंकू देवी</t>
  </si>
  <si>
    <t>IBRAHIM</t>
  </si>
  <si>
    <t>WAKARUDDIN USMANI</t>
  </si>
  <si>
    <t>NUSRAT JAHA</t>
  </si>
  <si>
    <t>इब्राहिम</t>
  </si>
  <si>
    <t>वकारुद्दीन उस्मानी</t>
  </si>
  <si>
    <t>नूसरत जहाँ</t>
  </si>
  <si>
    <t>Vill - 140 mohalla gulami ka pura</t>
  </si>
  <si>
    <t>Post - sadar</t>
  </si>
  <si>
    <t>MONU KUMAR</t>
  </si>
  <si>
    <t>MANIKCHAND</t>
  </si>
  <si>
    <t>VARIABLE</t>
  </si>
  <si>
    <t>मोनू कुमार</t>
  </si>
  <si>
    <t>मानिकचन्द</t>
  </si>
  <si>
    <t>चर</t>
  </si>
  <si>
    <t>SUMIT KUMAR</t>
  </si>
  <si>
    <t>SURENDRA</t>
  </si>
  <si>
    <t>NIRMALA RAJBHAR</t>
  </si>
  <si>
    <t>सुमित कुमार</t>
  </si>
  <si>
    <t>सुरेन्द्र</t>
  </si>
  <si>
    <t>निर्मला राजभर</t>
  </si>
  <si>
    <t>SHILPA SAHANI</t>
  </si>
  <si>
    <t>DINANATH SAHANI</t>
  </si>
  <si>
    <t>GAYATRI</t>
  </si>
  <si>
    <t>शिल्पा साहनी</t>
  </si>
  <si>
    <t>दीनानाथ साहनी</t>
  </si>
  <si>
    <t>गायत्री</t>
  </si>
  <si>
    <t>DIPTI</t>
  </si>
  <si>
    <t>RAMRATAN</t>
  </si>
  <si>
    <t>दीप्ती</t>
  </si>
  <si>
    <t>रामरतन</t>
  </si>
  <si>
    <t>18/07/2008</t>
  </si>
  <si>
    <t>Vill - Gurumha</t>
  </si>
  <si>
    <t>ALOK TIWARI</t>
  </si>
  <si>
    <t>KAUSHALA DHISH TIWARI</t>
  </si>
  <si>
    <t>MANORMA  TIWARI</t>
  </si>
  <si>
    <t>आलोक तिवारी</t>
  </si>
  <si>
    <t>कौशला धिश तिवारी</t>
  </si>
  <si>
    <t>मनोरमा तिवारी</t>
  </si>
  <si>
    <t>panditkamal771@gmail.com</t>
  </si>
  <si>
    <t>Vill + Post = Maryadpur</t>
  </si>
  <si>
    <t>ANKIT YADAV</t>
  </si>
  <si>
    <t>AJAY YADAV</t>
  </si>
  <si>
    <t>SANJU YADAV</t>
  </si>
  <si>
    <t>अंकित यादव</t>
  </si>
  <si>
    <t>अजय यादव</t>
  </si>
  <si>
    <t>संजू यादव</t>
  </si>
  <si>
    <t>15/08/2008</t>
  </si>
  <si>
    <t>Vill + Post = Sonadih</t>
  </si>
  <si>
    <t>ABHAY GOND</t>
  </si>
  <si>
    <t>PRAHLAD</t>
  </si>
  <si>
    <t>MANSHA DEVI</t>
  </si>
  <si>
    <t>अभय गोंड</t>
  </si>
  <si>
    <t>प्रहलाद</t>
  </si>
  <si>
    <t>मंशा देवी</t>
  </si>
  <si>
    <t>prahladgond256@gmail.com</t>
  </si>
  <si>
    <t>Vill + Post = Belauli</t>
  </si>
  <si>
    <t>RISHI RAJBHAR</t>
  </si>
  <si>
    <t>RAJKISHOR</t>
  </si>
  <si>
    <t>MANJU DEVI</t>
  </si>
  <si>
    <t>ऋषि राजभर</t>
  </si>
  <si>
    <t>राजकिशोर</t>
  </si>
  <si>
    <t>मन्जू देवी</t>
  </si>
  <si>
    <t>reeshiraj0@gmail.com</t>
  </si>
  <si>
    <t>Vill = Bhedawara mall</t>
  </si>
  <si>
    <t>Post - Lakhnaur</t>
  </si>
  <si>
    <t>NITISH KUMAR</t>
  </si>
  <si>
    <t>ARJUN RAJBHAR</t>
  </si>
  <si>
    <t>REEMA DEVI</t>
  </si>
  <si>
    <t>नितिश कुमार</t>
  </si>
  <si>
    <t>अर्जुन  राजभर</t>
  </si>
  <si>
    <t>रीमा  देवी</t>
  </si>
  <si>
    <t>73177214nk@gmail.com</t>
  </si>
  <si>
    <t>Vill + Post = Lauwasath bairiyadih</t>
  </si>
  <si>
    <t>PRINCE MAURYA</t>
  </si>
  <si>
    <t>RAVINDRA MAURYA</t>
  </si>
  <si>
    <t>प्रिन्स मौर्या</t>
  </si>
  <si>
    <t>रविन्द्र मौर्या</t>
  </si>
  <si>
    <t>ravindramaurya4079@gmail.com</t>
  </si>
  <si>
    <t>VISHAL KUMAR</t>
  </si>
  <si>
    <t>ANIL KUMAR</t>
  </si>
  <si>
    <t>INDU DEVI</t>
  </si>
  <si>
    <t>विशाल कुमार</t>
  </si>
  <si>
    <t>अनिल कुमार</t>
  </si>
  <si>
    <t>इन्दू  देवी</t>
  </si>
  <si>
    <t>20/10/2010</t>
  </si>
  <si>
    <t>anilkumar43923@gmail.com</t>
  </si>
  <si>
    <t>Vill = Ramdattpur</t>
  </si>
  <si>
    <t>Post - Varanasi</t>
  </si>
  <si>
    <t>KRISHNA RAJBHAR</t>
  </si>
  <si>
    <t>MUNNA RAJBHAR</t>
  </si>
  <si>
    <t>SEEMA DEVI</t>
  </si>
  <si>
    <t>कृष्णा राजभर</t>
  </si>
  <si>
    <t>मुन्ना  राजभर</t>
  </si>
  <si>
    <t>सीमा देवी</t>
  </si>
  <si>
    <t>krishnarabhar5157@gmail.com</t>
  </si>
  <si>
    <t>Vill + Post = Dulaicha rasulpur aadamapur urf rampur</t>
  </si>
  <si>
    <t>SHIVAM RAJBHAR</t>
  </si>
  <si>
    <t>BHOLA RAJBHAR</t>
  </si>
  <si>
    <t>PUSHPA DEVI</t>
  </si>
  <si>
    <t>शिवम राजभर</t>
  </si>
  <si>
    <t>भोला राजभर</t>
  </si>
  <si>
    <t>पुष्पा  देवी</t>
  </si>
  <si>
    <t>shivamrajbhar911886@gmail.com</t>
  </si>
  <si>
    <t>Vill + Post = Kamalsagar</t>
  </si>
  <si>
    <t>ABDUL RAHMAN</t>
  </si>
  <si>
    <t>SHAMSHAD AHMAD</t>
  </si>
  <si>
    <t>SHAMEEMA KHATOON</t>
  </si>
  <si>
    <t>अब्दुल रहमान</t>
  </si>
  <si>
    <t>ामशाद अहमद</t>
  </si>
  <si>
    <t>ामीमा खातून</t>
  </si>
  <si>
    <t>30/09/2007</t>
  </si>
  <si>
    <t>rahmanidrisi540@gmail.com</t>
  </si>
  <si>
    <t>Vill + Post =  rasulpur aadamapur urf rampur</t>
  </si>
  <si>
    <t>PRINCE RAJBHAR</t>
  </si>
  <si>
    <t>BHIM RAJBHAR</t>
  </si>
  <si>
    <t>SUMITRA DEVI</t>
  </si>
  <si>
    <t>भीम राजभर</t>
  </si>
  <si>
    <t>सुमित्रा देवी</t>
  </si>
  <si>
    <t>PP.1632104@gmail.com</t>
  </si>
  <si>
    <t>SHAHNAZ PARVEEN</t>
  </si>
  <si>
    <t>KHALID</t>
  </si>
  <si>
    <t>SHABANA PARVEEN</t>
  </si>
  <si>
    <t>ाहनाज परवीन</t>
  </si>
  <si>
    <t>खालिद</t>
  </si>
  <si>
    <t>ाबाना परवीन</t>
  </si>
  <si>
    <t>shahalam21462371@gmail.com</t>
  </si>
  <si>
    <t>Vill + Post = rasulpur aadamapur urf rampur</t>
  </si>
  <si>
    <t>KAJAL PAL</t>
  </si>
  <si>
    <t>CHHANGUR PAL</t>
  </si>
  <si>
    <t>SUGANDHI DEVI</t>
  </si>
  <si>
    <t>काजल  पाल</t>
  </si>
  <si>
    <t>छांगुर पाल</t>
  </si>
  <si>
    <t>सुगन्धी देवी</t>
  </si>
  <si>
    <t>knarapahapal@gmail.com</t>
  </si>
  <si>
    <t>ANAMIKA YADAV</t>
  </si>
  <si>
    <t>RAMAKANT YADAV</t>
  </si>
  <si>
    <t>AMLAVATI DEVI</t>
  </si>
  <si>
    <t>अनामिका यादव</t>
  </si>
  <si>
    <t>रमाकांत यादव</t>
  </si>
  <si>
    <t>अमलावती देवी</t>
  </si>
  <si>
    <t>thegunnurmau@gmail.com</t>
  </si>
  <si>
    <t>AFSHA KHANAM</t>
  </si>
  <si>
    <t>JAHARUDDIN</t>
  </si>
  <si>
    <t>NOORAFROZ</t>
  </si>
  <si>
    <t>अफ्शा खानम</t>
  </si>
  <si>
    <t>जहरुद्दीन</t>
  </si>
  <si>
    <t>नूरअफरोज</t>
  </si>
  <si>
    <t>Vill = Sasana ahlu masumpur</t>
  </si>
  <si>
    <t>Post - Ballia</t>
  </si>
  <si>
    <t>PRITI</t>
  </si>
  <si>
    <t>RAM PYARE</t>
  </si>
  <si>
    <t>USHA DEVI</t>
  </si>
  <si>
    <t>प्रीति</t>
  </si>
  <si>
    <t>राम प्यारे</t>
  </si>
  <si>
    <t>उषा देवी</t>
  </si>
  <si>
    <t>alokkumarbharti7011@gmail.com</t>
  </si>
  <si>
    <t>Vill - Baluma kath taraon</t>
  </si>
  <si>
    <t>Post - kathtaraon</t>
  </si>
  <si>
    <t>VINAY YADAV</t>
  </si>
  <si>
    <t>BHANU PRATAP YADAV</t>
  </si>
  <si>
    <t>MEENA DEVI</t>
  </si>
  <si>
    <t>विनय यादव</t>
  </si>
  <si>
    <t>भानू  प्रताप यादव</t>
  </si>
  <si>
    <t>मिना देवी</t>
  </si>
  <si>
    <t>ahiranpawan129123@gmail.com</t>
  </si>
  <si>
    <t>Vill - chhatahara</t>
  </si>
  <si>
    <t>Post - kamalsagar</t>
  </si>
  <si>
    <t>MOHD YUNUS USMANI</t>
  </si>
  <si>
    <t>IMATYAZ AHMAD</t>
  </si>
  <si>
    <t>HUSAN BAANO</t>
  </si>
  <si>
    <t>मोहम्मद  युनूस उस्मानी</t>
  </si>
  <si>
    <t>इम्तयाज अहमद</t>
  </si>
  <si>
    <t>हुसन बानो</t>
  </si>
  <si>
    <t>19/05/2003</t>
  </si>
  <si>
    <t>Vill - 41 d line room no 02 road no.6 uamaniya urda high govandi</t>
  </si>
  <si>
    <t>Post - Mumbai</t>
  </si>
  <si>
    <t>AJEET GOND</t>
  </si>
  <si>
    <t>AMARNATH GOND</t>
  </si>
  <si>
    <t>SUNITA DEVI</t>
  </si>
  <si>
    <t>अजीत गोंड</t>
  </si>
  <si>
    <t>अमरनाथ गोंड</t>
  </si>
  <si>
    <t>सुनिता देवी</t>
  </si>
  <si>
    <t>25/06/2009</t>
  </si>
  <si>
    <t>Vill + Post = Lakhnaur</t>
  </si>
  <si>
    <t>RAGHUVEER</t>
  </si>
  <si>
    <t>ASHA DEVI</t>
  </si>
  <si>
    <t>रघुवीर</t>
  </si>
  <si>
    <t>मुन्ना राजभर</t>
  </si>
  <si>
    <t>आशा देवी</t>
  </si>
  <si>
    <t>18/08/2007</t>
  </si>
  <si>
    <t>NAJEES FAHIM</t>
  </si>
  <si>
    <t>ISARAR AHMAD</t>
  </si>
  <si>
    <t>KHUDAIJA</t>
  </si>
  <si>
    <t>नाजीस फहीम</t>
  </si>
  <si>
    <t>इसरार अहमद</t>
  </si>
  <si>
    <t>खुदैजा</t>
  </si>
  <si>
    <t>jahanfarhat19981998@gmail.com</t>
  </si>
  <si>
    <t>ANIL CHAUHAN</t>
  </si>
  <si>
    <t>SANTOSH CHAUHAN</t>
  </si>
  <si>
    <t>अनिल चौहान</t>
  </si>
  <si>
    <t>संतोष चौहान</t>
  </si>
  <si>
    <t>anilchauhan48389898@gmail.com</t>
  </si>
  <si>
    <t>Vill - Lohajara</t>
  </si>
  <si>
    <t>SANJANA</t>
  </si>
  <si>
    <t>HEERALAL SAHANI</t>
  </si>
  <si>
    <t>RAMAVATI DEVI</t>
  </si>
  <si>
    <t>संजना</t>
  </si>
  <si>
    <t>हीरालाल साहनी</t>
  </si>
  <si>
    <t>रमावती देवी</t>
  </si>
  <si>
    <t>SUMER SAHANI</t>
  </si>
  <si>
    <t>RAMBILASH SAHANI</t>
  </si>
  <si>
    <t>GYANTI DEVI</t>
  </si>
  <si>
    <t>सुमेर साहनी</t>
  </si>
  <si>
    <t>रामबिलाश  साहनी</t>
  </si>
  <si>
    <t>ज्ञान्ती देवी</t>
  </si>
  <si>
    <t>Vill - Dhilai firojpur</t>
  </si>
  <si>
    <t>AARTI</t>
  </si>
  <si>
    <t>CHANDRASHEKHAR</t>
  </si>
  <si>
    <t>आरती</t>
  </si>
  <si>
    <t>चन्द्रशेखर</t>
  </si>
  <si>
    <t>SAKSHI KUMARI</t>
  </si>
  <si>
    <t>SWAMINATH</t>
  </si>
  <si>
    <t>साक्षी कुमारी</t>
  </si>
  <si>
    <t>स्वामीनाथ</t>
  </si>
  <si>
    <t>NEHA</t>
  </si>
  <si>
    <t>GULABCHAND</t>
  </si>
  <si>
    <t>नेहा</t>
  </si>
  <si>
    <t>गुलाबचन्द</t>
  </si>
  <si>
    <t>RANJEET BAHADUR</t>
  </si>
  <si>
    <t>RAM PARIKH</t>
  </si>
  <si>
    <t>रणजीत बहादुर</t>
  </si>
  <si>
    <t>राम परीख</t>
  </si>
  <si>
    <t>सुनीता देवी</t>
  </si>
  <si>
    <t>Vill + Post - khattharwa</t>
  </si>
  <si>
    <t>SATYENDRA KUMAR</t>
  </si>
  <si>
    <t>SAVITRI DEVI</t>
  </si>
  <si>
    <t>सतेन्द्र कुमार</t>
  </si>
  <si>
    <t>सावित्री देवी</t>
  </si>
  <si>
    <t>Vill - Basti varishi</t>
  </si>
  <si>
    <t>LAXMI KUMARI</t>
  </si>
  <si>
    <t>GORAKHNATH TURAIHA</t>
  </si>
  <si>
    <t>लक्ष्मी कुमारी</t>
  </si>
  <si>
    <t>गोरखनाथ तुरैहा</t>
  </si>
  <si>
    <t>पुष्पा देवी</t>
  </si>
  <si>
    <t>21/01/2009</t>
  </si>
  <si>
    <t>VILL + POST - MARYADPUR</t>
  </si>
  <si>
    <t>AMARNATH</t>
  </si>
  <si>
    <t>अमरनाथ</t>
  </si>
  <si>
    <t>18/08/2009</t>
  </si>
  <si>
    <t>SHWETA</t>
  </si>
  <si>
    <t>GYANCHAND</t>
  </si>
  <si>
    <t>वेता</t>
  </si>
  <si>
    <t>ज्ञानचन्द</t>
  </si>
  <si>
    <t>इंदु देवी</t>
  </si>
  <si>
    <t>VILL - BHEDAWARA MALL</t>
  </si>
  <si>
    <t>POST - MARYADPUR</t>
  </si>
  <si>
    <t>PRIYANSHU SAHANI</t>
  </si>
  <si>
    <t>MUNNA SAHANI</t>
  </si>
  <si>
    <t>REETA DEVI</t>
  </si>
  <si>
    <t>प्रियांशु सहानी</t>
  </si>
  <si>
    <t>मुन्ना सहानी</t>
  </si>
  <si>
    <t>रीता देवी</t>
  </si>
  <si>
    <t>24/03/2008</t>
  </si>
  <si>
    <t>MD KAIF</t>
  </si>
  <si>
    <t>SERAZ AHMAD</t>
  </si>
  <si>
    <t>ANJUM</t>
  </si>
  <si>
    <t>मु० कैफ</t>
  </si>
  <si>
    <t>सेराज   अहमद</t>
  </si>
  <si>
    <t>अंजुम</t>
  </si>
  <si>
    <t>28/01/2007</t>
  </si>
  <si>
    <t>er_rashid@icloud.com</t>
  </si>
  <si>
    <t>VILL + POST - BHOJIPUR BELAULI</t>
  </si>
  <si>
    <t>AKARSH KUMAR</t>
  </si>
  <si>
    <t>RAMRATI</t>
  </si>
  <si>
    <t>आकर्ष कुमार</t>
  </si>
  <si>
    <t>अरविंद</t>
  </si>
  <si>
    <t>रामरती</t>
  </si>
  <si>
    <t>VILL - GOPALPUR NISFI</t>
  </si>
  <si>
    <t>POST - KAMALSAGAR</t>
  </si>
  <si>
    <t>ARVIND KUMAR</t>
  </si>
  <si>
    <t>कुमार</t>
  </si>
  <si>
    <t>अरविन्द कुमार</t>
  </si>
  <si>
    <t>sd1698421@gmail.com</t>
  </si>
  <si>
    <t>SUGRIV</t>
  </si>
  <si>
    <t>UMASHANKAR</t>
  </si>
  <si>
    <t>SHAIL KUMARI</t>
  </si>
  <si>
    <t>सुग्रीव</t>
  </si>
  <si>
    <t>उमाशंकर</t>
  </si>
  <si>
    <t>ौल कुमारी</t>
  </si>
  <si>
    <t>28/04/2005</t>
  </si>
  <si>
    <t>saildevi@gmail.com</t>
  </si>
  <si>
    <t>VILL - LOHAJARA</t>
  </si>
  <si>
    <t>PRABHANS SAHANI</t>
  </si>
  <si>
    <t>प्रभंस साहनी</t>
  </si>
  <si>
    <t>VILL - KANDHARAPUR</t>
  </si>
  <si>
    <t>POST -KAMALSAGAR</t>
  </si>
  <si>
    <t>SAURABH KUMAR</t>
  </si>
  <si>
    <t>JIUT RAJBHAR</t>
  </si>
  <si>
    <t>GANGAJALI DEVI</t>
  </si>
  <si>
    <t>सौरभ कुमार</t>
  </si>
  <si>
    <t>जिऊत राजभर</t>
  </si>
  <si>
    <t>गंगाजली देवी</t>
  </si>
  <si>
    <t>ns6085332@gmail.com</t>
  </si>
  <si>
    <t>ARASLAN USMANI</t>
  </si>
  <si>
    <t>ABDUL KHATIB USMANI</t>
  </si>
  <si>
    <t>PARVEEN USMANI</t>
  </si>
  <si>
    <t>अरसलान उस्मानी</t>
  </si>
  <si>
    <t>अब्दुल खतिब उस्मानी</t>
  </si>
  <si>
    <t>परवीन उस्मानी</t>
  </si>
  <si>
    <t>29/11/2006</t>
  </si>
  <si>
    <t>VILL - DHILAI FIROJPUR</t>
  </si>
  <si>
    <t>GUNJA</t>
  </si>
  <si>
    <t>MARCHHU</t>
  </si>
  <si>
    <t>गुंजा</t>
  </si>
  <si>
    <t>मरछू</t>
  </si>
  <si>
    <t>ABHINASH</t>
  </si>
  <si>
    <t>RAJKISOR</t>
  </si>
  <si>
    <t>अभिनाश</t>
  </si>
  <si>
    <t>राजकिसोर</t>
  </si>
  <si>
    <t>VILL - MAYARI KALYANPUR</t>
  </si>
  <si>
    <t>RAGINI SINGH</t>
  </si>
  <si>
    <t>KUMKUM</t>
  </si>
  <si>
    <t>रागिनी सिंह</t>
  </si>
  <si>
    <t>कुमकुम</t>
  </si>
  <si>
    <t>vidyapaharipur@gmail.com</t>
  </si>
  <si>
    <t>VILL - PAHARIPUR KHIRIYA MAU</t>
  </si>
  <si>
    <t>MO NEYAZ</t>
  </si>
  <si>
    <t>MO KHALIL</t>
  </si>
  <si>
    <t>NOORJAHAN</t>
  </si>
  <si>
    <t>मु नेयाज</t>
  </si>
  <si>
    <t>मु खलील</t>
  </si>
  <si>
    <t>नूरजहां</t>
  </si>
  <si>
    <t>28/03/2007</t>
  </si>
  <si>
    <t>ARYAN GAUTAM</t>
  </si>
  <si>
    <t>RAMDHYAN GAUTAM</t>
  </si>
  <si>
    <t>SAROJ DEVI</t>
  </si>
  <si>
    <t>आर्यन गौतम</t>
  </si>
  <si>
    <t>रामध्यान गौतम</t>
  </si>
  <si>
    <t>सरोज देवी</t>
  </si>
  <si>
    <t>VILL+ POST = TUTIPARA</t>
  </si>
  <si>
    <t>82-BALLIA</t>
  </si>
  <si>
    <t>KARAMTULLA ANSARI</t>
  </si>
  <si>
    <t>TAUAB ANSARI</t>
  </si>
  <si>
    <t>NAJMA KHATOON</t>
  </si>
  <si>
    <t>कराम्तुल्लाह अंसारी</t>
  </si>
  <si>
    <t>तौआब अंसारी</t>
  </si>
  <si>
    <t>नजमा खातून</t>
  </si>
  <si>
    <t>15/07/2006</t>
  </si>
  <si>
    <t>VILL + POST = KATHTARWA</t>
  </si>
  <si>
    <t>REKHA KUMARI</t>
  </si>
  <si>
    <t>LALAN</t>
  </si>
  <si>
    <t>MAMTA</t>
  </si>
  <si>
    <t>रेखा कुमारी</t>
  </si>
  <si>
    <t>ललन</t>
  </si>
  <si>
    <t>ममता</t>
  </si>
  <si>
    <t>29/08/2010</t>
  </si>
  <si>
    <t>ANKITA SINGH</t>
  </si>
  <si>
    <t>SANJAY SINGH</t>
  </si>
  <si>
    <t>अंकिता सिंह</t>
  </si>
  <si>
    <t>संजय सिंह</t>
  </si>
  <si>
    <t>ज्ञानदीप इंटर कॉलेज</t>
  </si>
  <si>
    <t>गोपालपुर कमलसागर-मऊ</t>
  </si>
  <si>
    <t>कक्षा - 9</t>
  </si>
  <si>
    <t>परीक्षार्थी का नाम</t>
  </si>
  <si>
    <t>:</t>
  </si>
  <si>
    <t>पिता का नाम</t>
  </si>
  <si>
    <t>माता का नाम</t>
  </si>
  <si>
    <t>लिंग</t>
  </si>
  <si>
    <t>परीक्षार्थी टाइप 1</t>
  </si>
  <si>
    <t>माध्यम</t>
  </si>
  <si>
    <t>जाति</t>
  </si>
  <si>
    <t>अल्पसंख्यक</t>
  </si>
  <si>
    <t>जन्म तिथि</t>
  </si>
  <si>
    <t>आधार नंबर</t>
  </si>
  <si>
    <t>मोबाइल नंबर</t>
  </si>
  <si>
    <t>ई-मेल</t>
  </si>
  <si>
    <t>परीक्षार्थी का हस्ताक्षर</t>
  </si>
  <si>
    <t>विषय</t>
  </si>
  <si>
    <t>अभिभावक का हस्ताक्षर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</si>
</sst>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m/dd/yyyy"/>
    <numFmt numFmtId="165" formatCode="m/d/yyyy"/>
    <numFmt numFmtId="166" formatCode="dd&quot;-&quot;mmm&quot;-&quot;yyyy"/>
  </numFmts>
  <fonts count="12">
    <font>
      <sz val="10.0"/>
      <color rgb="FF000000"/>
      <name val="Arial"/>
      <scheme val="minor"/>
    </font>
    <font>
      <color theme="1"/>
      <name val="Arial"/>
    </font>
    <font>
      <sz val="36.0"/>
      <color theme="1"/>
      <name val="Yatra One"/>
    </font>
    <font>
      <sz val="18.0"/>
      <color rgb="FF212121"/>
      <name val="Yatra One"/>
    </font>
    <font/>
    <font>
      <sz val="18.0"/>
      <color rgb="FF000000"/>
      <name val="Yatra One"/>
    </font>
    <font>
      <color theme="1"/>
      <name val="Yatra One"/>
    </font>
    <font>
      <sz val="10.0"/>
      <color theme="1"/>
      <name val="Yatra One"/>
    </font>
    <font>
      <sz val="10.0"/>
      <color rgb="FF000000"/>
      <name val="Yatra One"/>
    </font>
    <font>
      <color rgb="FF000000"/>
      <name val="Yatra One"/>
    </font>
    <font>
      <sz val="11.0"/>
      <color theme="1"/>
      <name val="Arial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3">
    <border/>
    <border>
      <bottom style="thick">
        <color rgb="FF000000"/>
      </bottom>
    </border>
    <border>
      <top style="dotted">
        <color rgb="FF000000"/>
      </top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horizontal="left"/>
    </xf>
    <xf borderId="0" fillId="0" fontId="1" numFmtId="164" xfId="0" applyAlignment="1" applyFont="1" applyNumberFormat="1">
      <alignment horizontal="left"/>
    </xf>
    <xf borderId="0" fillId="0" fontId="1" numFmtId="165" xfId="0" applyAlignment="1" applyFont="1" applyNumberFormat="1">
      <alignment horizontal="left"/>
    </xf>
    <xf borderId="0" fillId="0" fontId="2" numFmtId="0" xfId="0" applyAlignment="1" applyFont="1">
      <alignment horizontal="center" vertical="top"/>
    </xf>
    <xf borderId="0" fillId="2" fontId="3" numFmtId="0" xfId="0" applyAlignment="1" applyFill="1" applyFont="1">
      <alignment horizontal="center"/>
    </xf>
    <xf borderId="1" fillId="0" fontId="1" numFmtId="0" xfId="0" applyBorder="1" applyFont="1"/>
    <xf borderId="1" fillId="0" fontId="4" numFmtId="0" xfId="0" applyBorder="1" applyFont="1"/>
    <xf borderId="0" fillId="0" fontId="5" numFmtId="0" xfId="0" applyAlignment="1" applyFont="1">
      <alignment horizontal="center"/>
    </xf>
    <xf borderId="0" fillId="0" fontId="6" numFmtId="0" xfId="0" applyFont="1"/>
    <xf borderId="0" fillId="0" fontId="7" numFmtId="0" xfId="0" applyFont="1"/>
    <xf borderId="0" fillId="0" fontId="7" numFmtId="0" xfId="0" applyAlignment="1" applyFont="1">
      <alignment horizontal="left"/>
    </xf>
    <xf borderId="0" fillId="0" fontId="1" numFmtId="0" xfId="0" applyAlignment="1" applyFont="1">
      <alignment horizontal="center"/>
    </xf>
    <xf borderId="0" fillId="0" fontId="8" numFmtId="0" xfId="0" applyFont="1"/>
    <xf borderId="0" fillId="0" fontId="7" numFmtId="166" xfId="0" applyAlignment="1" applyFont="1" applyNumberFormat="1">
      <alignment horizontal="left"/>
    </xf>
    <xf borderId="2" fillId="0" fontId="9" numFmtId="0" xfId="0" applyAlignment="1" applyBorder="1" applyFont="1">
      <alignment horizontal="center"/>
    </xf>
    <xf borderId="0" fillId="0" fontId="10" numFmtId="0" xfId="0" applyFont="1"/>
    <xf borderId="0" fillId="0" fontId="7" numFmtId="0" xfId="0" applyAlignment="1" applyFont="1">
      <alignment readingOrder="0"/>
    </xf>
    <xf borderId="0" fillId="0" fontId="1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190500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</row>
    <row r="2">
      <c r="A2" s="1">
        <v>81.0</v>
      </c>
      <c r="B2" s="1">
        <v>1458.0</v>
      </c>
      <c r="C2" s="1">
        <v>9.0</v>
      </c>
      <c r="D2" s="1">
        <v>22.0</v>
      </c>
      <c r="E2" s="1">
        <v>1.0</v>
      </c>
      <c r="F2" s="1" t="s">
        <v>36</v>
      </c>
      <c r="G2" s="1" t="s">
        <v>37</v>
      </c>
      <c r="H2" s="1" t="s">
        <v>38</v>
      </c>
      <c r="I2" s="1" t="s">
        <v>39</v>
      </c>
      <c r="J2" s="1" t="s">
        <v>40</v>
      </c>
      <c r="K2" s="1" t="s">
        <v>41</v>
      </c>
      <c r="L2" s="1">
        <v>2.0</v>
      </c>
      <c r="M2" s="2" t="s">
        <v>42</v>
      </c>
      <c r="N2" s="1">
        <v>1.0</v>
      </c>
      <c r="O2" s="1">
        <v>1.0</v>
      </c>
      <c r="P2" s="1">
        <v>3.0</v>
      </c>
      <c r="Q2" s="1">
        <v>0.0</v>
      </c>
      <c r="S2" s="1">
        <v>1.0</v>
      </c>
      <c r="T2" s="1">
        <v>0.0</v>
      </c>
      <c r="U2" s="1">
        <v>901.0</v>
      </c>
      <c r="V2" s="1">
        <v>917.0</v>
      </c>
      <c r="W2" s="1">
        <v>928.0</v>
      </c>
      <c r="X2" s="1">
        <v>931.0</v>
      </c>
      <c r="Y2" s="1">
        <v>932.0</v>
      </c>
      <c r="Z2" s="1">
        <v>923.0</v>
      </c>
      <c r="AA2" s="1">
        <v>944.0</v>
      </c>
      <c r="AD2" s="1">
        <v>9.45183132E9</v>
      </c>
      <c r="AE2" s="1">
        <v>5.28795733321E11</v>
      </c>
      <c r="AF2" s="1" t="s">
        <v>43</v>
      </c>
      <c r="AG2" s="1" t="s">
        <v>44</v>
      </c>
      <c r="AI2" s="1" t="s">
        <v>45</v>
      </c>
      <c r="AJ2" s="1">
        <v>221602.0</v>
      </c>
    </row>
    <row r="3">
      <c r="A3" s="1">
        <v>81.0</v>
      </c>
      <c r="B3" s="1">
        <v>1458.0</v>
      </c>
      <c r="C3" s="1">
        <v>9.0</v>
      </c>
      <c r="D3" s="1">
        <v>22.0</v>
      </c>
      <c r="E3" s="1">
        <v>2.0</v>
      </c>
      <c r="F3" s="1" t="s">
        <v>46</v>
      </c>
      <c r="G3" s="1" t="s">
        <v>47</v>
      </c>
      <c r="H3" s="1" t="s">
        <v>48</v>
      </c>
      <c r="I3" s="1" t="s">
        <v>49</v>
      </c>
      <c r="J3" s="1" t="s">
        <v>50</v>
      </c>
      <c r="K3" s="1" t="s">
        <v>51</v>
      </c>
      <c r="L3" s="1">
        <v>2.0</v>
      </c>
      <c r="M3" s="3">
        <v>39273.0</v>
      </c>
      <c r="N3" s="1">
        <v>1.0</v>
      </c>
      <c r="O3" s="1">
        <v>4.0</v>
      </c>
      <c r="P3" s="1">
        <v>3.0</v>
      </c>
      <c r="Q3" s="1">
        <v>0.0</v>
      </c>
      <c r="S3" s="1">
        <v>1.0</v>
      </c>
      <c r="T3" s="1">
        <v>0.0</v>
      </c>
      <c r="U3" s="1">
        <v>901.0</v>
      </c>
      <c r="V3" s="1">
        <v>917.0</v>
      </c>
      <c r="W3" s="1">
        <v>928.0</v>
      </c>
      <c r="X3" s="1">
        <v>931.0</v>
      </c>
      <c r="Y3" s="1">
        <v>932.0</v>
      </c>
      <c r="Z3" s="1">
        <v>904.0</v>
      </c>
      <c r="AA3" s="1">
        <v>944.0</v>
      </c>
      <c r="AD3" s="1">
        <v>9.598343723E9</v>
      </c>
      <c r="AE3" s="1">
        <v>4.62195384573E11</v>
      </c>
      <c r="AF3" s="1" t="s">
        <v>52</v>
      </c>
      <c r="AG3" s="1" t="s">
        <v>53</v>
      </c>
      <c r="AH3" s="1" t="s">
        <v>54</v>
      </c>
      <c r="AI3" s="1" t="s">
        <v>45</v>
      </c>
      <c r="AJ3" s="1">
        <v>221602.0</v>
      </c>
    </row>
    <row r="4">
      <c r="A4" s="1">
        <v>81.0</v>
      </c>
      <c r="B4" s="1">
        <v>1458.0</v>
      </c>
      <c r="C4" s="1">
        <v>9.0</v>
      </c>
      <c r="D4" s="1">
        <v>22.0</v>
      </c>
      <c r="E4" s="1">
        <v>3.0</v>
      </c>
      <c r="F4" s="1" t="s">
        <v>55</v>
      </c>
      <c r="G4" s="1" t="s">
        <v>56</v>
      </c>
      <c r="H4" s="1" t="s">
        <v>57</v>
      </c>
      <c r="I4" s="1" t="s">
        <v>58</v>
      </c>
      <c r="J4" s="1" t="s">
        <v>59</v>
      </c>
      <c r="K4" s="1" t="s">
        <v>60</v>
      </c>
      <c r="L4" s="1">
        <v>2.0</v>
      </c>
      <c r="M4" s="3">
        <v>39909.0</v>
      </c>
      <c r="N4" s="1">
        <v>1.0</v>
      </c>
      <c r="O4" s="1">
        <v>1.0</v>
      </c>
      <c r="P4" s="1">
        <v>3.0</v>
      </c>
      <c r="Q4" s="1">
        <v>0.0</v>
      </c>
      <c r="S4" s="1">
        <v>1.0</v>
      </c>
      <c r="T4" s="1">
        <v>0.0</v>
      </c>
      <c r="U4" s="1">
        <v>901.0</v>
      </c>
      <c r="V4" s="1">
        <v>917.0</v>
      </c>
      <c r="W4" s="1">
        <v>928.0</v>
      </c>
      <c r="X4" s="1">
        <v>931.0</v>
      </c>
      <c r="Y4" s="1">
        <v>932.0</v>
      </c>
      <c r="Z4" s="1">
        <v>936.0</v>
      </c>
      <c r="AA4" s="1">
        <v>944.0</v>
      </c>
      <c r="AD4" s="1">
        <v>9.305023366E9</v>
      </c>
      <c r="AE4" s="1">
        <v>7.14267777824E11</v>
      </c>
      <c r="AF4" s="1" t="s">
        <v>61</v>
      </c>
      <c r="AG4" s="1" t="s">
        <v>53</v>
      </c>
      <c r="AH4" s="1" t="s">
        <v>54</v>
      </c>
      <c r="AI4" s="1" t="s">
        <v>45</v>
      </c>
      <c r="AJ4" s="1">
        <v>221602.0</v>
      </c>
    </row>
    <row r="5">
      <c r="A5" s="1">
        <v>81.0</v>
      </c>
      <c r="B5" s="1">
        <v>1458.0</v>
      </c>
      <c r="C5" s="1">
        <v>9.0</v>
      </c>
      <c r="D5" s="1">
        <v>22.0</v>
      </c>
      <c r="E5" s="1">
        <v>4.0</v>
      </c>
      <c r="F5" s="1" t="s">
        <v>62</v>
      </c>
      <c r="G5" s="1" t="s">
        <v>63</v>
      </c>
      <c r="H5" s="1" t="s">
        <v>64</v>
      </c>
      <c r="I5" s="1" t="s">
        <v>65</v>
      </c>
      <c r="J5" s="1" t="s">
        <v>66</v>
      </c>
      <c r="K5" s="1" t="s">
        <v>67</v>
      </c>
      <c r="L5" s="1">
        <v>2.0</v>
      </c>
      <c r="M5" s="3">
        <v>40033.0</v>
      </c>
      <c r="N5" s="1">
        <v>1.0</v>
      </c>
      <c r="O5" s="1">
        <v>3.0</v>
      </c>
      <c r="P5" s="1">
        <v>3.0</v>
      </c>
      <c r="Q5" s="1">
        <v>0.0</v>
      </c>
      <c r="S5" s="1">
        <v>1.0</v>
      </c>
      <c r="T5" s="1">
        <v>0.0</v>
      </c>
      <c r="U5" s="1">
        <v>901.0</v>
      </c>
      <c r="V5" s="1">
        <v>917.0</v>
      </c>
      <c r="W5" s="1">
        <v>928.0</v>
      </c>
      <c r="X5" s="1">
        <v>931.0</v>
      </c>
      <c r="Y5" s="1">
        <v>932.0</v>
      </c>
      <c r="Z5" s="1">
        <v>936.0</v>
      </c>
      <c r="AA5" s="1">
        <v>944.0</v>
      </c>
      <c r="AD5" s="1">
        <v>7.307881379E9</v>
      </c>
      <c r="AE5" s="1">
        <v>8.66830100297E11</v>
      </c>
      <c r="AF5" s="1" t="s">
        <v>68</v>
      </c>
      <c r="AG5" s="1" t="s">
        <v>53</v>
      </c>
      <c r="AH5" s="1" t="s">
        <v>54</v>
      </c>
      <c r="AI5" s="1" t="s">
        <v>45</v>
      </c>
      <c r="AJ5" s="1">
        <v>221602.0</v>
      </c>
    </row>
    <row r="6">
      <c r="A6" s="1">
        <v>81.0</v>
      </c>
      <c r="B6" s="1">
        <v>1458.0</v>
      </c>
      <c r="C6" s="1">
        <v>9.0</v>
      </c>
      <c r="D6" s="1">
        <v>22.0</v>
      </c>
      <c r="E6" s="1">
        <v>5.0</v>
      </c>
      <c r="F6" s="1" t="s">
        <v>69</v>
      </c>
      <c r="G6" s="1" t="s">
        <v>70</v>
      </c>
      <c r="H6" s="1" t="s">
        <v>71</v>
      </c>
      <c r="I6" s="1" t="s">
        <v>72</v>
      </c>
      <c r="J6" s="1" t="s">
        <v>73</v>
      </c>
      <c r="K6" s="1" t="s">
        <v>74</v>
      </c>
      <c r="L6" s="1">
        <v>2.0</v>
      </c>
      <c r="M6" s="3">
        <v>40179.0</v>
      </c>
      <c r="N6" s="1">
        <v>1.0</v>
      </c>
      <c r="O6" s="1">
        <v>4.0</v>
      </c>
      <c r="P6" s="1">
        <v>1.0</v>
      </c>
      <c r="Q6" s="1">
        <v>0.0</v>
      </c>
      <c r="S6" s="1">
        <v>1.0</v>
      </c>
      <c r="T6" s="1">
        <v>1.0</v>
      </c>
      <c r="U6" s="1">
        <v>901.0</v>
      </c>
      <c r="V6" s="1">
        <v>917.0</v>
      </c>
      <c r="W6" s="1">
        <v>928.0</v>
      </c>
      <c r="X6" s="1">
        <v>931.0</v>
      </c>
      <c r="Y6" s="1">
        <v>932.0</v>
      </c>
      <c r="Z6" s="1">
        <v>936.0</v>
      </c>
      <c r="AA6" s="1">
        <v>944.0</v>
      </c>
      <c r="AD6" s="1">
        <v>9.83882776E9</v>
      </c>
      <c r="AE6" s="1">
        <v>8.64441922336E11</v>
      </c>
      <c r="AF6" s="1" t="s">
        <v>75</v>
      </c>
      <c r="AG6" s="1" t="s">
        <v>53</v>
      </c>
      <c r="AH6" s="1" t="s">
        <v>54</v>
      </c>
      <c r="AI6" s="1" t="s">
        <v>45</v>
      </c>
      <c r="AJ6" s="1">
        <v>221602.0</v>
      </c>
    </row>
    <row r="7">
      <c r="A7" s="1">
        <v>81.0</v>
      </c>
      <c r="B7" s="1">
        <v>1458.0</v>
      </c>
      <c r="C7" s="1">
        <v>9.0</v>
      </c>
      <c r="D7" s="1">
        <v>22.0</v>
      </c>
      <c r="E7" s="1">
        <v>6.0</v>
      </c>
      <c r="F7" s="1" t="s">
        <v>76</v>
      </c>
      <c r="G7" s="1" t="s">
        <v>77</v>
      </c>
      <c r="H7" s="1" t="s">
        <v>78</v>
      </c>
      <c r="I7" s="1" t="s">
        <v>79</v>
      </c>
      <c r="J7" s="1" t="s">
        <v>80</v>
      </c>
      <c r="K7" s="1" t="s">
        <v>81</v>
      </c>
      <c r="L7" s="1">
        <v>2.0</v>
      </c>
      <c r="M7" s="3">
        <v>39848.0</v>
      </c>
      <c r="N7" s="1">
        <v>1.0</v>
      </c>
      <c r="O7" s="1">
        <v>3.0</v>
      </c>
      <c r="P7" s="1">
        <v>3.0</v>
      </c>
      <c r="Q7" s="1">
        <v>0.0</v>
      </c>
      <c r="S7" s="1">
        <v>1.0</v>
      </c>
      <c r="T7" s="1">
        <v>0.0</v>
      </c>
      <c r="U7" s="1">
        <v>901.0</v>
      </c>
      <c r="V7" s="1">
        <v>917.0</v>
      </c>
      <c r="W7" s="1">
        <v>928.0</v>
      </c>
      <c r="X7" s="1">
        <v>931.0</v>
      </c>
      <c r="Y7" s="1">
        <v>932.0</v>
      </c>
      <c r="Z7" s="1">
        <v>936.0</v>
      </c>
      <c r="AA7" s="1">
        <v>944.0</v>
      </c>
      <c r="AD7" s="1">
        <v>6.388055447E9</v>
      </c>
      <c r="AE7" s="1">
        <v>6.30372766951E11</v>
      </c>
      <c r="AF7" s="1" t="s">
        <v>82</v>
      </c>
      <c r="AG7" s="1" t="s">
        <v>53</v>
      </c>
      <c r="AH7" s="1" t="s">
        <v>54</v>
      </c>
      <c r="AI7" s="1" t="s">
        <v>45</v>
      </c>
      <c r="AJ7" s="1">
        <v>221602.0</v>
      </c>
    </row>
    <row r="8">
      <c r="A8" s="1">
        <v>81.0</v>
      </c>
      <c r="B8" s="1">
        <v>1458.0</v>
      </c>
      <c r="C8" s="1">
        <v>9.0</v>
      </c>
      <c r="D8" s="1">
        <v>22.0</v>
      </c>
      <c r="E8" s="1">
        <v>7.0</v>
      </c>
      <c r="F8" s="1" t="s">
        <v>83</v>
      </c>
      <c r="G8" s="1" t="s">
        <v>84</v>
      </c>
      <c r="H8" s="1" t="s">
        <v>85</v>
      </c>
      <c r="I8" s="1" t="s">
        <v>86</v>
      </c>
      <c r="J8" s="1" t="s">
        <v>87</v>
      </c>
      <c r="K8" s="1" t="s">
        <v>88</v>
      </c>
      <c r="L8" s="1">
        <v>2.0</v>
      </c>
      <c r="M8" s="2" t="s">
        <v>89</v>
      </c>
      <c r="N8" s="1">
        <v>1.0</v>
      </c>
      <c r="O8" s="1">
        <v>4.0</v>
      </c>
      <c r="P8" s="1">
        <v>3.0</v>
      </c>
      <c r="Q8" s="1">
        <v>0.0</v>
      </c>
      <c r="S8" s="1">
        <v>1.0</v>
      </c>
      <c r="T8" s="1">
        <v>0.0</v>
      </c>
      <c r="U8" s="1">
        <v>901.0</v>
      </c>
      <c r="V8" s="1">
        <v>917.0</v>
      </c>
      <c r="W8" s="1">
        <v>928.0</v>
      </c>
      <c r="X8" s="1">
        <v>931.0</v>
      </c>
      <c r="Y8" s="1">
        <v>932.0</v>
      </c>
      <c r="Z8" s="1">
        <v>923.0</v>
      </c>
      <c r="AA8" s="1">
        <v>944.0</v>
      </c>
      <c r="AD8" s="1">
        <v>7.525849946E9</v>
      </c>
      <c r="AE8" s="1">
        <v>7.3078283212E11</v>
      </c>
      <c r="AF8" s="1" t="s">
        <v>90</v>
      </c>
      <c r="AG8" s="1" t="s">
        <v>91</v>
      </c>
      <c r="AI8" s="1" t="s">
        <v>45</v>
      </c>
      <c r="AJ8" s="1">
        <v>221603.0</v>
      </c>
    </row>
    <row r="9">
      <c r="A9" s="1">
        <v>81.0</v>
      </c>
      <c r="B9" s="1">
        <v>1458.0</v>
      </c>
      <c r="C9" s="1">
        <v>9.0</v>
      </c>
      <c r="D9" s="1">
        <v>22.0</v>
      </c>
      <c r="E9" s="1">
        <v>8.0</v>
      </c>
      <c r="F9" s="1" t="s">
        <v>92</v>
      </c>
      <c r="G9" s="1" t="s">
        <v>93</v>
      </c>
      <c r="H9" s="1" t="s">
        <v>94</v>
      </c>
      <c r="I9" s="1" t="s">
        <v>95</v>
      </c>
      <c r="J9" s="1" t="s">
        <v>96</v>
      </c>
      <c r="K9" s="1" t="s">
        <v>97</v>
      </c>
      <c r="L9" s="1">
        <v>2.0</v>
      </c>
      <c r="M9" s="3">
        <v>40093.0</v>
      </c>
      <c r="N9" s="1">
        <v>1.0</v>
      </c>
      <c r="O9" s="1">
        <v>3.0</v>
      </c>
      <c r="P9" s="1">
        <v>3.0</v>
      </c>
      <c r="Q9" s="1">
        <v>0.0</v>
      </c>
      <c r="S9" s="1">
        <v>1.0</v>
      </c>
      <c r="T9" s="1">
        <v>0.0</v>
      </c>
      <c r="U9" s="1">
        <v>901.0</v>
      </c>
      <c r="V9" s="1">
        <v>917.0</v>
      </c>
      <c r="W9" s="1">
        <v>928.0</v>
      </c>
      <c r="X9" s="1">
        <v>931.0</v>
      </c>
      <c r="Y9" s="1">
        <v>932.0</v>
      </c>
      <c r="Z9" s="1">
        <v>923.0</v>
      </c>
      <c r="AA9" s="1">
        <v>944.0</v>
      </c>
      <c r="AD9" s="1">
        <v>7.355026326E9</v>
      </c>
      <c r="AE9" s="1">
        <v>4.4615762047E11</v>
      </c>
      <c r="AF9" s="1" t="s">
        <v>98</v>
      </c>
      <c r="AG9" s="1" t="s">
        <v>99</v>
      </c>
      <c r="AH9" s="1" t="s">
        <v>100</v>
      </c>
      <c r="AI9" s="1" t="s">
        <v>45</v>
      </c>
      <c r="AJ9" s="1">
        <v>221602.0</v>
      </c>
    </row>
    <row r="10">
      <c r="A10" s="1">
        <v>81.0</v>
      </c>
      <c r="B10" s="1">
        <v>1458.0</v>
      </c>
      <c r="C10" s="1">
        <v>9.0</v>
      </c>
      <c r="D10" s="1">
        <v>22.0</v>
      </c>
      <c r="E10" s="1">
        <v>9.0</v>
      </c>
      <c r="F10" s="1" t="s">
        <v>101</v>
      </c>
      <c r="G10" s="1" t="s">
        <v>93</v>
      </c>
      <c r="H10" s="1" t="s">
        <v>94</v>
      </c>
      <c r="I10" s="1" t="s">
        <v>102</v>
      </c>
      <c r="J10" s="1" t="s">
        <v>96</v>
      </c>
      <c r="K10" s="1" t="s">
        <v>97</v>
      </c>
      <c r="L10" s="1">
        <v>2.0</v>
      </c>
      <c r="M10" s="2" t="s">
        <v>103</v>
      </c>
      <c r="N10" s="1">
        <v>1.0</v>
      </c>
      <c r="O10" s="1">
        <v>3.0</v>
      </c>
      <c r="P10" s="1">
        <v>3.0</v>
      </c>
      <c r="Q10" s="1">
        <v>0.0</v>
      </c>
      <c r="S10" s="1">
        <v>1.0</v>
      </c>
      <c r="T10" s="1">
        <v>0.0</v>
      </c>
      <c r="U10" s="1">
        <v>901.0</v>
      </c>
      <c r="V10" s="1">
        <v>917.0</v>
      </c>
      <c r="W10" s="1">
        <v>928.0</v>
      </c>
      <c r="X10" s="1">
        <v>931.0</v>
      </c>
      <c r="Y10" s="1">
        <v>932.0</v>
      </c>
      <c r="Z10" s="1">
        <v>923.0</v>
      </c>
      <c r="AA10" s="1">
        <v>944.0</v>
      </c>
      <c r="AD10" s="1">
        <v>7.355026326E9</v>
      </c>
      <c r="AE10" s="1">
        <v>9.10035188792E11</v>
      </c>
      <c r="AF10" s="1" t="s">
        <v>98</v>
      </c>
      <c r="AG10" s="1" t="s">
        <v>99</v>
      </c>
      <c r="AH10" s="1" t="s">
        <v>100</v>
      </c>
      <c r="AI10" s="1" t="s">
        <v>45</v>
      </c>
      <c r="AJ10" s="1">
        <v>221602.0</v>
      </c>
    </row>
    <row r="11">
      <c r="A11" s="1">
        <v>81.0</v>
      </c>
      <c r="B11" s="1">
        <v>1458.0</v>
      </c>
      <c r="C11" s="1">
        <v>9.0</v>
      </c>
      <c r="D11" s="1">
        <v>22.0</v>
      </c>
      <c r="E11" s="1">
        <v>10.0</v>
      </c>
      <c r="F11" s="1" t="s">
        <v>104</v>
      </c>
      <c r="G11" s="1" t="s">
        <v>105</v>
      </c>
      <c r="H11" s="1" t="s">
        <v>106</v>
      </c>
      <c r="I11" s="1" t="s">
        <v>107</v>
      </c>
      <c r="J11" s="1" t="s">
        <v>108</v>
      </c>
      <c r="K11" s="1" t="s">
        <v>109</v>
      </c>
      <c r="L11" s="1">
        <v>2.0</v>
      </c>
      <c r="M11" s="2" t="s">
        <v>110</v>
      </c>
      <c r="N11" s="1">
        <v>1.0</v>
      </c>
      <c r="O11" s="1">
        <v>3.0</v>
      </c>
      <c r="P11" s="1">
        <v>1.0</v>
      </c>
      <c r="Q11" s="1">
        <v>0.0</v>
      </c>
      <c r="S11" s="1">
        <v>1.0</v>
      </c>
      <c r="T11" s="1">
        <v>1.0</v>
      </c>
      <c r="U11" s="1">
        <v>901.0</v>
      </c>
      <c r="V11" s="1">
        <v>917.0</v>
      </c>
      <c r="W11" s="1">
        <v>928.0</v>
      </c>
      <c r="X11" s="1">
        <v>931.0</v>
      </c>
      <c r="Y11" s="1">
        <v>932.0</v>
      </c>
      <c r="Z11" s="1">
        <v>936.0</v>
      </c>
      <c r="AA11" s="1">
        <v>944.0</v>
      </c>
      <c r="AD11" s="1">
        <v>8.795431692E9</v>
      </c>
      <c r="AE11" s="1">
        <v>3.09058822141E11</v>
      </c>
      <c r="AF11" s="1" t="s">
        <v>111</v>
      </c>
      <c r="AG11" s="1" t="s">
        <v>112</v>
      </c>
      <c r="AI11" s="1" t="s">
        <v>45</v>
      </c>
      <c r="AJ11" s="1">
        <v>221601.0</v>
      </c>
    </row>
    <row r="12">
      <c r="A12" s="1">
        <v>81.0</v>
      </c>
      <c r="B12" s="1">
        <v>1458.0</v>
      </c>
      <c r="C12" s="1">
        <v>9.0</v>
      </c>
      <c r="D12" s="1">
        <v>22.0</v>
      </c>
      <c r="E12" s="1">
        <v>11.0</v>
      </c>
      <c r="F12" s="1" t="s">
        <v>113</v>
      </c>
      <c r="G12" s="1" t="s">
        <v>114</v>
      </c>
      <c r="H12" s="1" t="s">
        <v>115</v>
      </c>
      <c r="I12" s="1" t="s">
        <v>116</v>
      </c>
      <c r="J12" s="1" t="s">
        <v>117</v>
      </c>
      <c r="K12" s="1" t="s">
        <v>118</v>
      </c>
      <c r="L12" s="1">
        <v>2.0</v>
      </c>
      <c r="M12" s="2" t="s">
        <v>119</v>
      </c>
      <c r="N12" s="1">
        <v>1.0</v>
      </c>
      <c r="O12" s="1">
        <v>3.0</v>
      </c>
      <c r="P12" s="1">
        <v>1.0</v>
      </c>
      <c r="Q12" s="1">
        <v>0.0</v>
      </c>
      <c r="S12" s="1">
        <v>1.0</v>
      </c>
      <c r="T12" s="1">
        <v>0.0</v>
      </c>
      <c r="U12" s="1">
        <v>901.0</v>
      </c>
      <c r="V12" s="1">
        <v>917.0</v>
      </c>
      <c r="W12" s="1">
        <v>928.0</v>
      </c>
      <c r="X12" s="1">
        <v>931.0</v>
      </c>
      <c r="Y12" s="1">
        <v>932.0</v>
      </c>
      <c r="Z12" s="1">
        <v>936.0</v>
      </c>
      <c r="AA12" s="1">
        <v>944.0</v>
      </c>
      <c r="AD12" s="1">
        <v>7.839426829E9</v>
      </c>
      <c r="AE12" s="1">
        <v>3.60184349607E11</v>
      </c>
      <c r="AF12" s="1" t="s">
        <v>120</v>
      </c>
      <c r="AG12" s="1" t="s">
        <v>121</v>
      </c>
      <c r="AH12" s="1" t="s">
        <v>122</v>
      </c>
      <c r="AI12" s="1" t="s">
        <v>45</v>
      </c>
      <c r="AJ12" s="1">
        <v>221602.0</v>
      </c>
    </row>
    <row r="13">
      <c r="A13" s="1">
        <v>81.0</v>
      </c>
      <c r="B13" s="1">
        <v>1458.0</v>
      </c>
      <c r="C13" s="1">
        <v>9.0</v>
      </c>
      <c r="D13" s="1">
        <v>22.0</v>
      </c>
      <c r="E13" s="1">
        <v>12.0</v>
      </c>
      <c r="F13" s="1" t="s">
        <v>55</v>
      </c>
      <c r="G13" s="1" t="s">
        <v>123</v>
      </c>
      <c r="H13" s="1" t="s">
        <v>124</v>
      </c>
      <c r="I13" s="1" t="s">
        <v>58</v>
      </c>
      <c r="J13" s="1" t="s">
        <v>125</v>
      </c>
      <c r="K13" s="1" t="s">
        <v>126</v>
      </c>
      <c r="L13" s="1">
        <v>2.0</v>
      </c>
      <c r="M13" s="2" t="s">
        <v>127</v>
      </c>
      <c r="N13" s="1">
        <v>1.0</v>
      </c>
      <c r="O13" s="1">
        <v>3.0</v>
      </c>
      <c r="P13" s="1">
        <v>3.0</v>
      </c>
      <c r="Q13" s="1">
        <v>0.0</v>
      </c>
      <c r="S13" s="1">
        <v>1.0</v>
      </c>
      <c r="T13" s="1">
        <v>0.0</v>
      </c>
      <c r="U13" s="1">
        <v>901.0</v>
      </c>
      <c r="V13" s="1">
        <v>917.0</v>
      </c>
      <c r="W13" s="1">
        <v>928.0</v>
      </c>
      <c r="X13" s="1">
        <v>931.0</v>
      </c>
      <c r="Y13" s="1">
        <v>932.0</v>
      </c>
      <c r="Z13" s="1">
        <v>936.0</v>
      </c>
      <c r="AA13" s="1">
        <v>944.0</v>
      </c>
      <c r="AD13" s="1">
        <v>8.112810156E9</v>
      </c>
      <c r="AE13" s="1">
        <v>5.80396457134E11</v>
      </c>
      <c r="AF13" s="1" t="s">
        <v>128</v>
      </c>
      <c r="AG13" s="1" t="s">
        <v>129</v>
      </c>
      <c r="AH13" s="1" t="s">
        <v>130</v>
      </c>
      <c r="AI13" s="1" t="s">
        <v>45</v>
      </c>
      <c r="AJ13" s="1">
        <v>221602.0</v>
      </c>
    </row>
    <row r="14">
      <c r="A14" s="1">
        <v>81.0</v>
      </c>
      <c r="B14" s="1">
        <v>1458.0</v>
      </c>
      <c r="C14" s="1">
        <v>9.0</v>
      </c>
      <c r="D14" s="1">
        <v>22.0</v>
      </c>
      <c r="E14" s="1">
        <v>13.0</v>
      </c>
      <c r="F14" s="1" t="s">
        <v>131</v>
      </c>
      <c r="G14" s="1" t="s">
        <v>132</v>
      </c>
      <c r="H14" s="1" t="s">
        <v>133</v>
      </c>
      <c r="I14" s="1" t="s">
        <v>134</v>
      </c>
      <c r="J14" s="1" t="s">
        <v>135</v>
      </c>
      <c r="K14" s="1" t="s">
        <v>136</v>
      </c>
      <c r="L14" s="1">
        <v>2.0</v>
      </c>
      <c r="M14" s="3">
        <v>39852.0</v>
      </c>
      <c r="N14" s="1">
        <v>1.0</v>
      </c>
      <c r="O14" s="1">
        <v>3.0</v>
      </c>
      <c r="P14" s="1">
        <v>3.0</v>
      </c>
      <c r="Q14" s="1">
        <v>0.0</v>
      </c>
      <c r="S14" s="1">
        <v>1.0</v>
      </c>
      <c r="T14" s="1">
        <v>0.0</v>
      </c>
      <c r="U14" s="1">
        <v>901.0</v>
      </c>
      <c r="V14" s="1">
        <v>917.0</v>
      </c>
      <c r="W14" s="1">
        <v>928.0</v>
      </c>
      <c r="X14" s="1">
        <v>931.0</v>
      </c>
      <c r="Y14" s="1">
        <v>932.0</v>
      </c>
      <c r="Z14" s="1">
        <v>936.0</v>
      </c>
      <c r="AA14" s="1">
        <v>944.0</v>
      </c>
      <c r="AD14" s="1">
        <v>8.93505858E9</v>
      </c>
      <c r="AE14" s="1">
        <v>7.30960485274E11</v>
      </c>
      <c r="AF14" s="1" t="s">
        <v>137</v>
      </c>
      <c r="AG14" s="1" t="s">
        <v>138</v>
      </c>
      <c r="AH14" s="1" t="s">
        <v>139</v>
      </c>
      <c r="AI14" s="1" t="s">
        <v>45</v>
      </c>
      <c r="AJ14" s="1">
        <v>221602.0</v>
      </c>
    </row>
    <row r="15">
      <c r="A15" s="1">
        <v>81.0</v>
      </c>
      <c r="B15" s="1">
        <v>1458.0</v>
      </c>
      <c r="C15" s="1">
        <v>9.0</v>
      </c>
      <c r="D15" s="1">
        <v>22.0</v>
      </c>
      <c r="E15" s="1">
        <v>14.0</v>
      </c>
      <c r="F15" s="1" t="s">
        <v>140</v>
      </c>
      <c r="G15" s="1" t="s">
        <v>141</v>
      </c>
      <c r="H15" s="1" t="s">
        <v>142</v>
      </c>
      <c r="I15" s="1" t="s">
        <v>143</v>
      </c>
      <c r="J15" s="1" t="s">
        <v>144</v>
      </c>
      <c r="K15" s="1" t="s">
        <v>145</v>
      </c>
      <c r="L15" s="1">
        <v>2.0</v>
      </c>
      <c r="M15" s="3">
        <v>39305.0</v>
      </c>
      <c r="N15" s="1">
        <v>1.0</v>
      </c>
      <c r="O15" s="1">
        <v>4.0</v>
      </c>
      <c r="P15" s="1">
        <v>3.0</v>
      </c>
      <c r="Q15" s="1">
        <v>0.0</v>
      </c>
      <c r="S15" s="1">
        <v>1.0</v>
      </c>
      <c r="T15" s="1">
        <v>1.0</v>
      </c>
      <c r="U15" s="1">
        <v>901.0</v>
      </c>
      <c r="V15" s="1">
        <v>917.0</v>
      </c>
      <c r="W15" s="1">
        <v>928.0</v>
      </c>
      <c r="X15" s="1">
        <v>931.0</v>
      </c>
      <c r="Y15" s="1">
        <v>932.0</v>
      </c>
      <c r="Z15" s="1">
        <v>936.0</v>
      </c>
      <c r="AA15" s="1">
        <v>944.0</v>
      </c>
      <c r="AD15" s="1">
        <v>8.881210022E9</v>
      </c>
      <c r="AE15" s="1">
        <v>3.66070184733E11</v>
      </c>
      <c r="AF15" s="1" t="s">
        <v>146</v>
      </c>
      <c r="AG15" s="1" t="s">
        <v>147</v>
      </c>
      <c r="AH15" s="1" t="s">
        <v>100</v>
      </c>
      <c r="AI15" s="1" t="s">
        <v>45</v>
      </c>
      <c r="AJ15" s="1">
        <v>221602.0</v>
      </c>
    </row>
    <row r="16">
      <c r="A16" s="1">
        <v>81.0</v>
      </c>
      <c r="B16" s="1">
        <v>1458.0</v>
      </c>
      <c r="C16" s="1">
        <v>9.0</v>
      </c>
      <c r="D16" s="1">
        <v>22.0</v>
      </c>
      <c r="E16" s="1">
        <v>15.0</v>
      </c>
      <c r="F16" s="1" t="s">
        <v>148</v>
      </c>
      <c r="G16" s="1" t="s">
        <v>149</v>
      </c>
      <c r="H16" s="1" t="s">
        <v>150</v>
      </c>
      <c r="I16" s="1" t="s">
        <v>151</v>
      </c>
      <c r="J16" s="1" t="s">
        <v>152</v>
      </c>
      <c r="K16" s="1" t="s">
        <v>153</v>
      </c>
      <c r="L16" s="1">
        <v>2.0</v>
      </c>
      <c r="M16" s="3">
        <v>39970.0</v>
      </c>
      <c r="N16" s="1">
        <v>1.0</v>
      </c>
      <c r="O16" s="1">
        <v>3.0</v>
      </c>
      <c r="P16" s="1">
        <v>3.0</v>
      </c>
      <c r="Q16" s="1">
        <v>0.0</v>
      </c>
      <c r="S16" s="1">
        <v>1.0</v>
      </c>
      <c r="T16" s="1">
        <v>0.0</v>
      </c>
      <c r="U16" s="1">
        <v>901.0</v>
      </c>
      <c r="V16" s="1">
        <v>917.0</v>
      </c>
      <c r="W16" s="1">
        <v>928.0</v>
      </c>
      <c r="X16" s="1">
        <v>931.0</v>
      </c>
      <c r="Y16" s="1">
        <v>932.0</v>
      </c>
      <c r="Z16" s="1">
        <v>936.0</v>
      </c>
      <c r="AA16" s="1">
        <v>944.0</v>
      </c>
      <c r="AD16" s="1">
        <v>9.506160781E9</v>
      </c>
      <c r="AE16" s="1">
        <v>8.90618249619E11</v>
      </c>
      <c r="AF16" s="1" t="s">
        <v>154</v>
      </c>
      <c r="AG16" s="1" t="s">
        <v>155</v>
      </c>
      <c r="AI16" s="1" t="s">
        <v>45</v>
      </c>
      <c r="AJ16" s="1">
        <v>221602.0</v>
      </c>
    </row>
    <row r="17">
      <c r="A17" s="1">
        <v>81.0</v>
      </c>
      <c r="B17" s="1">
        <v>1458.0</v>
      </c>
      <c r="C17" s="1">
        <v>9.0</v>
      </c>
      <c r="D17" s="1">
        <v>22.0</v>
      </c>
      <c r="E17" s="1">
        <v>16.0</v>
      </c>
      <c r="F17" s="1" t="s">
        <v>156</v>
      </c>
      <c r="G17" s="1" t="s">
        <v>157</v>
      </c>
      <c r="H17" s="1" t="s">
        <v>158</v>
      </c>
      <c r="I17" s="1" t="s">
        <v>159</v>
      </c>
      <c r="J17" s="1" t="s">
        <v>160</v>
      </c>
      <c r="K17" s="1" t="s">
        <v>161</v>
      </c>
      <c r="L17" s="1">
        <v>2.0</v>
      </c>
      <c r="M17" s="3">
        <v>39818.0</v>
      </c>
      <c r="N17" s="1">
        <v>1.0</v>
      </c>
      <c r="O17" s="1">
        <v>4.0</v>
      </c>
      <c r="P17" s="1">
        <v>1.0</v>
      </c>
      <c r="Q17" s="1">
        <v>0.0</v>
      </c>
      <c r="S17" s="1">
        <v>1.0</v>
      </c>
      <c r="T17" s="1">
        <v>0.0</v>
      </c>
      <c r="U17" s="1">
        <v>901.0</v>
      </c>
      <c r="V17" s="1">
        <v>917.0</v>
      </c>
      <c r="W17" s="1">
        <v>928.0</v>
      </c>
      <c r="X17" s="1">
        <v>931.0</v>
      </c>
      <c r="Y17" s="1">
        <v>932.0</v>
      </c>
      <c r="Z17" s="1">
        <v>936.0</v>
      </c>
      <c r="AA17" s="1">
        <v>944.0</v>
      </c>
      <c r="AD17" s="1">
        <v>8.808932114E9</v>
      </c>
      <c r="AE17" s="1">
        <v>3.59609936504E11</v>
      </c>
      <c r="AF17" s="1" t="s">
        <v>162</v>
      </c>
      <c r="AG17" s="1" t="s">
        <v>163</v>
      </c>
      <c r="AH17" s="1" t="s">
        <v>130</v>
      </c>
      <c r="AI17" s="1" t="s">
        <v>45</v>
      </c>
      <c r="AJ17" s="1">
        <v>221602.0</v>
      </c>
    </row>
    <row r="18">
      <c r="A18" s="1">
        <v>81.0</v>
      </c>
      <c r="B18" s="1">
        <v>1458.0</v>
      </c>
      <c r="C18" s="1">
        <v>9.0</v>
      </c>
      <c r="D18" s="1">
        <v>22.0</v>
      </c>
      <c r="E18" s="1">
        <v>17.0</v>
      </c>
      <c r="F18" s="1" t="s">
        <v>164</v>
      </c>
      <c r="G18" s="1" t="s">
        <v>165</v>
      </c>
      <c r="H18" s="1" t="s">
        <v>166</v>
      </c>
      <c r="I18" s="1" t="s">
        <v>167</v>
      </c>
      <c r="J18" s="1" t="s">
        <v>168</v>
      </c>
      <c r="K18" s="1" t="s">
        <v>169</v>
      </c>
      <c r="L18" s="1">
        <v>2.0</v>
      </c>
      <c r="M18" s="3">
        <v>39448.0</v>
      </c>
      <c r="N18" s="1">
        <v>1.0</v>
      </c>
      <c r="O18" s="1">
        <v>1.0</v>
      </c>
      <c r="P18" s="1">
        <v>3.0</v>
      </c>
      <c r="Q18" s="1">
        <v>0.0</v>
      </c>
      <c r="S18" s="1">
        <v>1.0</v>
      </c>
      <c r="T18" s="1">
        <v>0.0</v>
      </c>
      <c r="U18" s="1">
        <v>901.0</v>
      </c>
      <c r="V18" s="1">
        <v>917.0</v>
      </c>
      <c r="W18" s="1">
        <v>928.0</v>
      </c>
      <c r="X18" s="1">
        <v>931.0</v>
      </c>
      <c r="Y18" s="1">
        <v>932.0</v>
      </c>
      <c r="Z18" s="1">
        <v>923.0</v>
      </c>
      <c r="AA18" s="1">
        <v>944.0</v>
      </c>
      <c r="AD18" s="1">
        <v>8.920119233E9</v>
      </c>
      <c r="AE18" s="1">
        <v>6.12725987968E11</v>
      </c>
      <c r="AF18" s="1" t="s">
        <v>170</v>
      </c>
      <c r="AG18" s="1" t="s">
        <v>163</v>
      </c>
      <c r="AH18" s="1" t="s">
        <v>130</v>
      </c>
      <c r="AI18" s="1" t="s">
        <v>45</v>
      </c>
      <c r="AJ18" s="1">
        <v>221602.0</v>
      </c>
    </row>
    <row r="19">
      <c r="A19" s="1">
        <v>81.0</v>
      </c>
      <c r="B19" s="1">
        <v>1458.0</v>
      </c>
      <c r="C19" s="1">
        <v>9.0</v>
      </c>
      <c r="D19" s="1">
        <v>22.0</v>
      </c>
      <c r="E19" s="1">
        <v>18.0</v>
      </c>
      <c r="F19" s="1" t="s">
        <v>171</v>
      </c>
      <c r="G19" s="1" t="s">
        <v>172</v>
      </c>
      <c r="H19" s="1" t="s">
        <v>173</v>
      </c>
      <c r="I19" s="1" t="s">
        <v>174</v>
      </c>
      <c r="J19" s="1" t="s">
        <v>175</v>
      </c>
      <c r="K19" s="1" t="s">
        <v>176</v>
      </c>
      <c r="L19" s="1">
        <v>2.0</v>
      </c>
      <c r="M19" s="3">
        <v>39448.0</v>
      </c>
      <c r="N19" s="1">
        <v>1.0</v>
      </c>
      <c r="O19" s="1">
        <v>4.0</v>
      </c>
      <c r="P19" s="1">
        <v>3.0</v>
      </c>
      <c r="Q19" s="1">
        <v>0.0</v>
      </c>
      <c r="S19" s="1">
        <v>1.0</v>
      </c>
      <c r="T19" s="1">
        <v>1.0</v>
      </c>
      <c r="U19" s="1">
        <v>901.0</v>
      </c>
      <c r="V19" s="1">
        <v>917.0</v>
      </c>
      <c r="W19" s="1">
        <v>928.0</v>
      </c>
      <c r="X19" s="1">
        <v>931.0</v>
      </c>
      <c r="Y19" s="1">
        <v>932.0</v>
      </c>
      <c r="Z19" s="1">
        <v>936.0</v>
      </c>
      <c r="AA19" s="1">
        <v>944.0</v>
      </c>
      <c r="AD19" s="1">
        <v>7.317072724E9</v>
      </c>
      <c r="AE19" s="1">
        <v>4.59427181331E11</v>
      </c>
      <c r="AF19" s="1" t="s">
        <v>177</v>
      </c>
      <c r="AG19" s="1" t="s">
        <v>178</v>
      </c>
      <c r="AH19" s="1" t="s">
        <v>100</v>
      </c>
      <c r="AI19" s="1" t="s">
        <v>45</v>
      </c>
      <c r="AJ19" s="1">
        <v>221602.0</v>
      </c>
    </row>
    <row r="20">
      <c r="A20" s="1">
        <v>81.0</v>
      </c>
      <c r="B20" s="1">
        <v>1458.0</v>
      </c>
      <c r="C20" s="1">
        <v>9.0</v>
      </c>
      <c r="D20" s="1">
        <v>22.0</v>
      </c>
      <c r="E20" s="1">
        <v>19.0</v>
      </c>
      <c r="F20" s="1" t="s">
        <v>179</v>
      </c>
      <c r="G20" s="1" t="s">
        <v>180</v>
      </c>
      <c r="H20" s="1" t="s">
        <v>181</v>
      </c>
      <c r="I20" s="1" t="s">
        <v>182</v>
      </c>
      <c r="J20" s="1" t="s">
        <v>183</v>
      </c>
      <c r="K20" s="1" t="s">
        <v>109</v>
      </c>
      <c r="L20" s="1">
        <v>1.0</v>
      </c>
      <c r="M20" s="3">
        <v>40065.0</v>
      </c>
      <c r="N20" s="1">
        <v>1.0</v>
      </c>
      <c r="O20" s="1">
        <v>3.0</v>
      </c>
      <c r="P20" s="1">
        <v>1.0</v>
      </c>
      <c r="Q20" s="1">
        <v>0.0</v>
      </c>
      <c r="S20" s="1">
        <v>1.0</v>
      </c>
      <c r="T20" s="1">
        <v>1.0</v>
      </c>
      <c r="U20" s="1">
        <v>901.0</v>
      </c>
      <c r="V20" s="1">
        <v>917.0</v>
      </c>
      <c r="W20" s="1">
        <v>928.0</v>
      </c>
      <c r="X20" s="1">
        <v>931.0</v>
      </c>
      <c r="Y20" s="1">
        <v>932.0</v>
      </c>
      <c r="Z20" s="1">
        <v>936.0</v>
      </c>
      <c r="AA20" s="1">
        <v>944.0</v>
      </c>
      <c r="AD20" s="1">
        <v>7.233967339E9</v>
      </c>
      <c r="AE20" s="1">
        <v>3.35512670344E11</v>
      </c>
      <c r="AF20" s="1" t="s">
        <v>184</v>
      </c>
      <c r="AG20" s="1" t="s">
        <v>185</v>
      </c>
      <c r="AI20" s="1" t="s">
        <v>45</v>
      </c>
      <c r="AJ20" s="1">
        <v>221602.0</v>
      </c>
    </row>
    <row r="21">
      <c r="A21" s="1">
        <v>81.0</v>
      </c>
      <c r="B21" s="1">
        <v>1458.0</v>
      </c>
      <c r="C21" s="1">
        <v>9.0</v>
      </c>
      <c r="D21" s="1">
        <v>22.0</v>
      </c>
      <c r="E21" s="1">
        <v>20.0</v>
      </c>
      <c r="F21" s="1" t="s">
        <v>186</v>
      </c>
      <c r="G21" s="1" t="s">
        <v>187</v>
      </c>
      <c r="H21" s="1" t="s">
        <v>188</v>
      </c>
      <c r="I21" s="1" t="s">
        <v>189</v>
      </c>
      <c r="J21" s="1" t="s">
        <v>190</v>
      </c>
      <c r="K21" s="1" t="s">
        <v>191</v>
      </c>
      <c r="L21" s="1">
        <v>1.0</v>
      </c>
      <c r="M21" s="2" t="s">
        <v>192</v>
      </c>
      <c r="N21" s="1">
        <v>1.0</v>
      </c>
      <c r="O21" s="1">
        <v>3.0</v>
      </c>
      <c r="P21" s="1">
        <v>1.0</v>
      </c>
      <c r="Q21" s="1">
        <v>0.0</v>
      </c>
      <c r="S21" s="1">
        <v>1.0</v>
      </c>
      <c r="T21" s="1">
        <v>0.0</v>
      </c>
      <c r="U21" s="1">
        <v>901.0</v>
      </c>
      <c r="V21" s="1">
        <v>917.0</v>
      </c>
      <c r="W21" s="1">
        <v>928.0</v>
      </c>
      <c r="X21" s="1">
        <v>931.0</v>
      </c>
      <c r="Y21" s="1">
        <v>932.0</v>
      </c>
      <c r="Z21" s="1">
        <v>936.0</v>
      </c>
      <c r="AA21" s="1">
        <v>944.0</v>
      </c>
      <c r="AD21" s="1">
        <v>9.721456677E9</v>
      </c>
      <c r="AE21" s="1">
        <v>5.08015093128E11</v>
      </c>
      <c r="AF21" s="1" t="s">
        <v>193</v>
      </c>
      <c r="AG21" s="1" t="s">
        <v>194</v>
      </c>
      <c r="AI21" s="1" t="s">
        <v>45</v>
      </c>
      <c r="AJ21" s="1">
        <v>221602.0</v>
      </c>
    </row>
    <row r="22">
      <c r="A22" s="1">
        <v>81.0</v>
      </c>
      <c r="B22" s="1">
        <v>1458.0</v>
      </c>
      <c r="C22" s="1">
        <v>9.0</v>
      </c>
      <c r="D22" s="1">
        <v>22.0</v>
      </c>
      <c r="E22" s="1">
        <v>21.0</v>
      </c>
      <c r="F22" s="1" t="s">
        <v>195</v>
      </c>
      <c r="G22" s="1" t="s">
        <v>196</v>
      </c>
      <c r="H22" s="1" t="s">
        <v>197</v>
      </c>
      <c r="I22" s="1" t="s">
        <v>198</v>
      </c>
      <c r="J22" s="1" t="s">
        <v>199</v>
      </c>
      <c r="K22" s="1" t="s">
        <v>200</v>
      </c>
      <c r="L22" s="1">
        <v>1.0</v>
      </c>
      <c r="M22" s="3">
        <v>40088.0</v>
      </c>
      <c r="N22" s="1">
        <v>1.0</v>
      </c>
      <c r="O22" s="1">
        <v>2.0</v>
      </c>
      <c r="P22" s="1">
        <v>1.0</v>
      </c>
      <c r="Q22" s="1">
        <v>0.0</v>
      </c>
      <c r="S22" s="1">
        <v>1.0</v>
      </c>
      <c r="T22" s="1">
        <v>0.0</v>
      </c>
      <c r="U22" s="1">
        <v>901.0</v>
      </c>
      <c r="V22" s="1">
        <v>917.0</v>
      </c>
      <c r="W22" s="1">
        <v>928.0</v>
      </c>
      <c r="X22" s="1">
        <v>931.0</v>
      </c>
      <c r="Y22" s="1">
        <v>932.0</v>
      </c>
      <c r="Z22" s="1">
        <v>936.0</v>
      </c>
      <c r="AA22" s="1">
        <v>944.0</v>
      </c>
      <c r="AD22" s="1">
        <v>7.355697513E9</v>
      </c>
      <c r="AE22" s="1">
        <v>5.09121790033E11</v>
      </c>
      <c r="AF22" s="1" t="s">
        <v>201</v>
      </c>
      <c r="AG22" s="1" t="s">
        <v>202</v>
      </c>
      <c r="AI22" s="1" t="s">
        <v>45</v>
      </c>
      <c r="AJ22" s="1">
        <v>221602.0</v>
      </c>
    </row>
    <row r="23">
      <c r="A23" s="1">
        <v>81.0</v>
      </c>
      <c r="B23" s="1">
        <v>1458.0</v>
      </c>
      <c r="C23" s="1">
        <v>9.0</v>
      </c>
      <c r="D23" s="1">
        <v>22.0</v>
      </c>
      <c r="E23" s="1">
        <v>22.0</v>
      </c>
      <c r="F23" s="1" t="s">
        <v>203</v>
      </c>
      <c r="G23" s="1" t="s">
        <v>204</v>
      </c>
      <c r="H23" s="1" t="s">
        <v>205</v>
      </c>
      <c r="I23" s="1" t="s">
        <v>206</v>
      </c>
      <c r="J23" s="1" t="s">
        <v>207</v>
      </c>
      <c r="K23" s="1" t="s">
        <v>208</v>
      </c>
      <c r="L23" s="1">
        <v>1.0</v>
      </c>
      <c r="M23" s="3">
        <v>39814.0</v>
      </c>
      <c r="N23" s="1">
        <v>1.0</v>
      </c>
      <c r="O23" s="1">
        <v>1.0</v>
      </c>
      <c r="P23" s="1">
        <v>1.0</v>
      </c>
      <c r="Q23" s="1">
        <v>0.0</v>
      </c>
      <c r="S23" s="1">
        <v>1.0</v>
      </c>
      <c r="T23" s="1">
        <v>0.0</v>
      </c>
      <c r="U23" s="1">
        <v>901.0</v>
      </c>
      <c r="V23" s="1">
        <v>917.0</v>
      </c>
      <c r="W23" s="1">
        <v>928.0</v>
      </c>
      <c r="X23" s="1">
        <v>931.0</v>
      </c>
      <c r="Y23" s="1">
        <v>932.0</v>
      </c>
      <c r="Z23" s="1">
        <v>936.0</v>
      </c>
      <c r="AA23" s="1">
        <v>944.0</v>
      </c>
      <c r="AD23" s="1">
        <v>9.336046916E9</v>
      </c>
      <c r="AE23" s="1">
        <v>2.37364484299E11</v>
      </c>
      <c r="AF23" s="1" t="s">
        <v>209</v>
      </c>
      <c r="AG23" s="1" t="s">
        <v>210</v>
      </c>
      <c r="AH23" s="1" t="s">
        <v>100</v>
      </c>
      <c r="AI23" s="1" t="s">
        <v>45</v>
      </c>
      <c r="AJ23" s="1">
        <v>221602.0</v>
      </c>
    </row>
    <row r="24">
      <c r="A24" s="1">
        <v>81.0</v>
      </c>
      <c r="B24" s="1">
        <v>1458.0</v>
      </c>
      <c r="C24" s="1">
        <v>9.0</v>
      </c>
      <c r="D24" s="1">
        <v>22.0</v>
      </c>
      <c r="E24" s="1">
        <v>23.0</v>
      </c>
      <c r="F24" s="1" t="s">
        <v>211</v>
      </c>
      <c r="G24" s="1" t="s">
        <v>212</v>
      </c>
      <c r="H24" s="1" t="s">
        <v>213</v>
      </c>
      <c r="I24" s="1" t="s">
        <v>214</v>
      </c>
      <c r="J24" s="1" t="s">
        <v>215</v>
      </c>
      <c r="K24" s="1" t="s">
        <v>216</v>
      </c>
      <c r="L24" s="1">
        <v>1.0</v>
      </c>
      <c r="M24" s="3">
        <v>39360.0</v>
      </c>
      <c r="N24" s="1">
        <v>1.0</v>
      </c>
      <c r="O24" s="1">
        <v>4.0</v>
      </c>
      <c r="P24" s="1">
        <v>1.0</v>
      </c>
      <c r="Q24" s="1">
        <v>0.0</v>
      </c>
      <c r="S24" s="1">
        <v>1.0</v>
      </c>
      <c r="T24" s="1">
        <v>1.0</v>
      </c>
      <c r="U24" s="1">
        <v>901.0</v>
      </c>
      <c r="V24" s="1">
        <v>917.0</v>
      </c>
      <c r="W24" s="1">
        <v>928.0</v>
      </c>
      <c r="X24" s="1">
        <v>931.0</v>
      </c>
      <c r="Y24" s="1">
        <v>932.0</v>
      </c>
      <c r="Z24" s="1">
        <v>904.0</v>
      </c>
      <c r="AA24" s="1">
        <v>944.0</v>
      </c>
      <c r="AD24" s="1">
        <v>9.33676692E9</v>
      </c>
      <c r="AE24" s="1">
        <v>3.87098791302E11</v>
      </c>
      <c r="AF24" s="1" t="s">
        <v>217</v>
      </c>
      <c r="AG24" s="1" t="s">
        <v>218</v>
      </c>
      <c r="AH24" s="1" t="s">
        <v>54</v>
      </c>
      <c r="AI24" s="1" t="s">
        <v>45</v>
      </c>
      <c r="AJ24" s="1">
        <v>221602.0</v>
      </c>
    </row>
    <row r="25">
      <c r="A25" s="1">
        <v>81.0</v>
      </c>
      <c r="B25" s="1">
        <v>1458.0</v>
      </c>
      <c r="C25" s="1">
        <v>9.0</v>
      </c>
      <c r="D25" s="1">
        <v>22.0</v>
      </c>
      <c r="E25" s="1">
        <v>24.0</v>
      </c>
      <c r="F25" s="1" t="s">
        <v>219</v>
      </c>
      <c r="G25" s="1" t="s">
        <v>220</v>
      </c>
      <c r="H25" s="1" t="s">
        <v>221</v>
      </c>
      <c r="I25" s="1" t="s">
        <v>222</v>
      </c>
      <c r="J25" s="1" t="s">
        <v>223</v>
      </c>
      <c r="K25" s="1" t="s">
        <v>224</v>
      </c>
      <c r="L25" s="1">
        <v>1.0</v>
      </c>
      <c r="M25" s="3">
        <v>38718.0</v>
      </c>
      <c r="N25" s="1">
        <v>1.0</v>
      </c>
      <c r="O25" s="1">
        <v>4.0</v>
      </c>
      <c r="P25" s="1">
        <v>1.0</v>
      </c>
      <c r="Q25" s="1">
        <v>0.0</v>
      </c>
      <c r="S25" s="1">
        <v>1.0</v>
      </c>
      <c r="T25" s="1">
        <v>1.0</v>
      </c>
      <c r="U25" s="1">
        <v>901.0</v>
      </c>
      <c r="V25" s="1">
        <v>917.0</v>
      </c>
      <c r="W25" s="1">
        <v>928.0</v>
      </c>
      <c r="X25" s="1">
        <v>931.0</v>
      </c>
      <c r="Y25" s="1">
        <v>932.0</v>
      </c>
      <c r="Z25" s="1">
        <v>904.0</v>
      </c>
      <c r="AA25" s="1">
        <v>944.0</v>
      </c>
      <c r="AD25" s="1">
        <v>6.306753424E9</v>
      </c>
      <c r="AE25" s="1">
        <v>3.85893324761E11</v>
      </c>
      <c r="AF25" s="1" t="s">
        <v>225</v>
      </c>
      <c r="AG25" s="1" t="s">
        <v>53</v>
      </c>
      <c r="AH25" s="1" t="s">
        <v>54</v>
      </c>
      <c r="AI25" s="1" t="s">
        <v>45</v>
      </c>
      <c r="AJ25" s="1">
        <v>221602.0</v>
      </c>
    </row>
    <row r="26">
      <c r="A26" s="1">
        <v>81.0</v>
      </c>
      <c r="B26" s="1">
        <v>1458.0</v>
      </c>
      <c r="C26" s="1">
        <v>9.0</v>
      </c>
      <c r="D26" s="1">
        <v>22.0</v>
      </c>
      <c r="E26" s="1">
        <v>25.0</v>
      </c>
      <c r="F26" s="1" t="s">
        <v>226</v>
      </c>
      <c r="G26" s="1" t="s">
        <v>227</v>
      </c>
      <c r="H26" s="1" t="s">
        <v>228</v>
      </c>
      <c r="I26" s="1" t="s">
        <v>229</v>
      </c>
      <c r="J26" s="1" t="s">
        <v>230</v>
      </c>
      <c r="K26" s="1" t="s">
        <v>231</v>
      </c>
      <c r="L26" s="1">
        <v>1.0</v>
      </c>
      <c r="M26" s="3">
        <v>39669.0</v>
      </c>
      <c r="N26" s="1">
        <v>1.0</v>
      </c>
      <c r="O26" s="1">
        <v>4.0</v>
      </c>
      <c r="P26" s="1">
        <v>1.0</v>
      </c>
      <c r="Q26" s="1">
        <v>0.0</v>
      </c>
      <c r="S26" s="1">
        <v>1.0</v>
      </c>
      <c r="T26" s="1">
        <v>1.0</v>
      </c>
      <c r="U26" s="1">
        <v>901.0</v>
      </c>
      <c r="V26" s="1">
        <v>917.0</v>
      </c>
      <c r="W26" s="1">
        <v>928.0</v>
      </c>
      <c r="X26" s="1">
        <v>931.0</v>
      </c>
      <c r="Y26" s="1">
        <v>932.0</v>
      </c>
      <c r="Z26" s="1">
        <v>904.0</v>
      </c>
      <c r="AA26" s="1">
        <v>944.0</v>
      </c>
      <c r="AD26" s="1">
        <v>9.919590842E9</v>
      </c>
      <c r="AE26" s="1">
        <v>7.31096959747E11</v>
      </c>
      <c r="AF26" s="1" t="s">
        <v>232</v>
      </c>
      <c r="AG26" s="1" t="s">
        <v>233</v>
      </c>
      <c r="AH26" s="1" t="s">
        <v>234</v>
      </c>
      <c r="AI26" s="1" t="s">
        <v>45</v>
      </c>
      <c r="AJ26" s="1">
        <v>221602.0</v>
      </c>
    </row>
    <row r="27">
      <c r="A27" s="1">
        <v>81.0</v>
      </c>
      <c r="B27" s="1">
        <v>1458.0</v>
      </c>
      <c r="C27" s="1">
        <v>9.0</v>
      </c>
      <c r="D27" s="1">
        <v>22.0</v>
      </c>
      <c r="E27" s="1">
        <v>26.0</v>
      </c>
      <c r="F27" s="1" t="s">
        <v>235</v>
      </c>
      <c r="G27" s="1" t="s">
        <v>236</v>
      </c>
      <c r="H27" s="1" t="s">
        <v>237</v>
      </c>
      <c r="I27" s="1" t="s">
        <v>238</v>
      </c>
      <c r="J27" s="1" t="s">
        <v>239</v>
      </c>
      <c r="K27" s="1" t="s">
        <v>240</v>
      </c>
      <c r="L27" s="1">
        <v>1.0</v>
      </c>
      <c r="M27" s="3">
        <v>39457.0</v>
      </c>
      <c r="N27" s="1">
        <v>1.0</v>
      </c>
      <c r="O27" s="1">
        <v>4.0</v>
      </c>
      <c r="P27" s="1">
        <v>1.0</v>
      </c>
      <c r="Q27" s="1">
        <v>0.0</v>
      </c>
      <c r="S27" s="1">
        <v>1.0</v>
      </c>
      <c r="T27" s="1">
        <v>1.0</v>
      </c>
      <c r="U27" s="1">
        <v>901.0</v>
      </c>
      <c r="V27" s="1">
        <v>917.0</v>
      </c>
      <c r="W27" s="1">
        <v>928.0</v>
      </c>
      <c r="X27" s="1">
        <v>931.0</v>
      </c>
      <c r="Y27" s="1">
        <v>932.0</v>
      </c>
      <c r="Z27" s="1">
        <v>904.0</v>
      </c>
      <c r="AA27" s="1">
        <v>944.0</v>
      </c>
      <c r="AD27" s="1">
        <v>7.80032106E9</v>
      </c>
      <c r="AE27" s="1">
        <v>4.56620097796E11</v>
      </c>
      <c r="AF27" s="1" t="s">
        <v>241</v>
      </c>
      <c r="AG27" s="1" t="s">
        <v>53</v>
      </c>
      <c r="AH27" s="1" t="s">
        <v>54</v>
      </c>
      <c r="AI27" s="1" t="s">
        <v>45</v>
      </c>
      <c r="AJ27" s="1">
        <v>221602.0</v>
      </c>
    </row>
    <row r="28">
      <c r="A28" s="1">
        <v>81.0</v>
      </c>
      <c r="B28" s="1">
        <v>1458.0</v>
      </c>
      <c r="C28" s="1">
        <v>9.0</v>
      </c>
      <c r="D28" s="1">
        <v>22.0</v>
      </c>
      <c r="E28" s="1">
        <v>27.0</v>
      </c>
      <c r="F28" s="1" t="s">
        <v>242</v>
      </c>
      <c r="G28" s="1" t="s">
        <v>243</v>
      </c>
      <c r="H28" s="1" t="s">
        <v>244</v>
      </c>
      <c r="I28" s="1" t="s">
        <v>245</v>
      </c>
      <c r="J28" s="1" t="s">
        <v>246</v>
      </c>
      <c r="K28" s="1" t="s">
        <v>247</v>
      </c>
      <c r="L28" s="1">
        <v>1.0</v>
      </c>
      <c r="M28" s="2" t="s">
        <v>248</v>
      </c>
      <c r="N28" s="1">
        <v>1.0</v>
      </c>
      <c r="O28" s="1">
        <v>1.0</v>
      </c>
      <c r="P28" s="1">
        <v>1.0</v>
      </c>
      <c r="Q28" s="1">
        <v>0.0</v>
      </c>
      <c r="S28" s="1">
        <v>1.0</v>
      </c>
      <c r="T28" s="1">
        <v>0.0</v>
      </c>
      <c r="U28" s="1">
        <v>901.0</v>
      </c>
      <c r="V28" s="1">
        <v>917.0</v>
      </c>
      <c r="W28" s="1">
        <v>928.0</v>
      </c>
      <c r="X28" s="1">
        <v>931.0</v>
      </c>
      <c r="Y28" s="1">
        <v>932.0</v>
      </c>
      <c r="Z28" s="1">
        <v>936.0</v>
      </c>
      <c r="AA28" s="1">
        <v>944.0</v>
      </c>
      <c r="AD28" s="1">
        <v>6.39186582E9</v>
      </c>
      <c r="AE28" s="1">
        <v>6.22417594301E11</v>
      </c>
      <c r="AF28" s="1" t="s">
        <v>249</v>
      </c>
      <c r="AG28" s="1" t="s">
        <v>53</v>
      </c>
      <c r="AH28" s="1" t="s">
        <v>54</v>
      </c>
      <c r="AI28" s="1" t="s">
        <v>45</v>
      </c>
      <c r="AJ28" s="1">
        <v>221602.0</v>
      </c>
    </row>
    <row r="29">
      <c r="A29" s="1">
        <v>81.0</v>
      </c>
      <c r="B29" s="1">
        <v>1458.0</v>
      </c>
      <c r="C29" s="1">
        <v>9.0</v>
      </c>
      <c r="D29" s="1">
        <v>22.0</v>
      </c>
      <c r="E29" s="1">
        <v>28.0</v>
      </c>
      <c r="F29" s="1" t="s">
        <v>250</v>
      </c>
      <c r="G29" s="1" t="s">
        <v>251</v>
      </c>
      <c r="H29" s="1" t="s">
        <v>252</v>
      </c>
      <c r="I29" s="1" t="s">
        <v>253</v>
      </c>
      <c r="J29" s="1" t="s">
        <v>254</v>
      </c>
      <c r="K29" s="1" t="s">
        <v>255</v>
      </c>
      <c r="L29" s="1">
        <v>1.0</v>
      </c>
      <c r="M29" s="3">
        <v>40360.0</v>
      </c>
      <c r="N29" s="1">
        <v>1.0</v>
      </c>
      <c r="O29" s="1">
        <v>3.0</v>
      </c>
      <c r="P29" s="1">
        <v>1.0</v>
      </c>
      <c r="Q29" s="1">
        <v>0.0</v>
      </c>
      <c r="S29" s="1">
        <v>1.0</v>
      </c>
      <c r="T29" s="1">
        <v>0.0</v>
      </c>
      <c r="U29" s="1">
        <v>901.0</v>
      </c>
      <c r="V29" s="1">
        <v>917.0</v>
      </c>
      <c r="W29" s="1">
        <v>928.0</v>
      </c>
      <c r="X29" s="1">
        <v>931.0</v>
      </c>
      <c r="Y29" s="1">
        <v>932.0</v>
      </c>
      <c r="Z29" s="1">
        <v>936.0</v>
      </c>
      <c r="AA29" s="1">
        <v>944.0</v>
      </c>
      <c r="AD29" s="1">
        <v>9.532984064E9</v>
      </c>
      <c r="AE29" s="1">
        <v>4.46567751121E11</v>
      </c>
      <c r="AF29" s="1" t="s">
        <v>256</v>
      </c>
      <c r="AG29" s="1" t="s">
        <v>257</v>
      </c>
      <c r="AH29" s="1" t="s">
        <v>130</v>
      </c>
      <c r="AI29" s="1" t="s">
        <v>45</v>
      </c>
      <c r="AJ29" s="1">
        <v>221602.0</v>
      </c>
    </row>
    <row r="30">
      <c r="A30" s="1">
        <v>81.0</v>
      </c>
      <c r="B30" s="1">
        <v>1458.0</v>
      </c>
      <c r="C30" s="1">
        <v>9.0</v>
      </c>
      <c r="D30" s="1">
        <v>22.0</v>
      </c>
      <c r="E30" s="1">
        <v>29.0</v>
      </c>
      <c r="F30" s="1" t="s">
        <v>258</v>
      </c>
      <c r="G30" s="1" t="s">
        <v>259</v>
      </c>
      <c r="H30" s="1" t="s">
        <v>260</v>
      </c>
      <c r="I30" s="1" t="s">
        <v>261</v>
      </c>
      <c r="J30" s="1" t="s">
        <v>262</v>
      </c>
      <c r="K30" s="1" t="s">
        <v>263</v>
      </c>
      <c r="L30" s="1">
        <v>1.0</v>
      </c>
      <c r="M30" s="2" t="s">
        <v>264</v>
      </c>
      <c r="N30" s="1">
        <v>1.0</v>
      </c>
      <c r="O30" s="1">
        <v>4.0</v>
      </c>
      <c r="P30" s="1">
        <v>3.0</v>
      </c>
      <c r="Q30" s="1">
        <v>0.0</v>
      </c>
      <c r="S30" s="1">
        <v>1.0</v>
      </c>
      <c r="T30" s="1">
        <v>1.0</v>
      </c>
      <c r="U30" s="1">
        <v>901.0</v>
      </c>
      <c r="V30" s="1">
        <v>917.0</v>
      </c>
      <c r="W30" s="1">
        <v>928.0</v>
      </c>
      <c r="X30" s="1">
        <v>931.0</v>
      </c>
      <c r="Y30" s="1">
        <v>932.0</v>
      </c>
      <c r="Z30" s="1">
        <v>904.0</v>
      </c>
      <c r="AA30" s="1">
        <v>944.0</v>
      </c>
      <c r="AD30" s="1">
        <v>8.17400295E9</v>
      </c>
      <c r="AE30" s="1">
        <v>7.93016589892E11</v>
      </c>
      <c r="AF30" s="1" t="s">
        <v>265</v>
      </c>
      <c r="AG30" s="1" t="s">
        <v>53</v>
      </c>
      <c r="AH30" s="1" t="s">
        <v>54</v>
      </c>
      <c r="AI30" s="1" t="s">
        <v>45</v>
      </c>
      <c r="AJ30" s="1">
        <v>221602.0</v>
      </c>
    </row>
    <row r="31">
      <c r="A31" s="1">
        <v>81.0</v>
      </c>
      <c r="B31" s="1">
        <v>1458.0</v>
      </c>
      <c r="C31" s="1">
        <v>9.0</v>
      </c>
      <c r="D31" s="1">
        <v>22.0</v>
      </c>
      <c r="E31" s="1">
        <v>30.0</v>
      </c>
      <c r="F31" s="1" t="s">
        <v>266</v>
      </c>
      <c r="G31" s="1" t="s">
        <v>267</v>
      </c>
      <c r="H31" s="1" t="s">
        <v>268</v>
      </c>
      <c r="I31" s="1" t="s">
        <v>269</v>
      </c>
      <c r="J31" s="1" t="s">
        <v>270</v>
      </c>
      <c r="K31" s="1" t="s">
        <v>271</v>
      </c>
      <c r="L31" s="1">
        <v>1.0</v>
      </c>
      <c r="M31" s="2" t="s">
        <v>272</v>
      </c>
      <c r="N31" s="1">
        <v>1.0</v>
      </c>
      <c r="O31" s="1">
        <v>3.0</v>
      </c>
      <c r="P31" s="1">
        <v>1.0</v>
      </c>
      <c r="Q31" s="1">
        <v>0.0</v>
      </c>
      <c r="S31" s="1">
        <v>1.0</v>
      </c>
      <c r="T31" s="1">
        <v>0.0</v>
      </c>
      <c r="U31" s="1">
        <v>901.0</v>
      </c>
      <c r="V31" s="1">
        <v>917.0</v>
      </c>
      <c r="W31" s="1">
        <v>928.0</v>
      </c>
      <c r="X31" s="1">
        <v>931.0</v>
      </c>
      <c r="Y31" s="1">
        <v>932.0</v>
      </c>
      <c r="Z31" s="1">
        <v>936.0</v>
      </c>
      <c r="AA31" s="1">
        <v>944.0</v>
      </c>
      <c r="AD31" s="1">
        <v>8.948217124E9</v>
      </c>
      <c r="AE31" s="1">
        <v>3.971183576E11</v>
      </c>
      <c r="AF31" s="1" t="s">
        <v>273</v>
      </c>
      <c r="AG31" s="1" t="s">
        <v>274</v>
      </c>
      <c r="AH31" s="1" t="s">
        <v>139</v>
      </c>
      <c r="AI31" s="1" t="s">
        <v>45</v>
      </c>
      <c r="AJ31" s="1">
        <v>221602.0</v>
      </c>
    </row>
    <row r="32">
      <c r="A32" s="1">
        <v>81.0</v>
      </c>
      <c r="B32" s="1">
        <v>1458.0</v>
      </c>
      <c r="C32" s="1">
        <v>9.0</v>
      </c>
      <c r="D32" s="1">
        <v>22.0</v>
      </c>
      <c r="E32" s="1">
        <v>31.0</v>
      </c>
      <c r="F32" s="1" t="s">
        <v>275</v>
      </c>
      <c r="G32" s="1" t="s">
        <v>276</v>
      </c>
      <c r="H32" s="1" t="s">
        <v>277</v>
      </c>
      <c r="I32" s="1" t="s">
        <v>278</v>
      </c>
      <c r="J32" s="1" t="s">
        <v>279</v>
      </c>
      <c r="K32" s="1" t="s">
        <v>280</v>
      </c>
      <c r="L32" s="1">
        <v>1.0</v>
      </c>
      <c r="M32" s="2" t="s">
        <v>281</v>
      </c>
      <c r="N32" s="1">
        <v>1.0</v>
      </c>
      <c r="O32" s="1">
        <v>3.0</v>
      </c>
      <c r="P32" s="1">
        <v>3.0</v>
      </c>
      <c r="Q32" s="1">
        <v>0.0</v>
      </c>
      <c r="S32" s="1">
        <v>1.0</v>
      </c>
      <c r="T32" s="1">
        <v>0.0</v>
      </c>
      <c r="U32" s="1">
        <v>901.0</v>
      </c>
      <c r="V32" s="1">
        <v>917.0</v>
      </c>
      <c r="W32" s="1">
        <v>928.0</v>
      </c>
      <c r="X32" s="1">
        <v>931.0</v>
      </c>
      <c r="Y32" s="1">
        <v>932.0</v>
      </c>
      <c r="Z32" s="1">
        <v>936.0</v>
      </c>
      <c r="AA32" s="1">
        <v>944.0</v>
      </c>
      <c r="AD32" s="1">
        <v>6.306978026E9</v>
      </c>
      <c r="AE32" s="1">
        <v>6.31928631896E11</v>
      </c>
      <c r="AF32" s="1" t="s">
        <v>282</v>
      </c>
      <c r="AG32" s="1" t="s">
        <v>185</v>
      </c>
      <c r="AI32" s="1" t="s">
        <v>45</v>
      </c>
      <c r="AJ32" s="1">
        <v>221602.0</v>
      </c>
    </row>
    <row r="33">
      <c r="A33" s="1">
        <v>81.0</v>
      </c>
      <c r="B33" s="1">
        <v>1458.0</v>
      </c>
      <c r="C33" s="1">
        <v>9.0</v>
      </c>
      <c r="D33" s="1">
        <v>22.0</v>
      </c>
      <c r="E33" s="1">
        <v>32.0</v>
      </c>
      <c r="F33" s="1" t="s">
        <v>283</v>
      </c>
      <c r="G33" s="1" t="s">
        <v>284</v>
      </c>
      <c r="H33" s="1" t="s">
        <v>285</v>
      </c>
      <c r="I33" s="1" t="s">
        <v>286</v>
      </c>
      <c r="J33" s="1" t="s">
        <v>287</v>
      </c>
      <c r="K33" s="1" t="s">
        <v>288</v>
      </c>
      <c r="L33" s="1">
        <v>1.0</v>
      </c>
      <c r="M33" s="3">
        <v>39668.0</v>
      </c>
      <c r="N33" s="1">
        <v>1.0</v>
      </c>
      <c r="O33" s="1">
        <v>3.0</v>
      </c>
      <c r="P33" s="1">
        <v>3.0</v>
      </c>
      <c r="Q33" s="1">
        <v>0.0</v>
      </c>
      <c r="S33" s="1">
        <v>1.0</v>
      </c>
      <c r="T33" s="1">
        <v>0.0</v>
      </c>
      <c r="U33" s="1">
        <v>901.0</v>
      </c>
      <c r="V33" s="1">
        <v>917.0</v>
      </c>
      <c r="W33" s="1">
        <v>928.0</v>
      </c>
      <c r="X33" s="1">
        <v>931.0</v>
      </c>
      <c r="Y33" s="1">
        <v>932.0</v>
      </c>
      <c r="Z33" s="1">
        <v>936.0</v>
      </c>
      <c r="AA33" s="1">
        <v>944.0</v>
      </c>
      <c r="AD33" s="1">
        <v>8.881997373E9</v>
      </c>
      <c r="AE33" s="1">
        <v>4.63199467314E11</v>
      </c>
      <c r="AF33" s="1" t="s">
        <v>177</v>
      </c>
      <c r="AG33" s="1" t="s">
        <v>289</v>
      </c>
      <c r="AH33" s="1" t="s">
        <v>139</v>
      </c>
      <c r="AI33" s="1" t="s">
        <v>45</v>
      </c>
      <c r="AJ33" s="1">
        <v>221602.0</v>
      </c>
    </row>
    <row r="34">
      <c r="A34" s="1">
        <v>81.0</v>
      </c>
      <c r="B34" s="1">
        <v>1458.0</v>
      </c>
      <c r="C34" s="1">
        <v>9.0</v>
      </c>
      <c r="D34" s="1">
        <v>22.0</v>
      </c>
      <c r="E34" s="1">
        <v>33.0</v>
      </c>
      <c r="F34" s="1" t="s">
        <v>290</v>
      </c>
      <c r="G34" s="1" t="s">
        <v>291</v>
      </c>
      <c r="H34" s="1" t="s">
        <v>292</v>
      </c>
      <c r="I34" s="1" t="s">
        <v>293</v>
      </c>
      <c r="J34" s="1" t="s">
        <v>294</v>
      </c>
      <c r="K34" s="1" t="s">
        <v>295</v>
      </c>
      <c r="L34" s="1">
        <v>1.0</v>
      </c>
      <c r="M34" s="2" t="s">
        <v>296</v>
      </c>
      <c r="N34" s="1">
        <v>1.0</v>
      </c>
      <c r="O34" s="1">
        <v>3.0</v>
      </c>
      <c r="P34" s="1">
        <v>3.0</v>
      </c>
      <c r="Q34" s="1">
        <v>0.0</v>
      </c>
      <c r="S34" s="1">
        <v>1.0</v>
      </c>
      <c r="T34" s="1">
        <v>1.0</v>
      </c>
      <c r="U34" s="1">
        <v>901.0</v>
      </c>
      <c r="V34" s="1">
        <v>917.0</v>
      </c>
      <c r="W34" s="1">
        <v>928.0</v>
      </c>
      <c r="X34" s="1">
        <v>931.0</v>
      </c>
      <c r="Y34" s="1">
        <v>932.0</v>
      </c>
      <c r="Z34" s="1">
        <v>904.0</v>
      </c>
      <c r="AA34" s="1">
        <v>944.0</v>
      </c>
      <c r="AD34" s="1">
        <v>8.85857025E9</v>
      </c>
      <c r="AE34" s="1">
        <v>3.96996398415E11</v>
      </c>
      <c r="AF34" s="1" t="s">
        <v>297</v>
      </c>
      <c r="AG34" s="1" t="s">
        <v>53</v>
      </c>
      <c r="AH34" s="1" t="s">
        <v>54</v>
      </c>
      <c r="AI34" s="1" t="s">
        <v>45</v>
      </c>
      <c r="AJ34" s="1">
        <v>221602.0</v>
      </c>
    </row>
    <row r="35">
      <c r="A35" s="1">
        <v>81.0</v>
      </c>
      <c r="B35" s="1">
        <v>1458.0</v>
      </c>
      <c r="C35" s="1">
        <v>9.0</v>
      </c>
      <c r="D35" s="1">
        <v>22.0</v>
      </c>
      <c r="E35" s="1">
        <v>34.0</v>
      </c>
      <c r="F35" s="1" t="s">
        <v>298</v>
      </c>
      <c r="G35" s="1" t="s">
        <v>299</v>
      </c>
      <c r="H35" s="1" t="s">
        <v>300</v>
      </c>
      <c r="I35" s="1" t="s">
        <v>301</v>
      </c>
      <c r="J35" s="1" t="s">
        <v>302</v>
      </c>
      <c r="K35" s="1" t="s">
        <v>303</v>
      </c>
      <c r="L35" s="1">
        <v>1.0</v>
      </c>
      <c r="M35" s="3">
        <v>40179.0</v>
      </c>
      <c r="N35" s="1">
        <v>1.0</v>
      </c>
      <c r="O35" s="1">
        <v>3.0</v>
      </c>
      <c r="P35" s="1">
        <v>3.0</v>
      </c>
      <c r="Q35" s="1">
        <v>0.0</v>
      </c>
      <c r="S35" s="1">
        <v>1.0</v>
      </c>
      <c r="T35" s="1">
        <v>1.0</v>
      </c>
      <c r="U35" s="1">
        <v>901.0</v>
      </c>
      <c r="V35" s="1">
        <v>917.0</v>
      </c>
      <c r="W35" s="1">
        <v>928.0</v>
      </c>
      <c r="X35" s="1">
        <v>931.0</v>
      </c>
      <c r="Y35" s="1">
        <v>932.0</v>
      </c>
      <c r="Z35" s="1">
        <v>904.0</v>
      </c>
      <c r="AA35" s="1">
        <v>944.0</v>
      </c>
      <c r="AD35" s="1">
        <v>9.83838696E9</v>
      </c>
      <c r="AE35" s="1">
        <v>7.90846884996E11</v>
      </c>
      <c r="AF35" s="1" t="s">
        <v>304</v>
      </c>
      <c r="AG35" s="1" t="s">
        <v>53</v>
      </c>
      <c r="AH35" s="1" t="s">
        <v>54</v>
      </c>
      <c r="AI35" s="1" t="s">
        <v>45</v>
      </c>
      <c r="AJ35" s="1">
        <v>221602.0</v>
      </c>
    </row>
    <row r="36">
      <c r="A36" s="1">
        <v>81.0</v>
      </c>
      <c r="B36" s="1">
        <v>1458.0</v>
      </c>
      <c r="C36" s="1">
        <v>9.0</v>
      </c>
      <c r="D36" s="1">
        <v>22.0</v>
      </c>
      <c r="E36" s="1">
        <v>35.0</v>
      </c>
      <c r="F36" s="1" t="s">
        <v>305</v>
      </c>
      <c r="G36" s="1" t="s">
        <v>306</v>
      </c>
      <c r="H36" s="1" t="s">
        <v>307</v>
      </c>
      <c r="I36" s="1" t="s">
        <v>308</v>
      </c>
      <c r="J36" s="1" t="s">
        <v>309</v>
      </c>
      <c r="K36" s="1" t="s">
        <v>310</v>
      </c>
      <c r="L36" s="1">
        <v>1.0</v>
      </c>
      <c r="M36" s="2" t="s">
        <v>311</v>
      </c>
      <c r="N36" s="1">
        <v>1.0</v>
      </c>
      <c r="O36" s="1">
        <v>3.0</v>
      </c>
      <c r="P36" s="1">
        <v>3.0</v>
      </c>
      <c r="Q36" s="1">
        <v>0.0</v>
      </c>
      <c r="S36" s="1">
        <v>1.0</v>
      </c>
      <c r="T36" s="1">
        <v>0.0</v>
      </c>
      <c r="U36" s="1">
        <v>901.0</v>
      </c>
      <c r="V36" s="1">
        <v>917.0</v>
      </c>
      <c r="W36" s="1">
        <v>928.0</v>
      </c>
      <c r="X36" s="1">
        <v>931.0</v>
      </c>
      <c r="Y36" s="1">
        <v>932.0</v>
      </c>
      <c r="Z36" s="1">
        <v>923.0</v>
      </c>
      <c r="AA36" s="1">
        <v>944.0</v>
      </c>
      <c r="AD36" s="1">
        <v>7.045577837E9</v>
      </c>
      <c r="AE36" s="1">
        <v>4.64368960127E11</v>
      </c>
      <c r="AF36" s="1" t="s">
        <v>312</v>
      </c>
      <c r="AG36" s="1" t="s">
        <v>313</v>
      </c>
      <c r="AI36" s="1" t="s">
        <v>45</v>
      </c>
      <c r="AJ36" s="1">
        <v>221603.0</v>
      </c>
    </row>
    <row r="37">
      <c r="A37" s="1">
        <v>81.0</v>
      </c>
      <c r="B37" s="1">
        <v>1458.0</v>
      </c>
      <c r="C37" s="1">
        <v>9.0</v>
      </c>
      <c r="D37" s="1">
        <v>22.0</v>
      </c>
      <c r="E37" s="1">
        <v>36.0</v>
      </c>
      <c r="F37" s="1" t="s">
        <v>314</v>
      </c>
      <c r="G37" s="1" t="s">
        <v>315</v>
      </c>
      <c r="H37" s="1" t="s">
        <v>316</v>
      </c>
      <c r="I37" s="1" t="s">
        <v>317</v>
      </c>
      <c r="J37" s="1" t="s">
        <v>318</v>
      </c>
      <c r="K37" s="1" t="s">
        <v>319</v>
      </c>
      <c r="L37" s="1">
        <v>1.0</v>
      </c>
      <c r="M37" s="3">
        <v>39815.0</v>
      </c>
      <c r="N37" s="1">
        <v>1.0</v>
      </c>
      <c r="O37" s="1">
        <v>1.0</v>
      </c>
      <c r="P37" s="1">
        <v>3.0</v>
      </c>
      <c r="Q37" s="1">
        <v>0.0</v>
      </c>
      <c r="S37" s="1">
        <v>1.0</v>
      </c>
      <c r="T37" s="1">
        <v>0.0</v>
      </c>
      <c r="U37" s="1">
        <v>901.0</v>
      </c>
      <c r="V37" s="1">
        <v>917.0</v>
      </c>
      <c r="W37" s="1">
        <v>928.0</v>
      </c>
      <c r="X37" s="1">
        <v>931.0</v>
      </c>
      <c r="Y37" s="1">
        <v>932.0</v>
      </c>
      <c r="Z37" s="1">
        <v>936.0</v>
      </c>
      <c r="AA37" s="1">
        <v>944.0</v>
      </c>
      <c r="AD37" s="1">
        <v>9.956099484E9</v>
      </c>
      <c r="AE37" s="1">
        <v>7.52585794226E11</v>
      </c>
      <c r="AF37" s="1" t="s">
        <v>320</v>
      </c>
      <c r="AG37" s="1" t="s">
        <v>321</v>
      </c>
      <c r="AI37" s="1" t="s">
        <v>45</v>
      </c>
      <c r="AJ37" s="1">
        <v>221603.0</v>
      </c>
    </row>
    <row r="38">
      <c r="A38" s="1">
        <v>81.0</v>
      </c>
      <c r="B38" s="1">
        <v>1458.0</v>
      </c>
      <c r="C38" s="1">
        <v>9.0</v>
      </c>
      <c r="D38" s="1">
        <v>22.0</v>
      </c>
      <c r="E38" s="1">
        <v>37.0</v>
      </c>
      <c r="F38" s="1" t="s">
        <v>322</v>
      </c>
      <c r="G38" s="1" t="s">
        <v>323</v>
      </c>
      <c r="H38" s="1" t="s">
        <v>324</v>
      </c>
      <c r="I38" s="1" t="s">
        <v>325</v>
      </c>
      <c r="J38" s="1" t="s">
        <v>326</v>
      </c>
      <c r="K38" s="1" t="s">
        <v>327</v>
      </c>
      <c r="L38" s="1">
        <v>1.0</v>
      </c>
      <c r="M38" s="3">
        <v>39879.0</v>
      </c>
      <c r="N38" s="1">
        <v>1.0</v>
      </c>
      <c r="O38" s="1">
        <v>1.0</v>
      </c>
      <c r="P38" s="1">
        <v>3.0</v>
      </c>
      <c r="Q38" s="1">
        <v>0.0</v>
      </c>
      <c r="S38" s="1">
        <v>1.0</v>
      </c>
      <c r="T38" s="1">
        <v>0.0</v>
      </c>
      <c r="U38" s="1">
        <v>901.0</v>
      </c>
      <c r="V38" s="1">
        <v>917.0</v>
      </c>
      <c r="W38" s="1">
        <v>928.0</v>
      </c>
      <c r="X38" s="1">
        <v>931.0</v>
      </c>
      <c r="Y38" s="1">
        <v>932.0</v>
      </c>
      <c r="Z38" s="1">
        <v>936.0</v>
      </c>
      <c r="AA38" s="1">
        <v>944.0</v>
      </c>
      <c r="AD38" s="1">
        <v>9.151419614E9</v>
      </c>
      <c r="AE38" s="1">
        <v>3.61368363198E11</v>
      </c>
      <c r="AF38" s="1" t="s">
        <v>328</v>
      </c>
      <c r="AG38" s="1" t="s">
        <v>329</v>
      </c>
      <c r="AI38" s="1" t="s">
        <v>45</v>
      </c>
      <c r="AJ38" s="1">
        <v>221602.0</v>
      </c>
    </row>
    <row r="39">
      <c r="A39" s="1">
        <v>81.0</v>
      </c>
      <c r="B39" s="1">
        <v>1458.0</v>
      </c>
      <c r="C39" s="1">
        <v>9.0</v>
      </c>
      <c r="D39" s="1">
        <v>22.0</v>
      </c>
      <c r="E39" s="1">
        <v>38.0</v>
      </c>
      <c r="F39" s="1" t="s">
        <v>330</v>
      </c>
      <c r="G39" s="1" t="s">
        <v>331</v>
      </c>
      <c r="H39" s="1" t="s">
        <v>332</v>
      </c>
      <c r="I39" s="1" t="s">
        <v>333</v>
      </c>
      <c r="J39" s="1" t="s">
        <v>334</v>
      </c>
      <c r="K39" s="1" t="s">
        <v>335</v>
      </c>
      <c r="L39" s="1">
        <v>1.0</v>
      </c>
      <c r="M39" s="2" t="s">
        <v>336</v>
      </c>
      <c r="N39" s="1">
        <v>1.0</v>
      </c>
      <c r="O39" s="1">
        <v>3.0</v>
      </c>
      <c r="P39" s="1">
        <v>3.0</v>
      </c>
      <c r="Q39" s="1">
        <v>0.0</v>
      </c>
      <c r="S39" s="1">
        <v>1.0</v>
      </c>
      <c r="T39" s="1">
        <v>0.0</v>
      </c>
      <c r="U39" s="1">
        <v>901.0</v>
      </c>
      <c r="V39" s="1">
        <v>917.0</v>
      </c>
      <c r="W39" s="1">
        <v>928.0</v>
      </c>
      <c r="X39" s="1">
        <v>931.0</v>
      </c>
      <c r="Y39" s="1">
        <v>932.0</v>
      </c>
      <c r="Z39" s="1">
        <v>936.0</v>
      </c>
      <c r="AA39" s="1">
        <v>944.0</v>
      </c>
      <c r="AD39" s="1">
        <v>7.860551138E9</v>
      </c>
      <c r="AE39" s="1">
        <v>3.45321330554E11</v>
      </c>
      <c r="AF39" s="1" t="s">
        <v>337</v>
      </c>
      <c r="AG39" s="1" t="s">
        <v>338</v>
      </c>
      <c r="AH39" s="1" t="s">
        <v>139</v>
      </c>
      <c r="AI39" s="1" t="s">
        <v>45</v>
      </c>
      <c r="AJ39" s="1">
        <v>221602.0</v>
      </c>
    </row>
    <row r="40">
      <c r="A40" s="1">
        <v>81.0</v>
      </c>
      <c r="B40" s="1">
        <v>1458.0</v>
      </c>
      <c r="C40" s="1">
        <v>9.0</v>
      </c>
      <c r="D40" s="1">
        <v>22.0</v>
      </c>
      <c r="E40" s="1">
        <v>39.0</v>
      </c>
      <c r="F40" s="1" t="s">
        <v>339</v>
      </c>
      <c r="G40" s="1" t="s">
        <v>340</v>
      </c>
      <c r="H40" s="1" t="s">
        <v>341</v>
      </c>
      <c r="I40" s="1" t="s">
        <v>342</v>
      </c>
      <c r="J40" s="1" t="s">
        <v>343</v>
      </c>
      <c r="K40" s="1" t="s">
        <v>344</v>
      </c>
      <c r="L40" s="1">
        <v>1.0</v>
      </c>
      <c r="M40" s="3">
        <v>39818.0</v>
      </c>
      <c r="N40" s="1">
        <v>1.0</v>
      </c>
      <c r="O40" s="1">
        <v>3.0</v>
      </c>
      <c r="P40" s="1">
        <v>3.0</v>
      </c>
      <c r="Q40" s="1">
        <v>0.0</v>
      </c>
      <c r="S40" s="1">
        <v>1.0</v>
      </c>
      <c r="T40" s="1">
        <v>0.0</v>
      </c>
      <c r="U40" s="1">
        <v>901.0</v>
      </c>
      <c r="V40" s="1">
        <v>917.0</v>
      </c>
      <c r="W40" s="1">
        <v>928.0</v>
      </c>
      <c r="X40" s="1">
        <v>931.0</v>
      </c>
      <c r="Y40" s="1">
        <v>932.0</v>
      </c>
      <c r="Z40" s="1">
        <v>936.0</v>
      </c>
      <c r="AA40" s="1">
        <v>944.0</v>
      </c>
      <c r="AD40" s="1">
        <v>9.044306201E9</v>
      </c>
      <c r="AE40" s="1">
        <v>9.14716037248E11</v>
      </c>
      <c r="AF40" s="1" t="s">
        <v>345</v>
      </c>
      <c r="AG40" s="1" t="s">
        <v>346</v>
      </c>
      <c r="AI40" s="1" t="s">
        <v>45</v>
      </c>
      <c r="AJ40" s="1">
        <v>221715.0</v>
      </c>
    </row>
    <row r="41">
      <c r="A41" s="1">
        <v>81.0</v>
      </c>
      <c r="B41" s="1">
        <v>1458.0</v>
      </c>
      <c r="C41" s="1">
        <v>9.0</v>
      </c>
      <c r="D41" s="1">
        <v>22.0</v>
      </c>
      <c r="E41" s="1">
        <v>40.0</v>
      </c>
      <c r="F41" s="1" t="s">
        <v>242</v>
      </c>
      <c r="G41" s="1" t="s">
        <v>347</v>
      </c>
      <c r="H41" s="1" t="s">
        <v>348</v>
      </c>
      <c r="I41" s="1" t="s">
        <v>245</v>
      </c>
      <c r="J41" s="1" t="s">
        <v>349</v>
      </c>
      <c r="K41" s="1" t="s">
        <v>350</v>
      </c>
      <c r="L41" s="1">
        <v>1.0</v>
      </c>
      <c r="M41" s="2" t="s">
        <v>351</v>
      </c>
      <c r="N41" s="1">
        <v>1.0</v>
      </c>
      <c r="O41" s="1">
        <v>3.0</v>
      </c>
      <c r="P41" s="1">
        <v>3.0</v>
      </c>
      <c r="Q41" s="1">
        <v>0.0</v>
      </c>
      <c r="S41" s="1">
        <v>1.0</v>
      </c>
      <c r="T41" s="1">
        <v>0.0</v>
      </c>
      <c r="U41" s="1">
        <v>901.0</v>
      </c>
      <c r="V41" s="1">
        <v>917.0</v>
      </c>
      <c r="W41" s="1">
        <v>928.0</v>
      </c>
      <c r="X41" s="1">
        <v>931.0</v>
      </c>
      <c r="Y41" s="1">
        <v>932.0</v>
      </c>
      <c r="Z41" s="1">
        <v>936.0</v>
      </c>
      <c r="AA41" s="1">
        <v>944.0</v>
      </c>
      <c r="AD41" s="1">
        <v>8.793159728E9</v>
      </c>
      <c r="AE41" s="1">
        <v>3.43590186666E11</v>
      </c>
      <c r="AF41" s="1" t="s">
        <v>352</v>
      </c>
      <c r="AG41" s="1" t="s">
        <v>353</v>
      </c>
      <c r="AI41" s="1" t="s">
        <v>45</v>
      </c>
      <c r="AJ41" s="1">
        <v>221601.0</v>
      </c>
    </row>
    <row r="42">
      <c r="A42" s="1">
        <v>81.0</v>
      </c>
      <c r="B42" s="1">
        <v>1458.0</v>
      </c>
      <c r="C42" s="1">
        <v>9.0</v>
      </c>
      <c r="D42" s="1">
        <v>22.0</v>
      </c>
      <c r="E42" s="1">
        <v>41.0</v>
      </c>
      <c r="F42" s="1" t="s">
        <v>354</v>
      </c>
      <c r="G42" s="1" t="s">
        <v>355</v>
      </c>
      <c r="H42" s="1" t="s">
        <v>356</v>
      </c>
      <c r="I42" s="1" t="s">
        <v>357</v>
      </c>
      <c r="J42" s="1" t="s">
        <v>358</v>
      </c>
      <c r="K42" s="1" t="s">
        <v>359</v>
      </c>
      <c r="L42" s="1">
        <v>1.0</v>
      </c>
      <c r="M42" s="2" t="s">
        <v>360</v>
      </c>
      <c r="N42" s="1">
        <v>1.0</v>
      </c>
      <c r="O42" s="1">
        <v>1.0</v>
      </c>
      <c r="P42" s="1">
        <v>3.0</v>
      </c>
      <c r="Q42" s="1">
        <v>0.0</v>
      </c>
      <c r="S42" s="1">
        <v>1.0</v>
      </c>
      <c r="T42" s="1">
        <v>0.0</v>
      </c>
      <c r="U42" s="1">
        <v>901.0</v>
      </c>
      <c r="V42" s="1">
        <v>917.0</v>
      </c>
      <c r="W42" s="1">
        <v>928.0</v>
      </c>
      <c r="X42" s="1">
        <v>931.0</v>
      </c>
      <c r="Y42" s="1">
        <v>932.0</v>
      </c>
      <c r="Z42" s="1">
        <v>936.0</v>
      </c>
      <c r="AA42" s="1">
        <v>944.0</v>
      </c>
      <c r="AD42" s="1">
        <v>9.889974184E9</v>
      </c>
      <c r="AE42" s="1">
        <v>9.92285163119E11</v>
      </c>
      <c r="AF42" s="1" t="s">
        <v>361</v>
      </c>
      <c r="AG42" s="1" t="s">
        <v>362</v>
      </c>
      <c r="AI42" s="1" t="s">
        <v>45</v>
      </c>
      <c r="AJ42" s="1">
        <v>221715.0</v>
      </c>
    </row>
    <row r="43">
      <c r="A43" s="1">
        <v>81.0</v>
      </c>
      <c r="B43" s="1">
        <v>1458.0</v>
      </c>
      <c r="C43" s="1">
        <v>9.0</v>
      </c>
      <c r="D43" s="1">
        <v>22.0</v>
      </c>
      <c r="E43" s="1">
        <v>42.0</v>
      </c>
      <c r="F43" s="1" t="s">
        <v>363</v>
      </c>
      <c r="G43" s="1" t="s">
        <v>364</v>
      </c>
      <c r="H43" s="1" t="s">
        <v>365</v>
      </c>
      <c r="I43" s="1" t="s">
        <v>366</v>
      </c>
      <c r="J43" s="1" t="s">
        <v>367</v>
      </c>
      <c r="K43" s="1" t="s">
        <v>368</v>
      </c>
      <c r="L43" s="1">
        <v>1.0</v>
      </c>
      <c r="M43" s="3">
        <v>39759.0</v>
      </c>
      <c r="N43" s="1">
        <v>1.0</v>
      </c>
      <c r="O43" s="1">
        <v>3.0</v>
      </c>
      <c r="P43" s="1">
        <v>3.0</v>
      </c>
      <c r="Q43" s="1">
        <v>0.0</v>
      </c>
      <c r="S43" s="1">
        <v>1.0</v>
      </c>
      <c r="T43" s="1">
        <v>0.0</v>
      </c>
      <c r="U43" s="1">
        <v>901.0</v>
      </c>
      <c r="V43" s="1">
        <v>917.0</v>
      </c>
      <c r="W43" s="1">
        <v>928.0</v>
      </c>
      <c r="X43" s="1">
        <v>931.0</v>
      </c>
      <c r="Y43" s="1">
        <v>932.0</v>
      </c>
      <c r="Z43" s="1">
        <v>923.0</v>
      </c>
      <c r="AA43" s="1">
        <v>944.0</v>
      </c>
      <c r="AD43" s="1">
        <v>8.808683519E9</v>
      </c>
      <c r="AE43" s="1">
        <v>7.68178922553E11</v>
      </c>
      <c r="AF43" s="1" t="s">
        <v>369</v>
      </c>
      <c r="AG43" s="1" t="s">
        <v>185</v>
      </c>
      <c r="AI43" s="1" t="s">
        <v>45</v>
      </c>
      <c r="AJ43" s="1">
        <v>221602.0</v>
      </c>
    </row>
    <row r="44">
      <c r="A44" s="1">
        <v>81.0</v>
      </c>
      <c r="B44" s="1">
        <v>1458.0</v>
      </c>
      <c r="C44" s="1">
        <v>9.0</v>
      </c>
      <c r="D44" s="1">
        <v>22.0</v>
      </c>
      <c r="E44" s="1">
        <v>43.0</v>
      </c>
      <c r="F44" s="1" t="s">
        <v>370</v>
      </c>
      <c r="G44" s="1" t="s">
        <v>371</v>
      </c>
      <c r="H44" s="1" t="s">
        <v>365</v>
      </c>
      <c r="I44" s="1" t="s">
        <v>372</v>
      </c>
      <c r="J44" s="1" t="s">
        <v>373</v>
      </c>
      <c r="K44" s="1" t="s">
        <v>368</v>
      </c>
      <c r="L44" s="1">
        <v>1.0</v>
      </c>
      <c r="M44" s="3">
        <v>40210.0</v>
      </c>
      <c r="N44" s="1">
        <v>1.0</v>
      </c>
      <c r="O44" s="1">
        <v>3.0</v>
      </c>
      <c r="P44" s="1">
        <v>3.0</v>
      </c>
      <c r="Q44" s="1">
        <v>0.0</v>
      </c>
      <c r="S44" s="1">
        <v>1.0</v>
      </c>
      <c r="T44" s="1">
        <v>0.0</v>
      </c>
      <c r="U44" s="1">
        <v>901.0</v>
      </c>
      <c r="V44" s="1">
        <v>917.0</v>
      </c>
      <c r="W44" s="1">
        <v>928.0</v>
      </c>
      <c r="X44" s="1">
        <v>931.0</v>
      </c>
      <c r="Y44" s="1">
        <v>932.0</v>
      </c>
      <c r="Z44" s="1">
        <v>936.0</v>
      </c>
      <c r="AA44" s="1">
        <v>944.0</v>
      </c>
      <c r="AD44" s="1">
        <v>8.528909526E9</v>
      </c>
      <c r="AE44" s="1">
        <v>2.03826303659E11</v>
      </c>
      <c r="AF44" s="1" t="s">
        <v>177</v>
      </c>
      <c r="AG44" s="1" t="s">
        <v>289</v>
      </c>
      <c r="AH44" s="1" t="s">
        <v>139</v>
      </c>
      <c r="AI44" s="1" t="s">
        <v>45</v>
      </c>
      <c r="AJ44" s="1">
        <v>221602.0</v>
      </c>
    </row>
    <row r="45">
      <c r="A45" s="1">
        <v>81.0</v>
      </c>
      <c r="B45" s="1">
        <v>1458.0</v>
      </c>
      <c r="C45" s="1">
        <v>9.0</v>
      </c>
      <c r="D45" s="1">
        <v>22.0</v>
      </c>
      <c r="E45" s="1">
        <v>44.0</v>
      </c>
      <c r="F45" s="1" t="s">
        <v>374</v>
      </c>
      <c r="G45" s="1" t="s">
        <v>375</v>
      </c>
      <c r="H45" s="1" t="s">
        <v>376</v>
      </c>
      <c r="I45" s="1" t="s">
        <v>377</v>
      </c>
      <c r="J45" s="1" t="s">
        <v>378</v>
      </c>
      <c r="K45" s="1" t="s">
        <v>379</v>
      </c>
      <c r="L45" s="1">
        <v>2.0</v>
      </c>
      <c r="M45" s="3">
        <v>38812.0</v>
      </c>
      <c r="N45" s="1">
        <v>1.0</v>
      </c>
      <c r="O45" s="1">
        <v>3.0</v>
      </c>
      <c r="P45" s="1">
        <v>3.0</v>
      </c>
      <c r="Q45" s="1">
        <v>0.0</v>
      </c>
      <c r="S45" s="1">
        <v>1.0</v>
      </c>
      <c r="T45" s="1">
        <v>0.0</v>
      </c>
      <c r="U45" s="1">
        <v>901.0</v>
      </c>
      <c r="V45" s="1">
        <v>917.0</v>
      </c>
      <c r="W45" s="1">
        <v>928.0</v>
      </c>
      <c r="X45" s="1">
        <v>931.0</v>
      </c>
      <c r="Y45" s="1">
        <v>932.0</v>
      </c>
      <c r="Z45" s="1">
        <v>936.0</v>
      </c>
      <c r="AA45" s="1">
        <v>944.0</v>
      </c>
      <c r="AD45" s="1">
        <v>8.528909526E9</v>
      </c>
      <c r="AE45" s="1">
        <v>3.08028276002E11</v>
      </c>
      <c r="AF45" s="1" t="s">
        <v>177</v>
      </c>
      <c r="AG45" s="1" t="s">
        <v>380</v>
      </c>
      <c r="AH45" s="1" t="s">
        <v>139</v>
      </c>
      <c r="AI45" s="1" t="s">
        <v>45</v>
      </c>
      <c r="AJ45" s="1">
        <v>221602.0</v>
      </c>
    </row>
    <row r="46">
      <c r="A46" s="1">
        <v>81.0</v>
      </c>
      <c r="B46" s="1">
        <v>1458.0</v>
      </c>
      <c r="C46" s="1">
        <v>9.0</v>
      </c>
      <c r="D46" s="1">
        <v>22.0</v>
      </c>
      <c r="E46" s="1">
        <v>45.0</v>
      </c>
      <c r="F46" s="1" t="s">
        <v>381</v>
      </c>
      <c r="G46" s="1" t="s">
        <v>382</v>
      </c>
      <c r="H46" s="1" t="s">
        <v>383</v>
      </c>
      <c r="I46" s="1" t="s">
        <v>384</v>
      </c>
      <c r="J46" s="1" t="s">
        <v>385</v>
      </c>
      <c r="K46" s="1" t="s">
        <v>386</v>
      </c>
      <c r="L46" s="1">
        <v>1.0</v>
      </c>
      <c r="M46" s="3">
        <v>39934.0</v>
      </c>
      <c r="N46" s="1">
        <v>1.0</v>
      </c>
      <c r="O46" s="1">
        <v>3.0</v>
      </c>
      <c r="P46" s="1">
        <v>3.0</v>
      </c>
      <c r="Q46" s="1">
        <v>0.0</v>
      </c>
      <c r="S46" s="1">
        <v>1.0</v>
      </c>
      <c r="T46" s="1">
        <v>0.0</v>
      </c>
      <c r="U46" s="1">
        <v>901.0</v>
      </c>
      <c r="V46" s="1">
        <v>917.0</v>
      </c>
      <c r="W46" s="1">
        <v>928.0</v>
      </c>
      <c r="X46" s="1">
        <v>931.0</v>
      </c>
      <c r="Y46" s="1">
        <v>932.0</v>
      </c>
      <c r="Z46" s="1">
        <v>936.0</v>
      </c>
      <c r="AA46" s="1">
        <v>944.0</v>
      </c>
      <c r="AD46" s="1">
        <v>8.528909526E9</v>
      </c>
      <c r="AE46" s="1">
        <v>8.51490176257E11</v>
      </c>
      <c r="AF46" s="1" t="s">
        <v>177</v>
      </c>
      <c r="AG46" s="1" t="s">
        <v>289</v>
      </c>
      <c r="AH46" s="1" t="s">
        <v>139</v>
      </c>
      <c r="AI46" s="1" t="s">
        <v>45</v>
      </c>
      <c r="AJ46" s="1">
        <v>221602.0</v>
      </c>
    </row>
    <row r="47">
      <c r="A47" s="1">
        <v>81.0</v>
      </c>
      <c r="B47" s="1">
        <v>1458.0</v>
      </c>
      <c r="C47" s="1">
        <v>9.0</v>
      </c>
      <c r="D47" s="1">
        <v>22.0</v>
      </c>
      <c r="E47" s="1">
        <v>46.0</v>
      </c>
      <c r="F47" s="1" t="s">
        <v>387</v>
      </c>
      <c r="G47" s="1" t="s">
        <v>388</v>
      </c>
      <c r="H47" s="1" t="s">
        <v>389</v>
      </c>
      <c r="I47" s="1" t="s">
        <v>390</v>
      </c>
      <c r="J47" s="1" t="s">
        <v>391</v>
      </c>
      <c r="K47" s="1" t="s">
        <v>392</v>
      </c>
      <c r="L47" s="1">
        <v>1.0</v>
      </c>
      <c r="M47" s="3">
        <v>39448.0</v>
      </c>
      <c r="N47" s="1">
        <v>1.0</v>
      </c>
      <c r="O47" s="1">
        <v>3.0</v>
      </c>
      <c r="P47" s="1">
        <v>3.0</v>
      </c>
      <c r="Q47" s="1">
        <v>0.0</v>
      </c>
      <c r="S47" s="1">
        <v>1.0</v>
      </c>
      <c r="T47" s="1">
        <v>0.0</v>
      </c>
      <c r="U47" s="1">
        <v>901.0</v>
      </c>
      <c r="V47" s="1">
        <v>917.0</v>
      </c>
      <c r="W47" s="1">
        <v>928.0</v>
      </c>
      <c r="X47" s="1">
        <v>931.0</v>
      </c>
      <c r="Y47" s="1">
        <v>932.0</v>
      </c>
      <c r="Z47" s="1">
        <v>936.0</v>
      </c>
      <c r="AA47" s="1">
        <v>944.0</v>
      </c>
      <c r="AD47" s="1">
        <v>8.528909526E9</v>
      </c>
      <c r="AE47" s="1">
        <v>6.61537954788E11</v>
      </c>
      <c r="AF47" s="1" t="s">
        <v>177</v>
      </c>
      <c r="AG47" s="1" t="s">
        <v>393</v>
      </c>
      <c r="AH47" s="1" t="s">
        <v>139</v>
      </c>
      <c r="AI47" s="1" t="s">
        <v>45</v>
      </c>
      <c r="AJ47" s="1">
        <v>221602.0</v>
      </c>
    </row>
    <row r="48">
      <c r="A48" s="1">
        <v>81.0</v>
      </c>
      <c r="B48" s="1">
        <v>1458.0</v>
      </c>
      <c r="C48" s="1">
        <v>9.0</v>
      </c>
      <c r="D48" s="1">
        <v>22.0</v>
      </c>
      <c r="E48" s="1">
        <v>47.0</v>
      </c>
      <c r="F48" s="1" t="s">
        <v>394</v>
      </c>
      <c r="G48" s="1" t="s">
        <v>395</v>
      </c>
      <c r="H48" s="1" t="s">
        <v>365</v>
      </c>
      <c r="I48" s="1" t="s">
        <v>396</v>
      </c>
      <c r="J48" s="1" t="s">
        <v>397</v>
      </c>
      <c r="K48" s="1" t="s">
        <v>368</v>
      </c>
      <c r="L48" s="1">
        <v>1.0</v>
      </c>
      <c r="M48" s="3">
        <v>39448.0</v>
      </c>
      <c r="N48" s="1">
        <v>1.0</v>
      </c>
      <c r="O48" s="1">
        <v>3.0</v>
      </c>
      <c r="P48" s="1">
        <v>3.0</v>
      </c>
      <c r="Q48" s="1">
        <v>0.0</v>
      </c>
      <c r="S48" s="1">
        <v>1.0</v>
      </c>
      <c r="T48" s="1">
        <v>0.0</v>
      </c>
      <c r="U48" s="1">
        <v>901.0</v>
      </c>
      <c r="V48" s="1">
        <v>917.0</v>
      </c>
      <c r="W48" s="1">
        <v>928.0</v>
      </c>
      <c r="X48" s="1">
        <v>931.0</v>
      </c>
      <c r="Y48" s="1">
        <v>932.0</v>
      </c>
      <c r="Z48" s="1">
        <v>936.0</v>
      </c>
      <c r="AA48" s="1">
        <v>944.0</v>
      </c>
      <c r="AD48" s="1">
        <v>8.528909526E9</v>
      </c>
      <c r="AE48" s="1">
        <v>6.7856118967E11</v>
      </c>
      <c r="AF48" s="1" t="s">
        <v>177</v>
      </c>
      <c r="AG48" s="1" t="s">
        <v>398</v>
      </c>
      <c r="AH48" s="1" t="s">
        <v>139</v>
      </c>
      <c r="AI48" s="1" t="s">
        <v>45</v>
      </c>
      <c r="AJ48" s="1">
        <v>221602.0</v>
      </c>
    </row>
    <row r="49">
      <c r="A49" s="1">
        <v>81.0</v>
      </c>
      <c r="B49" s="1">
        <v>1458.0</v>
      </c>
      <c r="C49" s="1">
        <v>9.0</v>
      </c>
      <c r="D49" s="1">
        <v>22.0</v>
      </c>
      <c r="E49" s="1">
        <v>48.0</v>
      </c>
      <c r="F49" s="1" t="s">
        <v>399</v>
      </c>
      <c r="G49" s="1" t="s">
        <v>400</v>
      </c>
      <c r="H49" s="1" t="s">
        <v>401</v>
      </c>
      <c r="I49" s="1" t="s">
        <v>402</v>
      </c>
      <c r="J49" s="1" t="s">
        <v>403</v>
      </c>
      <c r="K49" s="1" t="s">
        <v>404</v>
      </c>
      <c r="L49" s="1">
        <v>2.0</v>
      </c>
      <c r="M49" s="3">
        <v>38019.0</v>
      </c>
      <c r="N49" s="1">
        <v>1.0</v>
      </c>
      <c r="O49" s="1">
        <v>3.0</v>
      </c>
      <c r="P49" s="1">
        <v>3.0</v>
      </c>
      <c r="Q49" s="1">
        <v>0.0</v>
      </c>
      <c r="S49" s="1">
        <v>1.0</v>
      </c>
      <c r="T49" s="1">
        <v>0.0</v>
      </c>
      <c r="U49" s="1">
        <v>901.0</v>
      </c>
      <c r="V49" s="1">
        <v>917.0</v>
      </c>
      <c r="W49" s="1">
        <v>928.0</v>
      </c>
      <c r="X49" s="1">
        <v>931.0</v>
      </c>
      <c r="Y49" s="1">
        <v>932.0</v>
      </c>
      <c r="Z49" s="1">
        <v>936.0</v>
      </c>
      <c r="AA49" s="1">
        <v>944.0</v>
      </c>
      <c r="AD49" s="1">
        <v>8.528909526E9</v>
      </c>
      <c r="AE49" s="1">
        <v>2.24398167246E11</v>
      </c>
      <c r="AF49" s="1" t="s">
        <v>177</v>
      </c>
      <c r="AG49" s="1" t="s">
        <v>380</v>
      </c>
      <c r="AH49" s="1" t="s">
        <v>139</v>
      </c>
      <c r="AI49" s="1" t="s">
        <v>45</v>
      </c>
      <c r="AJ49" s="1">
        <v>221602.0</v>
      </c>
    </row>
    <row r="50">
      <c r="A50" s="1">
        <v>81.0</v>
      </c>
      <c r="B50" s="1">
        <v>1458.0</v>
      </c>
      <c r="C50" s="1">
        <v>9.0</v>
      </c>
      <c r="D50" s="1">
        <v>22.0</v>
      </c>
      <c r="E50" s="1">
        <v>49.0</v>
      </c>
      <c r="F50" s="1" t="s">
        <v>405</v>
      </c>
      <c r="G50" s="1" t="s">
        <v>406</v>
      </c>
      <c r="H50" s="1" t="s">
        <v>407</v>
      </c>
      <c r="I50" s="1" t="s">
        <v>408</v>
      </c>
      <c r="J50" s="1" t="s">
        <v>409</v>
      </c>
      <c r="K50" s="1" t="s">
        <v>410</v>
      </c>
      <c r="L50" s="1">
        <v>2.0</v>
      </c>
      <c r="M50" s="3">
        <v>38965.0</v>
      </c>
      <c r="N50" s="1">
        <v>1.0</v>
      </c>
      <c r="O50" s="1">
        <v>3.0</v>
      </c>
      <c r="P50" s="1">
        <v>3.0</v>
      </c>
      <c r="Q50" s="1">
        <v>0.0</v>
      </c>
      <c r="S50" s="1">
        <v>1.0</v>
      </c>
      <c r="T50" s="1">
        <v>0.0</v>
      </c>
      <c r="U50" s="1">
        <v>901.0</v>
      </c>
      <c r="V50" s="1">
        <v>917.0</v>
      </c>
      <c r="W50" s="1">
        <v>928.0</v>
      </c>
      <c r="X50" s="1">
        <v>931.0</v>
      </c>
      <c r="Y50" s="1">
        <v>932.0</v>
      </c>
      <c r="Z50" s="1">
        <v>936.0</v>
      </c>
      <c r="AA50" s="1">
        <v>944.0</v>
      </c>
      <c r="AD50" s="1">
        <v>8.528909526E9</v>
      </c>
      <c r="AE50" s="1">
        <v>9.00544809297E11</v>
      </c>
      <c r="AF50" s="1" t="s">
        <v>177</v>
      </c>
      <c r="AG50" s="1" t="s">
        <v>185</v>
      </c>
      <c r="AI50" s="1" t="s">
        <v>45</v>
      </c>
      <c r="AJ50" s="1">
        <v>221602.0</v>
      </c>
    </row>
    <row r="51">
      <c r="A51" s="1">
        <v>81.0</v>
      </c>
      <c r="B51" s="1">
        <v>1458.0</v>
      </c>
      <c r="C51" s="1">
        <v>9.0</v>
      </c>
      <c r="D51" s="1">
        <v>22.0</v>
      </c>
      <c r="E51" s="1">
        <v>50.0</v>
      </c>
      <c r="F51" s="1" t="s">
        <v>411</v>
      </c>
      <c r="G51" s="1" t="s">
        <v>412</v>
      </c>
      <c r="H51" s="1" t="s">
        <v>413</v>
      </c>
      <c r="I51" s="1" t="s">
        <v>414</v>
      </c>
      <c r="J51" s="1" t="s">
        <v>415</v>
      </c>
      <c r="K51" s="1" t="s">
        <v>416</v>
      </c>
      <c r="L51" s="1">
        <v>2.0</v>
      </c>
      <c r="M51" s="3">
        <v>40087.0</v>
      </c>
      <c r="N51" s="1">
        <v>1.0</v>
      </c>
      <c r="O51" s="1">
        <v>3.0</v>
      </c>
      <c r="P51" s="1">
        <v>3.0</v>
      </c>
      <c r="Q51" s="1">
        <v>0.0</v>
      </c>
      <c r="S51" s="1">
        <v>1.0</v>
      </c>
      <c r="T51" s="1">
        <v>0.0</v>
      </c>
      <c r="U51" s="1">
        <v>901.0</v>
      </c>
      <c r="V51" s="1">
        <v>917.0</v>
      </c>
      <c r="W51" s="1">
        <v>928.0</v>
      </c>
      <c r="X51" s="1">
        <v>931.0</v>
      </c>
      <c r="Y51" s="1">
        <v>932.0</v>
      </c>
      <c r="Z51" s="1">
        <v>936.0</v>
      </c>
      <c r="AA51" s="1">
        <v>944.0</v>
      </c>
      <c r="AD51" s="1">
        <v>8.528909526E9</v>
      </c>
      <c r="AE51" s="1">
        <v>2.99432479378E11</v>
      </c>
      <c r="AF51" s="1" t="s">
        <v>177</v>
      </c>
      <c r="AG51" s="1" t="s">
        <v>393</v>
      </c>
      <c r="AH51" s="1" t="s">
        <v>139</v>
      </c>
      <c r="AI51" s="1" t="s">
        <v>45</v>
      </c>
      <c r="AJ51" s="1">
        <v>221602.0</v>
      </c>
    </row>
    <row r="52">
      <c r="A52" s="1">
        <v>81.0</v>
      </c>
      <c r="B52" s="1">
        <v>1458.0</v>
      </c>
      <c r="C52" s="1">
        <v>9.0</v>
      </c>
      <c r="D52" s="1">
        <v>22.0</v>
      </c>
      <c r="E52" s="1">
        <v>51.0</v>
      </c>
      <c r="F52" s="1" t="s">
        <v>417</v>
      </c>
      <c r="G52" s="1" t="s">
        <v>418</v>
      </c>
      <c r="H52" s="1" t="s">
        <v>419</v>
      </c>
      <c r="I52" s="1" t="s">
        <v>420</v>
      </c>
      <c r="J52" s="1" t="s">
        <v>421</v>
      </c>
      <c r="K52" s="1" t="s">
        <v>422</v>
      </c>
      <c r="L52" s="1">
        <v>1.0</v>
      </c>
      <c r="M52" s="3">
        <v>39083.0</v>
      </c>
      <c r="N52" s="1">
        <v>1.0</v>
      </c>
      <c r="O52" s="1">
        <v>3.0</v>
      </c>
      <c r="P52" s="1">
        <v>3.0</v>
      </c>
      <c r="Q52" s="1">
        <v>0.0</v>
      </c>
      <c r="S52" s="1">
        <v>1.0</v>
      </c>
      <c r="T52" s="1">
        <v>0.0</v>
      </c>
      <c r="U52" s="1">
        <v>901.0</v>
      </c>
      <c r="V52" s="1">
        <v>917.0</v>
      </c>
      <c r="W52" s="1">
        <v>928.0</v>
      </c>
      <c r="X52" s="1">
        <v>931.0</v>
      </c>
      <c r="Y52" s="1">
        <v>932.0</v>
      </c>
      <c r="Z52" s="1">
        <v>936.0</v>
      </c>
      <c r="AA52" s="1">
        <v>944.0</v>
      </c>
      <c r="AD52" s="1">
        <v>8.528909526E9</v>
      </c>
      <c r="AE52" s="1">
        <v>2.4415419367E11</v>
      </c>
      <c r="AF52" s="1" t="s">
        <v>177</v>
      </c>
      <c r="AG52" s="1" t="s">
        <v>393</v>
      </c>
      <c r="AH52" s="1" t="s">
        <v>139</v>
      </c>
      <c r="AI52" s="1" t="s">
        <v>45</v>
      </c>
      <c r="AJ52" s="1">
        <v>221602.0</v>
      </c>
    </row>
    <row r="53">
      <c r="A53" s="1">
        <v>81.0</v>
      </c>
      <c r="B53" s="1">
        <v>1458.0</v>
      </c>
      <c r="C53" s="1">
        <v>9.0</v>
      </c>
      <c r="D53" s="1">
        <v>22.0</v>
      </c>
      <c r="E53" s="1">
        <v>52.0</v>
      </c>
      <c r="F53" s="1" t="s">
        <v>423</v>
      </c>
      <c r="G53" s="1" t="s">
        <v>424</v>
      </c>
      <c r="H53" s="1" t="s">
        <v>425</v>
      </c>
      <c r="I53" s="1" t="s">
        <v>426</v>
      </c>
      <c r="J53" s="1" t="s">
        <v>427</v>
      </c>
      <c r="K53" s="1" t="s">
        <v>428</v>
      </c>
      <c r="L53" s="1">
        <v>2.0</v>
      </c>
      <c r="M53" s="2" t="s">
        <v>429</v>
      </c>
      <c r="N53" s="1">
        <v>1.0</v>
      </c>
      <c r="O53" s="1">
        <v>3.0</v>
      </c>
      <c r="P53" s="1">
        <v>3.0</v>
      </c>
      <c r="Q53" s="1">
        <v>0.0</v>
      </c>
      <c r="S53" s="1">
        <v>1.0</v>
      </c>
      <c r="T53" s="1">
        <v>0.0</v>
      </c>
      <c r="U53" s="1">
        <v>901.0</v>
      </c>
      <c r="V53" s="1">
        <v>917.0</v>
      </c>
      <c r="W53" s="1">
        <v>928.0</v>
      </c>
      <c r="X53" s="1">
        <v>931.0</v>
      </c>
      <c r="Y53" s="1">
        <v>932.0</v>
      </c>
      <c r="Z53" s="1">
        <v>936.0</v>
      </c>
      <c r="AA53" s="1">
        <v>944.0</v>
      </c>
      <c r="AD53" s="1">
        <v>8.528909526E9</v>
      </c>
      <c r="AE53" s="1">
        <v>4.89150307965E11</v>
      </c>
      <c r="AF53" s="1" t="s">
        <v>177</v>
      </c>
      <c r="AG53" s="1" t="s">
        <v>380</v>
      </c>
      <c r="AH53" s="1" t="s">
        <v>139</v>
      </c>
      <c r="AI53" s="1" t="s">
        <v>45</v>
      </c>
      <c r="AJ53" s="1">
        <v>221602.0</v>
      </c>
    </row>
    <row r="54">
      <c r="A54" s="1">
        <v>81.0</v>
      </c>
      <c r="B54" s="1">
        <v>1458.0</v>
      </c>
      <c r="C54" s="1">
        <v>9.0</v>
      </c>
      <c r="D54" s="1">
        <v>22.0</v>
      </c>
      <c r="E54" s="1">
        <v>53.0</v>
      </c>
      <c r="F54" s="1" t="s">
        <v>430</v>
      </c>
      <c r="G54" s="1" t="s">
        <v>431</v>
      </c>
      <c r="H54" s="1" t="s">
        <v>432</v>
      </c>
      <c r="I54" s="1" t="s">
        <v>433</v>
      </c>
      <c r="J54" s="1" t="s">
        <v>434</v>
      </c>
      <c r="K54" s="1" t="s">
        <v>435</v>
      </c>
      <c r="L54" s="1">
        <v>2.0</v>
      </c>
      <c r="M54" s="3">
        <v>39450.0</v>
      </c>
      <c r="N54" s="1">
        <v>1.0</v>
      </c>
      <c r="O54" s="1">
        <v>3.0</v>
      </c>
      <c r="P54" s="1">
        <v>3.0</v>
      </c>
      <c r="Q54" s="1">
        <v>0.0</v>
      </c>
      <c r="S54" s="1">
        <v>1.0</v>
      </c>
      <c r="T54" s="1">
        <v>0.0</v>
      </c>
      <c r="U54" s="1">
        <v>901.0</v>
      </c>
      <c r="V54" s="1">
        <v>917.0</v>
      </c>
      <c r="W54" s="1">
        <v>928.0</v>
      </c>
      <c r="X54" s="1">
        <v>931.0</v>
      </c>
      <c r="Y54" s="1">
        <v>932.0</v>
      </c>
      <c r="Z54" s="1">
        <v>936.0</v>
      </c>
      <c r="AA54" s="1">
        <v>944.0</v>
      </c>
      <c r="AD54" s="1">
        <v>8.528909526E9</v>
      </c>
      <c r="AE54" s="1">
        <v>6.91735477374E11</v>
      </c>
      <c r="AF54" s="1" t="s">
        <v>177</v>
      </c>
      <c r="AG54" s="1" t="s">
        <v>380</v>
      </c>
      <c r="AH54" s="1" t="s">
        <v>139</v>
      </c>
      <c r="AI54" s="1" t="s">
        <v>45</v>
      </c>
      <c r="AJ54" s="1">
        <v>221602.0</v>
      </c>
    </row>
    <row r="55">
      <c r="A55" s="1">
        <v>81.0</v>
      </c>
      <c r="B55" s="1">
        <v>1458.0</v>
      </c>
      <c r="C55" s="1">
        <v>9.0</v>
      </c>
      <c r="D55" s="1">
        <v>22.0</v>
      </c>
      <c r="E55" s="1">
        <v>54.0</v>
      </c>
      <c r="F55" s="1" t="s">
        <v>436</v>
      </c>
      <c r="G55" s="1" t="s">
        <v>437</v>
      </c>
      <c r="H55" s="1" t="s">
        <v>438</v>
      </c>
      <c r="I55" s="1" t="s">
        <v>439</v>
      </c>
      <c r="J55" s="1" t="s">
        <v>440</v>
      </c>
      <c r="K55" s="1" t="s">
        <v>441</v>
      </c>
      <c r="L55" s="1">
        <v>2.0</v>
      </c>
      <c r="M55" s="3">
        <v>39083.0</v>
      </c>
      <c r="N55" s="1">
        <v>1.0</v>
      </c>
      <c r="O55" s="1">
        <v>3.0</v>
      </c>
      <c r="P55" s="1">
        <v>3.0</v>
      </c>
      <c r="Q55" s="1">
        <v>0.0</v>
      </c>
      <c r="S55" s="1">
        <v>1.0</v>
      </c>
      <c r="T55" s="1">
        <v>0.0</v>
      </c>
      <c r="U55" s="1">
        <v>901.0</v>
      </c>
      <c r="V55" s="1">
        <v>917.0</v>
      </c>
      <c r="W55" s="1">
        <v>928.0</v>
      </c>
      <c r="X55" s="1">
        <v>931.0</v>
      </c>
      <c r="Y55" s="1">
        <v>932.0</v>
      </c>
      <c r="Z55" s="1">
        <v>936.0</v>
      </c>
      <c r="AA55" s="1">
        <v>944.0</v>
      </c>
      <c r="AD55" s="1">
        <v>8.528909526E9</v>
      </c>
      <c r="AE55" s="1">
        <v>7.59435254815E11</v>
      </c>
      <c r="AF55" s="1" t="s">
        <v>177</v>
      </c>
      <c r="AG55" s="1" t="s">
        <v>398</v>
      </c>
      <c r="AH55" s="1" t="s">
        <v>139</v>
      </c>
      <c r="AI55" s="1" t="s">
        <v>45</v>
      </c>
      <c r="AJ55" s="1">
        <v>221602.0</v>
      </c>
    </row>
    <row r="56">
      <c r="A56" s="1">
        <v>81.0</v>
      </c>
      <c r="B56" s="1">
        <v>1458.0</v>
      </c>
      <c r="C56" s="1">
        <v>9.0</v>
      </c>
      <c r="D56" s="1">
        <v>22.0</v>
      </c>
      <c r="E56" s="1">
        <v>55.0</v>
      </c>
      <c r="F56" s="1" t="s">
        <v>442</v>
      </c>
      <c r="G56" s="1" t="s">
        <v>412</v>
      </c>
      <c r="H56" s="1" t="s">
        <v>443</v>
      </c>
      <c r="I56" s="1" t="s">
        <v>444</v>
      </c>
      <c r="J56" s="1" t="s">
        <v>415</v>
      </c>
      <c r="K56" s="1" t="s">
        <v>445</v>
      </c>
      <c r="L56" s="1">
        <v>1.0</v>
      </c>
      <c r="M56" s="3">
        <v>39605.0</v>
      </c>
      <c r="N56" s="1">
        <v>1.0</v>
      </c>
      <c r="O56" s="1">
        <v>3.0</v>
      </c>
      <c r="P56" s="1">
        <v>3.0</v>
      </c>
      <c r="Q56" s="1">
        <v>0.0</v>
      </c>
      <c r="S56" s="1">
        <v>1.0</v>
      </c>
      <c r="T56" s="1">
        <v>0.0</v>
      </c>
      <c r="U56" s="1">
        <v>901.0</v>
      </c>
      <c r="V56" s="1">
        <v>917.0</v>
      </c>
      <c r="W56" s="1">
        <v>928.0</v>
      </c>
      <c r="X56" s="1">
        <v>931.0</v>
      </c>
      <c r="Y56" s="1">
        <v>932.0</v>
      </c>
      <c r="Z56" s="1">
        <v>936.0</v>
      </c>
      <c r="AA56" s="1">
        <v>944.0</v>
      </c>
      <c r="AD56" s="1">
        <v>8.528909526E9</v>
      </c>
      <c r="AE56" s="1">
        <v>3.02723050435E11</v>
      </c>
      <c r="AF56" s="1" t="s">
        <v>177</v>
      </c>
      <c r="AG56" s="1" t="s">
        <v>380</v>
      </c>
      <c r="AH56" s="1" t="s">
        <v>139</v>
      </c>
      <c r="AI56" s="1" t="s">
        <v>45</v>
      </c>
      <c r="AJ56" s="1">
        <v>221603.0</v>
      </c>
    </row>
    <row r="57">
      <c r="A57" s="1">
        <v>81.0</v>
      </c>
      <c r="B57" s="1">
        <v>1458.0</v>
      </c>
      <c r="C57" s="1">
        <v>9.0</v>
      </c>
      <c r="D57" s="1">
        <v>22.0</v>
      </c>
      <c r="E57" s="1">
        <v>56.0</v>
      </c>
      <c r="F57" s="1" t="s">
        <v>446</v>
      </c>
      <c r="G57" s="1" t="s">
        <v>447</v>
      </c>
      <c r="H57" s="1" t="s">
        <v>448</v>
      </c>
      <c r="I57" s="1" t="s">
        <v>449</v>
      </c>
      <c r="J57" s="1" t="s">
        <v>450</v>
      </c>
      <c r="K57" s="1" t="s">
        <v>451</v>
      </c>
      <c r="L57" s="1">
        <v>1.0</v>
      </c>
      <c r="M57" s="3">
        <v>39083.0</v>
      </c>
      <c r="N57" s="1">
        <v>1.0</v>
      </c>
      <c r="O57" s="1">
        <v>3.0</v>
      </c>
      <c r="P57" s="1">
        <v>3.0</v>
      </c>
      <c r="Q57" s="1">
        <v>0.0</v>
      </c>
      <c r="S57" s="1">
        <v>1.0</v>
      </c>
      <c r="T57" s="1">
        <v>0.0</v>
      </c>
      <c r="U57" s="1">
        <v>901.0</v>
      </c>
      <c r="V57" s="1">
        <v>917.0</v>
      </c>
      <c r="W57" s="1">
        <v>928.0</v>
      </c>
      <c r="X57" s="1">
        <v>931.0</v>
      </c>
      <c r="Y57" s="1">
        <v>932.0</v>
      </c>
      <c r="Z57" s="1">
        <v>936.0</v>
      </c>
      <c r="AA57" s="1">
        <v>944.0</v>
      </c>
      <c r="AD57" s="1">
        <v>8.528909526E9</v>
      </c>
      <c r="AE57" s="1">
        <v>4.33048462216E11</v>
      </c>
      <c r="AF57" s="1" t="s">
        <v>177</v>
      </c>
      <c r="AG57" s="1" t="s">
        <v>393</v>
      </c>
      <c r="AH57" s="1" t="s">
        <v>139</v>
      </c>
      <c r="AI57" s="1" t="s">
        <v>45</v>
      </c>
      <c r="AJ57" s="1">
        <v>221602.0</v>
      </c>
    </row>
    <row r="58">
      <c r="A58" s="1">
        <v>81.0</v>
      </c>
      <c r="B58" s="1">
        <v>1458.0</v>
      </c>
      <c r="C58" s="1">
        <v>9.0</v>
      </c>
      <c r="D58" s="1">
        <v>22.0</v>
      </c>
      <c r="E58" s="1">
        <v>57.0</v>
      </c>
      <c r="F58" s="1" t="s">
        <v>452</v>
      </c>
      <c r="G58" s="1" t="s">
        <v>453</v>
      </c>
      <c r="H58" s="1" t="s">
        <v>454</v>
      </c>
      <c r="I58" s="1" t="s">
        <v>455</v>
      </c>
      <c r="J58" s="1" t="s">
        <v>456</v>
      </c>
      <c r="K58" s="1" t="s">
        <v>457</v>
      </c>
      <c r="L58" s="1">
        <v>2.0</v>
      </c>
      <c r="M58" s="3">
        <v>39083.0</v>
      </c>
      <c r="N58" s="1">
        <v>1.0</v>
      </c>
      <c r="O58" s="1">
        <v>3.0</v>
      </c>
      <c r="P58" s="1">
        <v>3.0</v>
      </c>
      <c r="Q58" s="1">
        <v>0.0</v>
      </c>
      <c r="S58" s="1">
        <v>1.0</v>
      </c>
      <c r="T58" s="1">
        <v>0.0</v>
      </c>
      <c r="U58" s="1">
        <v>901.0</v>
      </c>
      <c r="V58" s="1">
        <v>917.0</v>
      </c>
      <c r="W58" s="1">
        <v>928.0</v>
      </c>
      <c r="X58" s="1">
        <v>931.0</v>
      </c>
      <c r="Y58" s="1">
        <v>932.0</v>
      </c>
      <c r="Z58" s="1">
        <v>936.0</v>
      </c>
      <c r="AA58" s="1">
        <v>944.0</v>
      </c>
      <c r="AD58" s="1">
        <v>8.528909526E9</v>
      </c>
      <c r="AE58" s="1">
        <v>2.39470346331E11</v>
      </c>
      <c r="AF58" s="1" t="s">
        <v>177</v>
      </c>
      <c r="AG58" s="1" t="s">
        <v>393</v>
      </c>
      <c r="AI58" s="1" t="s">
        <v>45</v>
      </c>
      <c r="AJ58" s="1">
        <v>221602.0</v>
      </c>
    </row>
    <row r="59">
      <c r="A59" s="1">
        <v>81.0</v>
      </c>
      <c r="B59" s="1">
        <v>1458.0</v>
      </c>
      <c r="C59" s="1">
        <v>9.0</v>
      </c>
      <c r="D59" s="1">
        <v>22.0</v>
      </c>
      <c r="E59" s="1">
        <v>58.0</v>
      </c>
      <c r="F59" s="1" t="s">
        <v>458</v>
      </c>
      <c r="G59" s="1" t="s">
        <v>459</v>
      </c>
      <c r="H59" s="1" t="s">
        <v>460</v>
      </c>
      <c r="I59" s="1" t="s">
        <v>461</v>
      </c>
      <c r="J59" s="1" t="s">
        <v>462</v>
      </c>
      <c r="K59" s="1" t="s">
        <v>463</v>
      </c>
      <c r="L59" s="1">
        <v>1.0</v>
      </c>
      <c r="M59" s="3">
        <v>39448.0</v>
      </c>
      <c r="N59" s="1">
        <v>1.0</v>
      </c>
      <c r="O59" s="1">
        <v>4.0</v>
      </c>
      <c r="P59" s="1">
        <v>3.0</v>
      </c>
      <c r="Q59" s="1">
        <v>0.0</v>
      </c>
      <c r="S59" s="1">
        <v>1.0</v>
      </c>
      <c r="T59" s="1">
        <v>1.0</v>
      </c>
      <c r="U59" s="1">
        <v>901.0</v>
      </c>
      <c r="V59" s="1">
        <v>917.0</v>
      </c>
      <c r="W59" s="1">
        <v>928.0</v>
      </c>
      <c r="X59" s="1">
        <v>931.0</v>
      </c>
      <c r="Y59" s="1">
        <v>932.0</v>
      </c>
      <c r="Z59" s="1">
        <v>936.0</v>
      </c>
      <c r="AA59" s="1">
        <v>944.0</v>
      </c>
      <c r="AD59" s="1">
        <v>8.528909526E9</v>
      </c>
      <c r="AE59" s="1">
        <v>9.60451348842E11</v>
      </c>
      <c r="AF59" s="1" t="s">
        <v>177</v>
      </c>
      <c r="AG59" s="1" t="s">
        <v>464</v>
      </c>
      <c r="AH59" s="1" t="s">
        <v>465</v>
      </c>
      <c r="AI59" s="1" t="s">
        <v>45</v>
      </c>
      <c r="AJ59" s="1">
        <v>221601.0</v>
      </c>
    </row>
    <row r="60">
      <c r="A60" s="1">
        <v>81.0</v>
      </c>
      <c r="B60" s="1">
        <v>1458.0</v>
      </c>
      <c r="C60" s="1">
        <v>9.0</v>
      </c>
      <c r="D60" s="1">
        <v>22.0</v>
      </c>
      <c r="E60" s="1">
        <v>59.0</v>
      </c>
      <c r="F60" s="1" t="s">
        <v>466</v>
      </c>
      <c r="G60" s="1" t="s">
        <v>467</v>
      </c>
      <c r="H60" s="1" t="s">
        <v>468</v>
      </c>
      <c r="I60" s="1" t="s">
        <v>469</v>
      </c>
      <c r="J60" s="1" t="s">
        <v>470</v>
      </c>
      <c r="K60" s="1" t="s">
        <v>471</v>
      </c>
      <c r="L60" s="1">
        <v>1.0</v>
      </c>
      <c r="M60" s="3">
        <v>38353.0</v>
      </c>
      <c r="N60" s="1">
        <v>1.0</v>
      </c>
      <c r="O60" s="1">
        <v>3.0</v>
      </c>
      <c r="P60" s="1">
        <v>3.0</v>
      </c>
      <c r="Q60" s="1">
        <v>0.0</v>
      </c>
      <c r="S60" s="1">
        <v>1.0</v>
      </c>
      <c r="T60" s="1">
        <v>0.0</v>
      </c>
      <c r="U60" s="1">
        <v>901.0</v>
      </c>
      <c r="V60" s="1">
        <v>917.0</v>
      </c>
      <c r="W60" s="1">
        <v>928.0</v>
      </c>
      <c r="X60" s="1">
        <v>931.0</v>
      </c>
      <c r="Y60" s="1">
        <v>932.0</v>
      </c>
      <c r="Z60" s="1">
        <v>936.0</v>
      </c>
      <c r="AA60" s="1">
        <v>944.0</v>
      </c>
      <c r="AD60" s="1">
        <v>8.528909526E9</v>
      </c>
      <c r="AE60" s="1">
        <v>2.27842286734E11</v>
      </c>
      <c r="AF60" s="1" t="s">
        <v>177</v>
      </c>
      <c r="AG60" s="1" t="s">
        <v>380</v>
      </c>
      <c r="AH60" s="1" t="s">
        <v>139</v>
      </c>
      <c r="AI60" s="1" t="s">
        <v>45</v>
      </c>
      <c r="AJ60" s="1">
        <v>221602.0</v>
      </c>
    </row>
    <row r="61">
      <c r="A61" s="1">
        <v>81.0</v>
      </c>
      <c r="B61" s="1">
        <v>1458.0</v>
      </c>
      <c r="C61" s="1">
        <v>9.0</v>
      </c>
      <c r="D61" s="1">
        <v>22.0</v>
      </c>
      <c r="E61" s="1">
        <v>60.0</v>
      </c>
      <c r="F61" s="1" t="s">
        <v>472</v>
      </c>
      <c r="G61" s="1" t="s">
        <v>473</v>
      </c>
      <c r="H61" s="1" t="s">
        <v>474</v>
      </c>
      <c r="I61" s="1" t="s">
        <v>475</v>
      </c>
      <c r="J61" s="1" t="s">
        <v>476</v>
      </c>
      <c r="K61" s="1" t="s">
        <v>477</v>
      </c>
      <c r="L61" s="1">
        <v>1.0</v>
      </c>
      <c r="M61" s="3">
        <v>39089.0</v>
      </c>
      <c r="N61" s="1">
        <v>1.0</v>
      </c>
      <c r="O61" s="1">
        <v>3.0</v>
      </c>
      <c r="P61" s="1">
        <v>1.0</v>
      </c>
      <c r="Q61" s="1">
        <v>0.0</v>
      </c>
      <c r="S61" s="1">
        <v>1.0</v>
      </c>
      <c r="T61" s="1">
        <v>0.0</v>
      </c>
      <c r="U61" s="1">
        <v>901.0</v>
      </c>
      <c r="V61" s="1">
        <v>917.0</v>
      </c>
      <c r="W61" s="1">
        <v>928.0</v>
      </c>
      <c r="X61" s="1">
        <v>931.0</v>
      </c>
      <c r="Y61" s="1">
        <v>932.0</v>
      </c>
      <c r="Z61" s="1">
        <v>936.0</v>
      </c>
      <c r="AA61" s="1">
        <v>944.0</v>
      </c>
      <c r="AD61" s="1">
        <v>8.528909526E9</v>
      </c>
      <c r="AE61" s="1">
        <v>3.89781026799E11</v>
      </c>
      <c r="AF61" s="1" t="s">
        <v>177</v>
      </c>
      <c r="AG61" s="1" t="s">
        <v>380</v>
      </c>
      <c r="AH61" s="1" t="s">
        <v>139</v>
      </c>
      <c r="AI61" s="1" t="s">
        <v>45</v>
      </c>
      <c r="AJ61" s="1">
        <v>221602.0</v>
      </c>
    </row>
    <row r="62">
      <c r="A62" s="1">
        <v>81.0</v>
      </c>
      <c r="B62" s="1">
        <v>1458.0</v>
      </c>
      <c r="C62" s="1">
        <v>9.0</v>
      </c>
      <c r="D62" s="1">
        <v>22.0</v>
      </c>
      <c r="E62" s="1">
        <v>61.0</v>
      </c>
      <c r="F62" s="1" t="s">
        <v>478</v>
      </c>
      <c r="G62" s="1" t="s">
        <v>479</v>
      </c>
      <c r="H62" s="1" t="s">
        <v>480</v>
      </c>
      <c r="I62" s="1" t="s">
        <v>481</v>
      </c>
      <c r="J62" s="1" t="s">
        <v>482</v>
      </c>
      <c r="K62" s="1" t="s">
        <v>483</v>
      </c>
      <c r="L62" s="1">
        <v>2.0</v>
      </c>
      <c r="M62" s="3">
        <v>38718.0</v>
      </c>
      <c r="N62" s="1">
        <v>1.0</v>
      </c>
      <c r="O62" s="1">
        <v>3.0</v>
      </c>
      <c r="P62" s="1">
        <v>3.0</v>
      </c>
      <c r="Q62" s="1">
        <v>0.0</v>
      </c>
      <c r="S62" s="1">
        <v>1.0</v>
      </c>
      <c r="T62" s="1">
        <v>0.0</v>
      </c>
      <c r="U62" s="1">
        <v>901.0</v>
      </c>
      <c r="V62" s="1">
        <v>917.0</v>
      </c>
      <c r="W62" s="1">
        <v>928.0</v>
      </c>
      <c r="X62" s="1">
        <v>931.0</v>
      </c>
      <c r="Y62" s="1">
        <v>932.0</v>
      </c>
      <c r="Z62" s="1">
        <v>936.0</v>
      </c>
      <c r="AA62" s="1">
        <v>944.0</v>
      </c>
      <c r="AD62" s="1">
        <v>8.528909526E9</v>
      </c>
      <c r="AE62" s="1">
        <v>7.27417741784E11</v>
      </c>
      <c r="AF62" s="1" t="s">
        <v>177</v>
      </c>
      <c r="AG62" s="1" t="s">
        <v>185</v>
      </c>
      <c r="AI62" s="1" t="s">
        <v>45</v>
      </c>
      <c r="AJ62" s="1">
        <v>221602.0</v>
      </c>
    </row>
    <row r="63">
      <c r="A63" s="1">
        <v>81.0</v>
      </c>
      <c r="B63" s="1">
        <v>1458.0</v>
      </c>
      <c r="C63" s="1">
        <v>9.0</v>
      </c>
      <c r="D63" s="1">
        <v>22.0</v>
      </c>
      <c r="E63" s="1">
        <v>62.0</v>
      </c>
      <c r="F63" s="1" t="s">
        <v>484</v>
      </c>
      <c r="G63" s="1" t="s">
        <v>485</v>
      </c>
      <c r="H63" s="1" t="s">
        <v>419</v>
      </c>
      <c r="I63" s="1" t="s">
        <v>486</v>
      </c>
      <c r="J63" s="1" t="s">
        <v>487</v>
      </c>
      <c r="K63" s="1" t="s">
        <v>422</v>
      </c>
      <c r="L63" s="1">
        <v>2.0</v>
      </c>
      <c r="M63" s="2" t="s">
        <v>488</v>
      </c>
      <c r="N63" s="1">
        <v>1.0</v>
      </c>
      <c r="O63" s="1">
        <v>3.0</v>
      </c>
      <c r="P63" s="1">
        <v>3.0</v>
      </c>
      <c r="Q63" s="1">
        <v>0.0</v>
      </c>
      <c r="S63" s="1">
        <v>1.0</v>
      </c>
      <c r="T63" s="1">
        <v>0.0</v>
      </c>
      <c r="U63" s="1">
        <v>901.0</v>
      </c>
      <c r="V63" s="1">
        <v>917.0</v>
      </c>
      <c r="W63" s="1">
        <v>928.0</v>
      </c>
      <c r="X63" s="1">
        <v>931.0</v>
      </c>
      <c r="Y63" s="1">
        <v>932.0</v>
      </c>
      <c r="Z63" s="1">
        <v>936.0</v>
      </c>
      <c r="AA63" s="1">
        <v>944.0</v>
      </c>
      <c r="AD63" s="1">
        <v>8.528909526E9</v>
      </c>
      <c r="AE63" s="1">
        <v>3.04493208799E11</v>
      </c>
      <c r="AF63" s="1" t="s">
        <v>177</v>
      </c>
      <c r="AG63" s="1" t="s">
        <v>489</v>
      </c>
      <c r="AH63" s="1" t="s">
        <v>139</v>
      </c>
      <c r="AI63" s="1" t="s">
        <v>45</v>
      </c>
      <c r="AJ63" s="1">
        <v>221602.0</v>
      </c>
    </row>
    <row r="64">
      <c r="A64" s="1">
        <v>81.0</v>
      </c>
      <c r="B64" s="1">
        <v>1458.0</v>
      </c>
      <c r="C64" s="1">
        <v>9.0</v>
      </c>
      <c r="D64" s="1">
        <v>22.0</v>
      </c>
      <c r="E64" s="1">
        <v>63.0</v>
      </c>
      <c r="F64" s="1" t="s">
        <v>490</v>
      </c>
      <c r="G64" s="1" t="s">
        <v>491</v>
      </c>
      <c r="H64" s="1" t="s">
        <v>492</v>
      </c>
      <c r="I64" s="1" t="s">
        <v>493</v>
      </c>
      <c r="J64" s="1" t="s">
        <v>494</v>
      </c>
      <c r="K64" s="1" t="s">
        <v>495</v>
      </c>
      <c r="L64" s="1">
        <v>1.0</v>
      </c>
      <c r="M64" s="3">
        <v>39970.0</v>
      </c>
      <c r="N64" s="1">
        <v>1.0</v>
      </c>
      <c r="O64" s="1">
        <v>4.0</v>
      </c>
      <c r="P64" s="1">
        <v>1.0</v>
      </c>
      <c r="Q64" s="1">
        <v>0.0</v>
      </c>
      <c r="S64" s="1">
        <v>1.0</v>
      </c>
      <c r="T64" s="1">
        <v>0.0</v>
      </c>
      <c r="U64" s="1">
        <v>901.0</v>
      </c>
      <c r="V64" s="1">
        <v>917.0</v>
      </c>
      <c r="W64" s="1">
        <v>928.0</v>
      </c>
      <c r="X64" s="1">
        <v>931.0</v>
      </c>
      <c r="Y64" s="1">
        <v>932.0</v>
      </c>
      <c r="Z64" s="1">
        <v>936.0</v>
      </c>
      <c r="AA64" s="1">
        <v>944.0</v>
      </c>
      <c r="AD64" s="1">
        <v>9.506161893E9</v>
      </c>
      <c r="AE64" s="1">
        <v>3.97788000234E11</v>
      </c>
      <c r="AF64" s="1" t="s">
        <v>496</v>
      </c>
      <c r="AG64" s="1" t="s">
        <v>497</v>
      </c>
      <c r="AI64" s="1" t="s">
        <v>45</v>
      </c>
      <c r="AJ64" s="1">
        <v>221602.0</v>
      </c>
    </row>
    <row r="65">
      <c r="A65" s="1">
        <v>81.0</v>
      </c>
      <c r="B65" s="1">
        <v>1458.0</v>
      </c>
      <c r="C65" s="1">
        <v>9.0</v>
      </c>
      <c r="D65" s="1">
        <v>22.0</v>
      </c>
      <c r="E65" s="1">
        <v>64.0</v>
      </c>
      <c r="F65" s="1" t="s">
        <v>498</v>
      </c>
      <c r="G65" s="1" t="s">
        <v>499</v>
      </c>
      <c r="H65" s="1" t="s">
        <v>500</v>
      </c>
      <c r="I65" s="1" t="s">
        <v>501</v>
      </c>
      <c r="J65" s="1" t="s">
        <v>502</v>
      </c>
      <c r="K65" s="1" t="s">
        <v>503</v>
      </c>
      <c r="L65" s="1">
        <v>1.0</v>
      </c>
      <c r="M65" s="2" t="s">
        <v>504</v>
      </c>
      <c r="N65" s="1">
        <v>1.0</v>
      </c>
      <c r="O65" s="1">
        <v>3.0</v>
      </c>
      <c r="P65" s="1">
        <v>3.0</v>
      </c>
      <c r="Q65" s="1">
        <v>0.0</v>
      </c>
      <c r="S65" s="1">
        <v>1.0</v>
      </c>
      <c r="T65" s="1">
        <v>0.0</v>
      </c>
      <c r="U65" s="1">
        <v>901.0</v>
      </c>
      <c r="V65" s="1">
        <v>917.0</v>
      </c>
      <c r="W65" s="1">
        <v>928.0</v>
      </c>
      <c r="X65" s="1">
        <v>931.0</v>
      </c>
      <c r="Y65" s="1">
        <v>932.0</v>
      </c>
      <c r="Z65" s="1">
        <v>936.0</v>
      </c>
      <c r="AA65" s="1">
        <v>944.0</v>
      </c>
      <c r="AD65" s="1">
        <v>6.222222222E9</v>
      </c>
      <c r="AE65" s="1">
        <v>5.81691287588E11</v>
      </c>
      <c r="AF65" s="1" t="s">
        <v>177</v>
      </c>
      <c r="AG65" s="1" t="s">
        <v>505</v>
      </c>
      <c r="AI65" s="1" t="s">
        <v>45</v>
      </c>
      <c r="AJ65" s="1">
        <v>221602.0</v>
      </c>
    </row>
    <row r="66">
      <c r="A66" s="1">
        <v>81.0</v>
      </c>
      <c r="B66" s="1">
        <v>1458.0</v>
      </c>
      <c r="C66" s="1">
        <v>9.0</v>
      </c>
      <c r="D66" s="1">
        <v>22.0</v>
      </c>
      <c r="E66" s="1">
        <v>65.0</v>
      </c>
      <c r="F66" s="1" t="s">
        <v>506</v>
      </c>
      <c r="G66" s="1" t="s">
        <v>507</v>
      </c>
      <c r="H66" s="1" t="s">
        <v>508</v>
      </c>
      <c r="I66" s="1" t="s">
        <v>509</v>
      </c>
      <c r="J66" s="1" t="s">
        <v>510</v>
      </c>
      <c r="K66" s="1" t="s">
        <v>511</v>
      </c>
      <c r="L66" s="1">
        <v>1.0</v>
      </c>
      <c r="M66" s="3">
        <v>39668.0</v>
      </c>
      <c r="N66" s="1">
        <v>1.0</v>
      </c>
      <c r="O66" s="1">
        <v>2.0</v>
      </c>
      <c r="P66" s="1">
        <v>3.0</v>
      </c>
      <c r="Q66" s="1">
        <v>0.0</v>
      </c>
      <c r="S66" s="1">
        <v>1.0</v>
      </c>
      <c r="T66" s="1">
        <v>0.0</v>
      </c>
      <c r="U66" s="1">
        <v>901.0</v>
      </c>
      <c r="V66" s="1">
        <v>917.0</v>
      </c>
      <c r="W66" s="1">
        <v>928.0</v>
      </c>
      <c r="X66" s="1">
        <v>931.0</v>
      </c>
      <c r="Y66" s="1">
        <v>932.0</v>
      </c>
      <c r="Z66" s="1">
        <v>936.0</v>
      </c>
      <c r="AA66" s="1">
        <v>944.0</v>
      </c>
      <c r="AD66" s="1">
        <v>9.794810959E9</v>
      </c>
      <c r="AE66" s="1">
        <v>3.64668455405E11</v>
      </c>
      <c r="AF66" s="1" t="s">
        <v>512</v>
      </c>
      <c r="AG66" s="1" t="s">
        <v>513</v>
      </c>
      <c r="AI66" s="1" t="s">
        <v>45</v>
      </c>
      <c r="AJ66" s="1">
        <v>221602.0</v>
      </c>
    </row>
    <row r="67">
      <c r="A67" s="1">
        <v>81.0</v>
      </c>
      <c r="B67" s="1">
        <v>1458.0</v>
      </c>
      <c r="C67" s="1">
        <v>9.0</v>
      </c>
      <c r="D67" s="1">
        <v>22.0</v>
      </c>
      <c r="E67" s="1">
        <v>66.0</v>
      </c>
      <c r="F67" s="1" t="s">
        <v>514</v>
      </c>
      <c r="G67" s="1" t="s">
        <v>515</v>
      </c>
      <c r="H67" s="1" t="s">
        <v>516</v>
      </c>
      <c r="I67" s="1" t="s">
        <v>517</v>
      </c>
      <c r="J67" s="1" t="s">
        <v>518</v>
      </c>
      <c r="K67" s="1" t="s">
        <v>519</v>
      </c>
      <c r="L67" s="1">
        <v>1.0</v>
      </c>
      <c r="M67" s="3">
        <v>39814.0</v>
      </c>
      <c r="N67" s="1">
        <v>1.0</v>
      </c>
      <c r="O67" s="1">
        <v>3.0</v>
      </c>
      <c r="P67" s="1">
        <v>1.0</v>
      </c>
      <c r="Q67" s="1">
        <v>0.0</v>
      </c>
      <c r="S67" s="1">
        <v>1.0</v>
      </c>
      <c r="T67" s="1">
        <v>0.0</v>
      </c>
      <c r="U67" s="1">
        <v>901.0</v>
      </c>
      <c r="V67" s="1">
        <v>917.0</v>
      </c>
      <c r="W67" s="1">
        <v>928.0</v>
      </c>
      <c r="X67" s="1">
        <v>931.0</v>
      </c>
      <c r="Y67" s="1">
        <v>932.0</v>
      </c>
      <c r="Z67" s="1">
        <v>936.0</v>
      </c>
      <c r="AA67" s="1">
        <v>944.0</v>
      </c>
      <c r="AD67" s="1">
        <v>9.83995327E9</v>
      </c>
      <c r="AE67" s="1">
        <v>3.47644689541E11</v>
      </c>
      <c r="AF67" s="1" t="s">
        <v>520</v>
      </c>
      <c r="AG67" s="1" t="s">
        <v>521</v>
      </c>
      <c r="AH67" s="1" t="s">
        <v>522</v>
      </c>
      <c r="AI67" s="1" t="s">
        <v>45</v>
      </c>
      <c r="AJ67" s="1">
        <v>221602.0</v>
      </c>
    </row>
    <row r="68">
      <c r="A68" s="1">
        <v>81.0</v>
      </c>
      <c r="B68" s="1">
        <v>1458.0</v>
      </c>
      <c r="C68" s="1">
        <v>9.0</v>
      </c>
      <c r="D68" s="1">
        <v>22.0</v>
      </c>
      <c r="E68" s="1">
        <v>67.0</v>
      </c>
      <c r="F68" s="1" t="s">
        <v>523</v>
      </c>
      <c r="G68" s="1" t="s">
        <v>524</v>
      </c>
      <c r="H68" s="1" t="s">
        <v>525</v>
      </c>
      <c r="I68" s="1" t="s">
        <v>526</v>
      </c>
      <c r="J68" s="1" t="s">
        <v>527</v>
      </c>
      <c r="K68" s="1" t="s">
        <v>528</v>
      </c>
      <c r="L68" s="1">
        <v>1.0</v>
      </c>
      <c r="M68" s="3">
        <v>40155.0</v>
      </c>
      <c r="N68" s="1">
        <v>1.0</v>
      </c>
      <c r="O68" s="1">
        <v>3.0</v>
      </c>
      <c r="P68" s="1">
        <v>3.0</v>
      </c>
      <c r="Q68" s="1">
        <v>0.0</v>
      </c>
      <c r="S68" s="1">
        <v>1.0</v>
      </c>
      <c r="T68" s="1">
        <v>0.0</v>
      </c>
      <c r="U68" s="1">
        <v>901.0</v>
      </c>
      <c r="V68" s="1">
        <v>917.0</v>
      </c>
      <c r="W68" s="1">
        <v>928.0</v>
      </c>
      <c r="X68" s="1">
        <v>931.0</v>
      </c>
      <c r="Y68" s="1">
        <v>932.0</v>
      </c>
      <c r="Z68" s="1">
        <v>936.0</v>
      </c>
      <c r="AA68" s="1">
        <v>944.0</v>
      </c>
      <c r="AD68" s="1">
        <v>7.347784662E9</v>
      </c>
      <c r="AE68" s="1">
        <v>3.01179983411E11</v>
      </c>
      <c r="AF68" s="1" t="s">
        <v>529</v>
      </c>
      <c r="AG68" s="1" t="s">
        <v>530</v>
      </c>
      <c r="AI68" s="1" t="s">
        <v>45</v>
      </c>
      <c r="AJ68" s="1">
        <v>221602.0</v>
      </c>
    </row>
    <row r="69">
      <c r="A69" s="1">
        <v>81.0</v>
      </c>
      <c r="B69" s="1">
        <v>1458.0</v>
      </c>
      <c r="C69" s="1">
        <v>9.0</v>
      </c>
      <c r="D69" s="1">
        <v>22.0</v>
      </c>
      <c r="E69" s="1">
        <v>68.0</v>
      </c>
      <c r="F69" s="1" t="s">
        <v>531</v>
      </c>
      <c r="G69" s="1" t="s">
        <v>532</v>
      </c>
      <c r="H69" s="1" t="s">
        <v>150</v>
      </c>
      <c r="I69" s="1" t="s">
        <v>533</v>
      </c>
      <c r="J69" s="1" t="s">
        <v>534</v>
      </c>
      <c r="K69" s="1" t="s">
        <v>153</v>
      </c>
      <c r="L69" s="1">
        <v>1.0</v>
      </c>
      <c r="M69" s="3">
        <v>39814.0</v>
      </c>
      <c r="N69" s="1">
        <v>1.0</v>
      </c>
      <c r="O69" s="1">
        <v>3.0</v>
      </c>
      <c r="P69" s="1">
        <v>3.0</v>
      </c>
      <c r="Q69" s="1">
        <v>0.0</v>
      </c>
      <c r="S69" s="1">
        <v>1.0</v>
      </c>
      <c r="T69" s="1">
        <v>0.0</v>
      </c>
      <c r="U69" s="1">
        <v>901.0</v>
      </c>
      <c r="V69" s="1">
        <v>917.0</v>
      </c>
      <c r="W69" s="1">
        <v>928.0</v>
      </c>
      <c r="X69" s="1">
        <v>931.0</v>
      </c>
      <c r="Y69" s="1">
        <v>932.0</v>
      </c>
      <c r="Z69" s="1">
        <v>936.0</v>
      </c>
      <c r="AA69" s="1">
        <v>944.0</v>
      </c>
      <c r="AD69" s="1">
        <v>9.305272624E9</v>
      </c>
      <c r="AE69" s="1">
        <v>2.16024371767E11</v>
      </c>
      <c r="AF69" s="1" t="s">
        <v>535</v>
      </c>
      <c r="AG69" s="1" t="s">
        <v>521</v>
      </c>
      <c r="AH69" s="1" t="s">
        <v>522</v>
      </c>
      <c r="AI69" s="1" t="s">
        <v>45</v>
      </c>
      <c r="AJ69" s="1">
        <v>221602.0</v>
      </c>
    </row>
    <row r="70">
      <c r="A70" s="1">
        <v>81.0</v>
      </c>
      <c r="B70" s="1">
        <v>1458.0</v>
      </c>
      <c r="C70" s="1">
        <v>9.0</v>
      </c>
      <c r="D70" s="1">
        <v>22.0</v>
      </c>
      <c r="E70" s="1">
        <v>69.0</v>
      </c>
      <c r="F70" s="1" t="s">
        <v>536</v>
      </c>
      <c r="G70" s="1" t="s">
        <v>537</v>
      </c>
      <c r="H70" s="1" t="s">
        <v>538</v>
      </c>
      <c r="I70" s="1" t="s">
        <v>539</v>
      </c>
      <c r="J70" s="1" t="s">
        <v>540</v>
      </c>
      <c r="K70" s="1" t="s">
        <v>541</v>
      </c>
      <c r="L70" s="1">
        <v>1.0</v>
      </c>
      <c r="M70" s="2" t="s">
        <v>542</v>
      </c>
      <c r="N70" s="1">
        <v>1.0</v>
      </c>
      <c r="O70" s="1">
        <v>3.0</v>
      </c>
      <c r="P70" s="1">
        <v>3.0</v>
      </c>
      <c r="Q70" s="1">
        <v>0.0</v>
      </c>
      <c r="S70" s="1">
        <v>1.0</v>
      </c>
      <c r="T70" s="1">
        <v>0.0</v>
      </c>
      <c r="U70" s="1">
        <v>901.0</v>
      </c>
      <c r="V70" s="1">
        <v>917.0</v>
      </c>
      <c r="W70" s="1">
        <v>928.0</v>
      </c>
      <c r="X70" s="1">
        <v>931.0</v>
      </c>
      <c r="Y70" s="1">
        <v>932.0</v>
      </c>
      <c r="Z70" s="1">
        <v>936.0</v>
      </c>
      <c r="AA70" s="1">
        <v>944.0</v>
      </c>
      <c r="AD70" s="1">
        <v>9.30503301E9</v>
      </c>
      <c r="AE70" s="1">
        <v>9.98871198843E11</v>
      </c>
      <c r="AF70" s="1" t="s">
        <v>543</v>
      </c>
      <c r="AG70" s="1" t="s">
        <v>544</v>
      </c>
      <c r="AH70" s="1" t="s">
        <v>545</v>
      </c>
      <c r="AI70" s="1" t="s">
        <v>45</v>
      </c>
      <c r="AJ70" s="1">
        <v>221002.0</v>
      </c>
    </row>
    <row r="71">
      <c r="A71" s="1">
        <v>81.0</v>
      </c>
      <c r="B71" s="1">
        <v>1458.0</v>
      </c>
      <c r="C71" s="1">
        <v>9.0</v>
      </c>
      <c r="D71" s="1">
        <v>22.0</v>
      </c>
      <c r="E71" s="1">
        <v>70.0</v>
      </c>
      <c r="F71" s="1" t="s">
        <v>546</v>
      </c>
      <c r="G71" s="1" t="s">
        <v>547</v>
      </c>
      <c r="H71" s="1" t="s">
        <v>548</v>
      </c>
      <c r="I71" s="1" t="s">
        <v>549</v>
      </c>
      <c r="J71" s="1" t="s">
        <v>550</v>
      </c>
      <c r="K71" s="1" t="s">
        <v>551</v>
      </c>
      <c r="L71" s="1">
        <v>1.0</v>
      </c>
      <c r="M71" s="3">
        <v>39874.0</v>
      </c>
      <c r="N71" s="1">
        <v>1.0</v>
      </c>
      <c r="O71" s="1">
        <v>3.0</v>
      </c>
      <c r="P71" s="1">
        <v>1.0</v>
      </c>
      <c r="Q71" s="1">
        <v>0.0</v>
      </c>
      <c r="S71" s="1">
        <v>1.0</v>
      </c>
      <c r="T71" s="1">
        <v>0.0</v>
      </c>
      <c r="U71" s="1">
        <v>901.0</v>
      </c>
      <c r="V71" s="1">
        <v>917.0</v>
      </c>
      <c r="W71" s="1">
        <v>928.0</v>
      </c>
      <c r="X71" s="1">
        <v>931.0</v>
      </c>
      <c r="Y71" s="1">
        <v>932.0</v>
      </c>
      <c r="Z71" s="1">
        <v>936.0</v>
      </c>
      <c r="AA71" s="1">
        <v>944.0</v>
      </c>
      <c r="AD71" s="1">
        <v>9.838493915E9</v>
      </c>
      <c r="AE71" s="1">
        <v>6.36931954026E11</v>
      </c>
      <c r="AF71" s="1" t="s">
        <v>552</v>
      </c>
      <c r="AG71" s="1" t="s">
        <v>553</v>
      </c>
      <c r="AI71" s="1" t="s">
        <v>45</v>
      </c>
      <c r="AJ71" s="1">
        <v>221602.0</v>
      </c>
    </row>
    <row r="72">
      <c r="A72" s="1">
        <v>81.0</v>
      </c>
      <c r="B72" s="1">
        <v>1458.0</v>
      </c>
      <c r="C72" s="1">
        <v>9.0</v>
      </c>
      <c r="D72" s="1">
        <v>22.0</v>
      </c>
      <c r="E72" s="1">
        <v>71.0</v>
      </c>
      <c r="F72" s="1" t="s">
        <v>554</v>
      </c>
      <c r="G72" s="1" t="s">
        <v>555</v>
      </c>
      <c r="H72" s="1" t="s">
        <v>556</v>
      </c>
      <c r="I72" s="1" t="s">
        <v>557</v>
      </c>
      <c r="J72" s="1" t="s">
        <v>558</v>
      </c>
      <c r="K72" s="1" t="s">
        <v>559</v>
      </c>
      <c r="L72" s="1">
        <v>1.0</v>
      </c>
      <c r="M72" s="3">
        <v>39726.0</v>
      </c>
      <c r="N72" s="1">
        <v>1.0</v>
      </c>
      <c r="O72" s="1">
        <v>3.0</v>
      </c>
      <c r="P72" s="1">
        <v>3.0</v>
      </c>
      <c r="Q72" s="1">
        <v>0.0</v>
      </c>
      <c r="S72" s="1">
        <v>1.0</v>
      </c>
      <c r="T72" s="1">
        <v>0.0</v>
      </c>
      <c r="U72" s="1">
        <v>901.0</v>
      </c>
      <c r="V72" s="1">
        <v>917.0</v>
      </c>
      <c r="W72" s="1">
        <v>928.0</v>
      </c>
      <c r="X72" s="1">
        <v>931.0</v>
      </c>
      <c r="Y72" s="1">
        <v>932.0</v>
      </c>
      <c r="Z72" s="1">
        <v>936.0</v>
      </c>
      <c r="AA72" s="1">
        <v>944.0</v>
      </c>
      <c r="AD72" s="1">
        <v>9.118863478E9</v>
      </c>
      <c r="AE72" s="1">
        <v>3.6866713192E11</v>
      </c>
      <c r="AF72" s="1" t="s">
        <v>560</v>
      </c>
      <c r="AG72" s="1" t="s">
        <v>561</v>
      </c>
      <c r="AI72" s="1" t="s">
        <v>45</v>
      </c>
      <c r="AJ72" s="1">
        <v>221602.0</v>
      </c>
    </row>
    <row r="73">
      <c r="A73" s="1">
        <v>81.0</v>
      </c>
      <c r="B73" s="1">
        <v>1458.0</v>
      </c>
      <c r="C73" s="1">
        <v>9.0</v>
      </c>
      <c r="D73" s="1">
        <v>22.0</v>
      </c>
      <c r="E73" s="1">
        <v>72.0</v>
      </c>
      <c r="F73" s="1" t="s">
        <v>562</v>
      </c>
      <c r="G73" s="1" t="s">
        <v>563</v>
      </c>
      <c r="H73" s="1" t="s">
        <v>564</v>
      </c>
      <c r="I73" s="1" t="s">
        <v>565</v>
      </c>
      <c r="J73" s="1" t="s">
        <v>566</v>
      </c>
      <c r="K73" s="1" t="s">
        <v>567</v>
      </c>
      <c r="L73" s="1">
        <v>1.0</v>
      </c>
      <c r="M73" s="2" t="s">
        <v>568</v>
      </c>
      <c r="N73" s="1">
        <v>1.0</v>
      </c>
      <c r="O73" s="1">
        <v>4.0</v>
      </c>
      <c r="P73" s="1">
        <v>1.0</v>
      </c>
      <c r="Q73" s="1">
        <v>0.0</v>
      </c>
      <c r="S73" s="1">
        <v>1.0</v>
      </c>
      <c r="T73" s="1">
        <v>1.0</v>
      </c>
      <c r="U73" s="1">
        <v>901.0</v>
      </c>
      <c r="V73" s="1">
        <v>917.0</v>
      </c>
      <c r="W73" s="1">
        <v>928.0</v>
      </c>
      <c r="X73" s="1">
        <v>931.0</v>
      </c>
      <c r="Y73" s="1">
        <v>932.0</v>
      </c>
      <c r="Z73" s="1">
        <v>904.0</v>
      </c>
      <c r="AA73" s="1">
        <v>944.0</v>
      </c>
      <c r="AD73" s="1">
        <v>7.398852329E9</v>
      </c>
      <c r="AE73" s="1">
        <v>2.41677079102E11</v>
      </c>
      <c r="AF73" s="1" t="s">
        <v>569</v>
      </c>
      <c r="AG73" s="1" t="s">
        <v>570</v>
      </c>
      <c r="AI73" s="1" t="s">
        <v>45</v>
      </c>
      <c r="AJ73" s="1">
        <v>221602.0</v>
      </c>
    </row>
    <row r="74">
      <c r="A74" s="1">
        <v>81.0</v>
      </c>
      <c r="B74" s="1">
        <v>1458.0</v>
      </c>
      <c r="C74" s="1">
        <v>9.0</v>
      </c>
      <c r="D74" s="1">
        <v>22.0</v>
      </c>
      <c r="E74" s="1">
        <v>73.0</v>
      </c>
      <c r="F74" s="1" t="s">
        <v>571</v>
      </c>
      <c r="G74" s="1" t="s">
        <v>572</v>
      </c>
      <c r="H74" s="1" t="s">
        <v>573</v>
      </c>
      <c r="I74" s="1" t="s">
        <v>372</v>
      </c>
      <c r="J74" s="1" t="s">
        <v>574</v>
      </c>
      <c r="K74" s="1" t="s">
        <v>575</v>
      </c>
      <c r="L74" s="1">
        <v>1.0</v>
      </c>
      <c r="M74" s="3">
        <v>40068.0</v>
      </c>
      <c r="N74" s="1">
        <v>1.0</v>
      </c>
      <c r="O74" s="1">
        <v>3.0</v>
      </c>
      <c r="P74" s="1">
        <v>3.0</v>
      </c>
      <c r="Q74" s="1">
        <v>0.0</v>
      </c>
      <c r="S74" s="1">
        <v>1.0</v>
      </c>
      <c r="T74" s="1">
        <v>0.0</v>
      </c>
      <c r="U74" s="1">
        <v>901.0</v>
      </c>
      <c r="V74" s="1">
        <v>917.0</v>
      </c>
      <c r="W74" s="1">
        <v>928.0</v>
      </c>
      <c r="X74" s="1">
        <v>931.0</v>
      </c>
      <c r="Y74" s="1">
        <v>932.0</v>
      </c>
      <c r="Z74" s="1">
        <v>936.0</v>
      </c>
      <c r="AA74" s="1">
        <v>944.0</v>
      </c>
      <c r="AD74" s="1">
        <v>9.696309295E9</v>
      </c>
      <c r="AE74" s="1">
        <v>9.55972344792E11</v>
      </c>
      <c r="AF74" s="1" t="s">
        <v>576</v>
      </c>
      <c r="AG74" s="1" t="s">
        <v>530</v>
      </c>
      <c r="AI74" s="1" t="s">
        <v>45</v>
      </c>
      <c r="AJ74" s="1">
        <v>221602.0</v>
      </c>
    </row>
    <row r="75">
      <c r="A75" s="1">
        <v>81.0</v>
      </c>
      <c r="B75" s="1">
        <v>1458.0</v>
      </c>
      <c r="C75" s="1">
        <v>9.0</v>
      </c>
      <c r="D75" s="1">
        <v>22.0</v>
      </c>
      <c r="E75" s="1">
        <v>74.0</v>
      </c>
      <c r="F75" s="1" t="s">
        <v>577</v>
      </c>
      <c r="G75" s="1" t="s">
        <v>578</v>
      </c>
      <c r="H75" s="1" t="s">
        <v>579</v>
      </c>
      <c r="I75" s="1" t="s">
        <v>580</v>
      </c>
      <c r="J75" s="1" t="s">
        <v>581</v>
      </c>
      <c r="K75" s="1" t="s">
        <v>582</v>
      </c>
      <c r="L75" s="1">
        <v>2.0</v>
      </c>
      <c r="M75" s="3">
        <v>39791.0</v>
      </c>
      <c r="N75" s="1">
        <v>1.0</v>
      </c>
      <c r="O75" s="1">
        <v>4.0</v>
      </c>
      <c r="P75" s="1">
        <v>3.0</v>
      </c>
      <c r="Q75" s="1">
        <v>0.0</v>
      </c>
      <c r="S75" s="1">
        <v>1.0</v>
      </c>
      <c r="T75" s="1">
        <v>1.0</v>
      </c>
      <c r="U75" s="1">
        <v>901.0</v>
      </c>
      <c r="V75" s="1">
        <v>917.0</v>
      </c>
      <c r="W75" s="1">
        <v>928.0</v>
      </c>
      <c r="X75" s="1">
        <v>931.0</v>
      </c>
      <c r="Y75" s="1">
        <v>932.0</v>
      </c>
      <c r="Z75" s="1">
        <v>936.0</v>
      </c>
      <c r="AA75" s="1">
        <v>944.0</v>
      </c>
      <c r="AD75" s="1">
        <v>9.62170981E9</v>
      </c>
      <c r="AE75" s="1">
        <v>4.83630980016E11</v>
      </c>
      <c r="AF75" s="1" t="s">
        <v>583</v>
      </c>
      <c r="AG75" s="1" t="s">
        <v>584</v>
      </c>
      <c r="AI75" s="1" t="s">
        <v>45</v>
      </c>
      <c r="AJ75" s="1">
        <v>221602.0</v>
      </c>
    </row>
    <row r="76">
      <c r="A76" s="1">
        <v>81.0</v>
      </c>
      <c r="B76" s="1">
        <v>1458.0</v>
      </c>
      <c r="C76" s="1">
        <v>9.0</v>
      </c>
      <c r="D76" s="1">
        <v>22.0</v>
      </c>
      <c r="E76" s="1">
        <v>75.0</v>
      </c>
      <c r="F76" s="1" t="s">
        <v>585</v>
      </c>
      <c r="G76" s="1" t="s">
        <v>586</v>
      </c>
      <c r="H76" s="1" t="s">
        <v>587</v>
      </c>
      <c r="I76" s="1" t="s">
        <v>588</v>
      </c>
      <c r="J76" s="1" t="s">
        <v>589</v>
      </c>
      <c r="K76" s="1" t="s">
        <v>590</v>
      </c>
      <c r="L76" s="1">
        <v>2.0</v>
      </c>
      <c r="M76" s="3">
        <v>39484.0</v>
      </c>
      <c r="N76" s="1">
        <v>1.0</v>
      </c>
      <c r="O76" s="1">
        <v>3.0</v>
      </c>
      <c r="P76" s="1">
        <v>3.0</v>
      </c>
      <c r="Q76" s="1">
        <v>0.0</v>
      </c>
      <c r="S76" s="1">
        <v>1.0</v>
      </c>
      <c r="T76" s="1">
        <v>0.0</v>
      </c>
      <c r="U76" s="1">
        <v>901.0</v>
      </c>
      <c r="V76" s="1">
        <v>917.0</v>
      </c>
      <c r="W76" s="1">
        <v>928.0</v>
      </c>
      <c r="X76" s="1">
        <v>931.0</v>
      </c>
      <c r="Y76" s="1">
        <v>932.0</v>
      </c>
      <c r="Z76" s="1">
        <v>936.0</v>
      </c>
      <c r="AA76" s="1">
        <v>944.0</v>
      </c>
      <c r="AD76" s="1">
        <v>9.7959587E9</v>
      </c>
      <c r="AE76" s="1">
        <v>3.89182277149E11</v>
      </c>
      <c r="AF76" s="1" t="s">
        <v>591</v>
      </c>
      <c r="AG76" s="1" t="s">
        <v>497</v>
      </c>
      <c r="AI76" s="1" t="s">
        <v>45</v>
      </c>
      <c r="AJ76" s="1">
        <v>221602.0</v>
      </c>
    </row>
    <row r="77">
      <c r="A77" s="1">
        <v>81.0</v>
      </c>
      <c r="B77" s="1">
        <v>1458.0</v>
      </c>
      <c r="C77" s="1">
        <v>9.0</v>
      </c>
      <c r="D77" s="1">
        <v>22.0</v>
      </c>
      <c r="E77" s="1">
        <v>76.0</v>
      </c>
      <c r="F77" s="1" t="s">
        <v>592</v>
      </c>
      <c r="G77" s="1" t="s">
        <v>593</v>
      </c>
      <c r="H77" s="1" t="s">
        <v>594</v>
      </c>
      <c r="I77" s="1" t="s">
        <v>595</v>
      </c>
      <c r="J77" s="1" t="s">
        <v>596</v>
      </c>
      <c r="K77" s="1" t="s">
        <v>597</v>
      </c>
      <c r="L77" s="1">
        <v>2.0</v>
      </c>
      <c r="M77" s="3">
        <v>39850.0</v>
      </c>
      <c r="N77" s="1">
        <v>1.0</v>
      </c>
      <c r="O77" s="1">
        <v>3.0</v>
      </c>
      <c r="P77" s="1">
        <v>3.0</v>
      </c>
      <c r="Q77" s="1">
        <v>0.0</v>
      </c>
      <c r="S77" s="1">
        <v>1.0</v>
      </c>
      <c r="T77" s="1">
        <v>0.0</v>
      </c>
      <c r="U77" s="1">
        <v>901.0</v>
      </c>
      <c r="V77" s="1">
        <v>917.0</v>
      </c>
      <c r="W77" s="1">
        <v>928.0</v>
      </c>
      <c r="X77" s="1">
        <v>931.0</v>
      </c>
      <c r="Y77" s="1">
        <v>932.0</v>
      </c>
      <c r="Z77" s="1">
        <v>936.0</v>
      </c>
      <c r="AA77" s="1">
        <v>944.0</v>
      </c>
      <c r="AD77" s="1">
        <v>9.452811375E9</v>
      </c>
      <c r="AE77" s="1">
        <v>6.3124354483E11</v>
      </c>
      <c r="AF77" s="1" t="s">
        <v>598</v>
      </c>
      <c r="AG77" s="1" t="s">
        <v>561</v>
      </c>
      <c r="AI77" s="1" t="s">
        <v>45</v>
      </c>
      <c r="AJ77" s="1">
        <v>221602.0</v>
      </c>
    </row>
    <row r="78">
      <c r="A78" s="1">
        <v>81.0</v>
      </c>
      <c r="B78" s="1">
        <v>1458.0</v>
      </c>
      <c r="C78" s="1">
        <v>9.0</v>
      </c>
      <c r="D78" s="1">
        <v>22.0</v>
      </c>
      <c r="E78" s="1">
        <v>77.0</v>
      </c>
      <c r="F78" s="1" t="s">
        <v>599</v>
      </c>
      <c r="G78" s="1" t="s">
        <v>600</v>
      </c>
      <c r="H78" s="1" t="s">
        <v>601</v>
      </c>
      <c r="I78" s="1" t="s">
        <v>602</v>
      </c>
      <c r="J78" s="1" t="s">
        <v>603</v>
      </c>
      <c r="K78" s="1" t="s">
        <v>604</v>
      </c>
      <c r="L78" s="1">
        <v>2.0</v>
      </c>
      <c r="M78" s="3">
        <v>39937.0</v>
      </c>
      <c r="N78" s="1">
        <v>1.0</v>
      </c>
      <c r="O78" s="1">
        <v>4.0</v>
      </c>
      <c r="P78" s="1">
        <v>3.0</v>
      </c>
      <c r="Q78" s="1">
        <v>0.0</v>
      </c>
      <c r="S78" s="1">
        <v>1.0</v>
      </c>
      <c r="T78" s="1">
        <v>1.0</v>
      </c>
      <c r="U78" s="1">
        <v>901.0</v>
      </c>
      <c r="V78" s="1">
        <v>917.0</v>
      </c>
      <c r="W78" s="1">
        <v>928.0</v>
      </c>
      <c r="X78" s="1">
        <v>931.0</v>
      </c>
      <c r="Y78" s="1">
        <v>932.0</v>
      </c>
      <c r="Z78" s="1">
        <v>904.0</v>
      </c>
      <c r="AA78" s="1">
        <v>944.0</v>
      </c>
      <c r="AD78" s="1">
        <v>9.616420119E9</v>
      </c>
      <c r="AE78" s="1">
        <v>5.54349646221E11</v>
      </c>
      <c r="AF78" s="1" t="s">
        <v>583</v>
      </c>
      <c r="AG78" s="1" t="s">
        <v>605</v>
      </c>
      <c r="AH78" s="1" t="s">
        <v>606</v>
      </c>
      <c r="AI78" s="1" t="s">
        <v>45</v>
      </c>
      <c r="AJ78" s="1">
        <v>277303.0</v>
      </c>
    </row>
    <row r="79">
      <c r="A79" s="1">
        <v>81.0</v>
      </c>
      <c r="B79" s="1">
        <v>1458.0</v>
      </c>
      <c r="C79" s="1">
        <v>9.0</v>
      </c>
      <c r="D79" s="1">
        <v>22.0</v>
      </c>
      <c r="E79" s="1">
        <v>78.0</v>
      </c>
      <c r="F79" s="1" t="s">
        <v>607</v>
      </c>
      <c r="G79" s="1" t="s">
        <v>608</v>
      </c>
      <c r="H79" s="1" t="s">
        <v>609</v>
      </c>
      <c r="I79" s="1" t="s">
        <v>610</v>
      </c>
      <c r="J79" s="1" t="s">
        <v>611</v>
      </c>
      <c r="K79" s="1" t="s">
        <v>612</v>
      </c>
      <c r="L79" s="1">
        <v>2.0</v>
      </c>
      <c r="M79" s="3">
        <v>39816.0</v>
      </c>
      <c r="N79" s="1">
        <v>1.0</v>
      </c>
      <c r="O79" s="1">
        <v>3.0</v>
      </c>
      <c r="P79" s="1">
        <v>1.0</v>
      </c>
      <c r="Q79" s="1">
        <v>0.0</v>
      </c>
      <c r="S79" s="1">
        <v>1.0</v>
      </c>
      <c r="T79" s="1">
        <v>0.0</v>
      </c>
      <c r="U79" s="1">
        <v>901.0</v>
      </c>
      <c r="V79" s="1">
        <v>917.0</v>
      </c>
      <c r="W79" s="1">
        <v>928.0</v>
      </c>
      <c r="X79" s="1">
        <v>931.0</v>
      </c>
      <c r="Y79" s="1">
        <v>932.0</v>
      </c>
      <c r="Z79" s="1">
        <v>936.0</v>
      </c>
      <c r="AA79" s="1">
        <v>944.0</v>
      </c>
      <c r="AD79" s="1">
        <v>7.011409459E9</v>
      </c>
      <c r="AE79" s="1">
        <v>3.4875120638E11</v>
      </c>
      <c r="AF79" s="1" t="s">
        <v>613</v>
      </c>
      <c r="AG79" s="1" t="s">
        <v>614</v>
      </c>
      <c r="AH79" s="1" t="s">
        <v>615</v>
      </c>
      <c r="AI79" s="1" t="s">
        <v>45</v>
      </c>
      <c r="AJ79" s="1">
        <v>221602.0</v>
      </c>
    </row>
    <row r="80">
      <c r="A80" s="1">
        <v>81.0</v>
      </c>
      <c r="B80" s="1">
        <v>1458.0</v>
      </c>
      <c r="C80" s="1">
        <v>9.0</v>
      </c>
      <c r="D80" s="1">
        <v>22.0</v>
      </c>
      <c r="E80" s="1">
        <v>79.0</v>
      </c>
      <c r="F80" s="1" t="s">
        <v>616</v>
      </c>
      <c r="G80" s="1" t="s">
        <v>617</v>
      </c>
      <c r="H80" s="1" t="s">
        <v>618</v>
      </c>
      <c r="I80" s="1" t="s">
        <v>619</v>
      </c>
      <c r="J80" s="1" t="s">
        <v>620</v>
      </c>
      <c r="K80" s="1" t="s">
        <v>621</v>
      </c>
      <c r="L80" s="1">
        <v>1.0</v>
      </c>
      <c r="M80" s="3">
        <v>39847.0</v>
      </c>
      <c r="N80" s="1">
        <v>1.0</v>
      </c>
      <c r="O80" s="1">
        <v>3.0</v>
      </c>
      <c r="P80" s="1">
        <v>3.0</v>
      </c>
      <c r="Q80" s="1">
        <v>0.0</v>
      </c>
      <c r="S80" s="1">
        <v>1.0</v>
      </c>
      <c r="T80" s="1">
        <v>0.0</v>
      </c>
      <c r="U80" s="1">
        <v>901.0</v>
      </c>
      <c r="V80" s="1">
        <v>917.0</v>
      </c>
      <c r="W80" s="1">
        <v>928.0</v>
      </c>
      <c r="X80" s="1">
        <v>931.0</v>
      </c>
      <c r="Y80" s="1">
        <v>932.0</v>
      </c>
      <c r="Z80" s="1">
        <v>936.0</v>
      </c>
      <c r="AA80" s="1">
        <v>944.0</v>
      </c>
      <c r="AD80" s="1">
        <v>7.317704233E9</v>
      </c>
      <c r="AE80" s="1">
        <v>9.85417784342E11</v>
      </c>
      <c r="AF80" s="1" t="s">
        <v>622</v>
      </c>
      <c r="AG80" s="1" t="s">
        <v>623</v>
      </c>
      <c r="AH80" s="1" t="s">
        <v>624</v>
      </c>
      <c r="AI80" s="1" t="s">
        <v>45</v>
      </c>
      <c r="AJ80" s="1">
        <v>221602.0</v>
      </c>
    </row>
    <row r="81">
      <c r="A81" s="1">
        <v>81.0</v>
      </c>
      <c r="B81" s="1">
        <v>1458.0</v>
      </c>
      <c r="C81" s="1">
        <v>9.0</v>
      </c>
      <c r="D81" s="1">
        <v>22.0</v>
      </c>
      <c r="E81" s="1">
        <v>80.0</v>
      </c>
      <c r="F81" s="1" t="s">
        <v>625</v>
      </c>
      <c r="G81" s="1" t="s">
        <v>626</v>
      </c>
      <c r="H81" s="1" t="s">
        <v>627</v>
      </c>
      <c r="I81" s="1" t="s">
        <v>628</v>
      </c>
      <c r="J81" s="1" t="s">
        <v>629</v>
      </c>
      <c r="K81" s="1" t="s">
        <v>630</v>
      </c>
      <c r="L81" s="1">
        <v>1.0</v>
      </c>
      <c r="M81" s="2" t="s">
        <v>631</v>
      </c>
      <c r="N81" s="1">
        <v>1.0</v>
      </c>
      <c r="O81" s="1">
        <v>4.0</v>
      </c>
      <c r="P81" s="1">
        <v>3.0</v>
      </c>
      <c r="Q81" s="1">
        <v>0.0</v>
      </c>
      <c r="S81" s="1">
        <v>1.0</v>
      </c>
      <c r="T81" s="1">
        <v>1.0</v>
      </c>
      <c r="U81" s="1">
        <v>901.0</v>
      </c>
      <c r="V81" s="1">
        <v>917.0</v>
      </c>
      <c r="W81" s="1">
        <v>928.0</v>
      </c>
      <c r="X81" s="1">
        <v>931.0</v>
      </c>
      <c r="Y81" s="1">
        <v>932.0</v>
      </c>
      <c r="Z81" s="1">
        <v>936.0</v>
      </c>
      <c r="AA81" s="1">
        <v>944.0</v>
      </c>
      <c r="AD81" s="1">
        <v>8.528909526E9</v>
      </c>
      <c r="AE81" s="1">
        <v>4.02703192217E11</v>
      </c>
      <c r="AF81" s="1" t="s">
        <v>177</v>
      </c>
      <c r="AG81" s="1" t="s">
        <v>632</v>
      </c>
      <c r="AH81" s="1" t="s">
        <v>633</v>
      </c>
      <c r="AI81" s="1" t="s">
        <v>45</v>
      </c>
      <c r="AJ81" s="1">
        <v>400043.0</v>
      </c>
    </row>
    <row r="82">
      <c r="A82" s="1">
        <v>81.0</v>
      </c>
      <c r="B82" s="1">
        <v>1458.0</v>
      </c>
      <c r="C82" s="1">
        <v>9.0</v>
      </c>
      <c r="D82" s="1">
        <v>22.0</v>
      </c>
      <c r="E82" s="1">
        <v>81.0</v>
      </c>
      <c r="F82" s="1" t="s">
        <v>634</v>
      </c>
      <c r="G82" s="1" t="s">
        <v>635</v>
      </c>
      <c r="H82" s="1" t="s">
        <v>636</v>
      </c>
      <c r="I82" s="1" t="s">
        <v>637</v>
      </c>
      <c r="J82" s="1" t="s">
        <v>638</v>
      </c>
      <c r="K82" s="1" t="s">
        <v>639</v>
      </c>
      <c r="L82" s="1">
        <v>1.0</v>
      </c>
      <c r="M82" s="2" t="s">
        <v>640</v>
      </c>
      <c r="N82" s="1">
        <v>1.0</v>
      </c>
      <c r="O82" s="1">
        <v>2.0</v>
      </c>
      <c r="P82" s="1">
        <v>3.0</v>
      </c>
      <c r="Q82" s="1">
        <v>0.0</v>
      </c>
      <c r="S82" s="1">
        <v>1.0</v>
      </c>
      <c r="T82" s="1">
        <v>0.0</v>
      </c>
      <c r="U82" s="1">
        <v>901.0</v>
      </c>
      <c r="V82" s="1">
        <v>917.0</v>
      </c>
      <c r="W82" s="1">
        <v>928.0</v>
      </c>
      <c r="X82" s="1">
        <v>931.0</v>
      </c>
      <c r="Y82" s="1">
        <v>932.0</v>
      </c>
      <c r="Z82" s="1">
        <v>936.0</v>
      </c>
      <c r="AA82" s="1">
        <v>944.0</v>
      </c>
      <c r="AD82" s="1">
        <v>9.919281363E9</v>
      </c>
      <c r="AE82" s="1">
        <v>9.58073850789E11</v>
      </c>
      <c r="AF82" s="1" t="s">
        <v>177</v>
      </c>
      <c r="AG82" s="1" t="s">
        <v>641</v>
      </c>
      <c r="AI82" s="1" t="s">
        <v>45</v>
      </c>
      <c r="AJ82" s="1">
        <v>221602.0</v>
      </c>
    </row>
    <row r="83">
      <c r="A83" s="1">
        <v>81.0</v>
      </c>
      <c r="B83" s="1">
        <v>1458.0</v>
      </c>
      <c r="C83" s="1">
        <v>9.0</v>
      </c>
      <c r="D83" s="1">
        <v>22.0</v>
      </c>
      <c r="E83" s="1">
        <v>82.0</v>
      </c>
      <c r="F83" s="1" t="s">
        <v>642</v>
      </c>
      <c r="G83" s="1" t="s">
        <v>547</v>
      </c>
      <c r="H83" s="1" t="s">
        <v>643</v>
      </c>
      <c r="I83" s="1" t="s">
        <v>644</v>
      </c>
      <c r="J83" s="1" t="s">
        <v>645</v>
      </c>
      <c r="K83" s="1" t="s">
        <v>646</v>
      </c>
      <c r="L83" s="1">
        <v>1.0</v>
      </c>
      <c r="M83" s="2" t="s">
        <v>647</v>
      </c>
      <c r="N83" s="1">
        <v>1.0</v>
      </c>
      <c r="O83" s="1">
        <v>3.0</v>
      </c>
      <c r="P83" s="1">
        <v>3.0</v>
      </c>
      <c r="Q83" s="1">
        <v>0.0</v>
      </c>
      <c r="S83" s="1">
        <v>1.0</v>
      </c>
      <c r="T83" s="1">
        <v>0.0</v>
      </c>
      <c r="U83" s="1">
        <v>901.0</v>
      </c>
      <c r="V83" s="1">
        <v>917.0</v>
      </c>
      <c r="W83" s="1">
        <v>928.0</v>
      </c>
      <c r="X83" s="1">
        <v>931.0</v>
      </c>
      <c r="Y83" s="1">
        <v>932.0</v>
      </c>
      <c r="Z83" s="1">
        <v>936.0</v>
      </c>
      <c r="AA83" s="1">
        <v>944.0</v>
      </c>
      <c r="AD83" s="1">
        <v>9.696600383E9</v>
      </c>
      <c r="AE83" s="1">
        <v>9.69105347978E11</v>
      </c>
      <c r="AF83" s="1" t="s">
        <v>177</v>
      </c>
      <c r="AG83" s="1" t="s">
        <v>641</v>
      </c>
      <c r="AI83" s="1" t="s">
        <v>45</v>
      </c>
      <c r="AJ83" s="1">
        <v>221602.0</v>
      </c>
    </row>
    <row r="84">
      <c r="A84" s="1">
        <v>81.0</v>
      </c>
      <c r="B84" s="1">
        <v>1458.0</v>
      </c>
      <c r="C84" s="1">
        <v>9.0</v>
      </c>
      <c r="D84" s="1">
        <v>22.0</v>
      </c>
      <c r="E84" s="1">
        <v>83.0</v>
      </c>
      <c r="F84" s="1" t="s">
        <v>648</v>
      </c>
      <c r="G84" s="1" t="s">
        <v>649</v>
      </c>
      <c r="H84" s="1" t="s">
        <v>650</v>
      </c>
      <c r="I84" s="1" t="s">
        <v>651</v>
      </c>
      <c r="J84" s="1" t="s">
        <v>652</v>
      </c>
      <c r="K84" s="1" t="s">
        <v>653</v>
      </c>
      <c r="L84" s="1">
        <v>1.0</v>
      </c>
      <c r="M84" s="3">
        <v>39876.0</v>
      </c>
      <c r="N84" s="1">
        <v>1.0</v>
      </c>
      <c r="O84" s="1">
        <v>3.0</v>
      </c>
      <c r="P84" s="1">
        <v>3.0</v>
      </c>
      <c r="Q84" s="1">
        <v>0.0</v>
      </c>
      <c r="S84" s="1">
        <v>1.0</v>
      </c>
      <c r="T84" s="1">
        <v>1.0</v>
      </c>
      <c r="U84" s="1">
        <v>901.0</v>
      </c>
      <c r="V84" s="1">
        <v>917.0</v>
      </c>
      <c r="W84" s="1">
        <v>928.0</v>
      </c>
      <c r="X84" s="1">
        <v>931.0</v>
      </c>
      <c r="Y84" s="1">
        <v>932.0</v>
      </c>
      <c r="Z84" s="1">
        <v>936.0</v>
      </c>
      <c r="AA84" s="1">
        <v>944.0</v>
      </c>
      <c r="AD84" s="1">
        <v>9.670943724E9</v>
      </c>
      <c r="AE84" s="1">
        <v>4.5621250921E11</v>
      </c>
      <c r="AF84" s="1" t="s">
        <v>654</v>
      </c>
      <c r="AG84" s="1" t="s">
        <v>584</v>
      </c>
      <c r="AI84" s="1" t="s">
        <v>45</v>
      </c>
      <c r="AJ84" s="1">
        <v>221602.0</v>
      </c>
    </row>
    <row r="85">
      <c r="A85" s="1">
        <v>81.0</v>
      </c>
      <c r="B85" s="1">
        <v>1458.0</v>
      </c>
      <c r="C85" s="1">
        <v>9.0</v>
      </c>
      <c r="D85" s="1">
        <v>22.0</v>
      </c>
      <c r="E85" s="1">
        <v>84.0</v>
      </c>
      <c r="F85" s="1" t="s">
        <v>655</v>
      </c>
      <c r="G85" s="1" t="s">
        <v>656</v>
      </c>
      <c r="H85" s="1" t="s">
        <v>636</v>
      </c>
      <c r="I85" s="1" t="s">
        <v>657</v>
      </c>
      <c r="J85" s="1" t="s">
        <v>658</v>
      </c>
      <c r="K85" s="1" t="s">
        <v>639</v>
      </c>
      <c r="L85" s="1">
        <v>1.0</v>
      </c>
      <c r="M85" s="3">
        <v>39083.0</v>
      </c>
      <c r="N85" s="1">
        <v>1.0</v>
      </c>
      <c r="O85" s="1">
        <v>3.0</v>
      </c>
      <c r="P85" s="1">
        <v>1.0</v>
      </c>
      <c r="Q85" s="1">
        <v>0.0</v>
      </c>
      <c r="S85" s="1">
        <v>1.0</v>
      </c>
      <c r="T85" s="1">
        <v>0.0</v>
      </c>
      <c r="U85" s="1">
        <v>901.0</v>
      </c>
      <c r="V85" s="1">
        <v>917.0</v>
      </c>
      <c r="W85" s="1">
        <v>928.0</v>
      </c>
      <c r="X85" s="1">
        <v>931.0</v>
      </c>
      <c r="Y85" s="1">
        <v>932.0</v>
      </c>
      <c r="Z85" s="1">
        <v>936.0</v>
      </c>
      <c r="AA85" s="1">
        <v>944.0</v>
      </c>
      <c r="AD85" s="1">
        <v>8.368906578E9</v>
      </c>
      <c r="AE85" s="1">
        <v>3.24900212533E11</v>
      </c>
      <c r="AF85" s="1" t="s">
        <v>659</v>
      </c>
      <c r="AG85" s="1" t="s">
        <v>660</v>
      </c>
      <c r="AH85" s="1" t="s">
        <v>139</v>
      </c>
      <c r="AI85" s="1" t="s">
        <v>45</v>
      </c>
      <c r="AJ85" s="1">
        <v>221602.0</v>
      </c>
    </row>
    <row r="86">
      <c r="A86" s="1">
        <v>81.0</v>
      </c>
      <c r="B86" s="1">
        <v>1458.0</v>
      </c>
      <c r="C86" s="1">
        <v>9.0</v>
      </c>
      <c r="D86" s="1">
        <v>22.0</v>
      </c>
      <c r="E86" s="1">
        <v>85.0</v>
      </c>
      <c r="F86" s="1" t="s">
        <v>661</v>
      </c>
      <c r="G86" s="1" t="s">
        <v>662</v>
      </c>
      <c r="H86" s="1" t="s">
        <v>663</v>
      </c>
      <c r="I86" s="1" t="s">
        <v>664</v>
      </c>
      <c r="J86" s="1" t="s">
        <v>665</v>
      </c>
      <c r="K86" s="1" t="s">
        <v>666</v>
      </c>
      <c r="L86" s="1">
        <v>2.0</v>
      </c>
      <c r="M86" s="3">
        <v>37622.0</v>
      </c>
      <c r="N86" s="1">
        <v>1.0</v>
      </c>
      <c r="O86" s="1">
        <v>3.0</v>
      </c>
      <c r="P86" s="1">
        <v>3.0</v>
      </c>
      <c r="Q86" s="1">
        <v>0.0</v>
      </c>
      <c r="S86" s="1">
        <v>1.0</v>
      </c>
      <c r="T86" s="1">
        <v>0.0</v>
      </c>
      <c r="U86" s="1">
        <v>901.0</v>
      </c>
      <c r="V86" s="1">
        <v>917.0</v>
      </c>
      <c r="W86" s="1">
        <v>928.0</v>
      </c>
      <c r="X86" s="1">
        <v>931.0</v>
      </c>
      <c r="Y86" s="1">
        <v>932.0</v>
      </c>
      <c r="Z86" s="1">
        <v>936.0</v>
      </c>
      <c r="AA86" s="1">
        <v>944.0</v>
      </c>
      <c r="AD86" s="1">
        <v>8.528909526E9</v>
      </c>
      <c r="AE86" s="1">
        <v>6.73853492529E11</v>
      </c>
      <c r="AF86" s="1" t="s">
        <v>177</v>
      </c>
      <c r="AG86" s="1" t="s">
        <v>185</v>
      </c>
      <c r="AI86" s="1" t="s">
        <v>45</v>
      </c>
      <c r="AJ86" s="1">
        <v>221602.0</v>
      </c>
    </row>
    <row r="87">
      <c r="A87" s="1">
        <v>81.0</v>
      </c>
      <c r="B87" s="1">
        <v>1458.0</v>
      </c>
      <c r="C87" s="1">
        <v>9.0</v>
      </c>
      <c r="D87" s="1">
        <v>22.0</v>
      </c>
      <c r="E87" s="1">
        <v>86.0</v>
      </c>
      <c r="F87" s="1" t="s">
        <v>667</v>
      </c>
      <c r="G87" s="1" t="s">
        <v>668</v>
      </c>
      <c r="H87" s="1" t="s">
        <v>669</v>
      </c>
      <c r="I87" s="1" t="s">
        <v>670</v>
      </c>
      <c r="J87" s="1" t="s">
        <v>671</v>
      </c>
      <c r="K87" s="1" t="s">
        <v>672</v>
      </c>
      <c r="L87" s="1">
        <v>1.0</v>
      </c>
      <c r="M87" s="3">
        <v>40001.0</v>
      </c>
      <c r="N87" s="1">
        <v>1.0</v>
      </c>
      <c r="O87" s="1">
        <v>3.0</v>
      </c>
      <c r="P87" s="1">
        <v>3.0</v>
      </c>
      <c r="Q87" s="1">
        <v>0.0</v>
      </c>
      <c r="S87" s="1">
        <v>1.0</v>
      </c>
      <c r="T87" s="1">
        <v>0.0</v>
      </c>
      <c r="U87" s="1">
        <v>901.0</v>
      </c>
      <c r="V87" s="1">
        <v>917.0</v>
      </c>
      <c r="W87" s="1">
        <v>928.0</v>
      </c>
      <c r="X87" s="1">
        <v>931.0</v>
      </c>
      <c r="Y87" s="1">
        <v>932.0</v>
      </c>
      <c r="Z87" s="1">
        <v>936.0</v>
      </c>
      <c r="AA87" s="1">
        <v>944.0</v>
      </c>
      <c r="AD87" s="1">
        <v>8.528909526E9</v>
      </c>
      <c r="AE87" s="1">
        <v>4.84715903214E11</v>
      </c>
      <c r="AF87" s="1" t="s">
        <v>177</v>
      </c>
      <c r="AG87" s="1" t="s">
        <v>673</v>
      </c>
      <c r="AH87" s="1" t="s">
        <v>139</v>
      </c>
      <c r="AI87" s="1" t="s">
        <v>45</v>
      </c>
      <c r="AJ87" s="1">
        <v>221602.0</v>
      </c>
    </row>
    <row r="88">
      <c r="A88" s="1">
        <v>81.0</v>
      </c>
      <c r="B88" s="1">
        <v>1458.0</v>
      </c>
      <c r="C88" s="1">
        <v>9.0</v>
      </c>
      <c r="D88" s="1">
        <v>22.0</v>
      </c>
      <c r="E88" s="1">
        <v>87.0</v>
      </c>
      <c r="F88" s="1" t="s">
        <v>674</v>
      </c>
      <c r="G88" s="1" t="s">
        <v>675</v>
      </c>
      <c r="H88" s="1" t="s">
        <v>150</v>
      </c>
      <c r="I88" s="1" t="s">
        <v>676</v>
      </c>
      <c r="J88" s="1" t="s">
        <v>677</v>
      </c>
      <c r="K88" s="1" t="s">
        <v>153</v>
      </c>
      <c r="L88" s="1">
        <v>2.0</v>
      </c>
      <c r="M88" s="3">
        <v>40244.0</v>
      </c>
      <c r="N88" s="1">
        <v>1.0</v>
      </c>
      <c r="O88" s="1">
        <v>3.0</v>
      </c>
      <c r="P88" s="1">
        <v>3.0</v>
      </c>
      <c r="Q88" s="1">
        <v>0.0</v>
      </c>
      <c r="S88" s="1">
        <v>1.0</v>
      </c>
      <c r="T88" s="1">
        <v>0.0</v>
      </c>
      <c r="U88" s="1">
        <v>901.0</v>
      </c>
      <c r="V88" s="1">
        <v>917.0</v>
      </c>
      <c r="W88" s="1">
        <v>928.0</v>
      </c>
      <c r="X88" s="1">
        <v>931.0</v>
      </c>
      <c r="Y88" s="1">
        <v>932.0</v>
      </c>
      <c r="Z88" s="1">
        <v>936.0</v>
      </c>
      <c r="AA88" s="1">
        <v>944.0</v>
      </c>
      <c r="AD88" s="1">
        <v>8.528909526E9</v>
      </c>
      <c r="AE88" s="1">
        <v>6.54108956624E11</v>
      </c>
      <c r="AF88" s="1" t="s">
        <v>177</v>
      </c>
      <c r="AG88" s="1" t="s">
        <v>185</v>
      </c>
      <c r="AI88" s="1" t="s">
        <v>45</v>
      </c>
      <c r="AJ88" s="1">
        <v>221602.0</v>
      </c>
    </row>
    <row r="89">
      <c r="A89" s="1">
        <v>81.0</v>
      </c>
      <c r="B89" s="1">
        <v>1458.0</v>
      </c>
      <c r="C89" s="1">
        <v>9.0</v>
      </c>
      <c r="D89" s="1">
        <v>22.0</v>
      </c>
      <c r="E89" s="1">
        <v>88.0</v>
      </c>
      <c r="F89" s="1" t="s">
        <v>678</v>
      </c>
      <c r="G89" s="1" t="s">
        <v>679</v>
      </c>
      <c r="H89" s="1" t="s">
        <v>150</v>
      </c>
      <c r="I89" s="1" t="s">
        <v>680</v>
      </c>
      <c r="J89" s="1" t="s">
        <v>681</v>
      </c>
      <c r="K89" s="1" t="s">
        <v>153</v>
      </c>
      <c r="L89" s="1">
        <v>2.0</v>
      </c>
      <c r="M89" s="4">
        <v>39732.0</v>
      </c>
      <c r="N89" s="1">
        <v>1.0</v>
      </c>
      <c r="O89" s="1">
        <v>3.0</v>
      </c>
      <c r="P89" s="1">
        <v>1.0</v>
      </c>
      <c r="Q89" s="1">
        <v>0.0</v>
      </c>
      <c r="S89" s="1">
        <v>1.0</v>
      </c>
      <c r="T89" s="1">
        <v>0.0</v>
      </c>
      <c r="U89" s="1">
        <v>901.0</v>
      </c>
      <c r="V89" s="1">
        <v>917.0</v>
      </c>
      <c r="W89" s="1">
        <v>928.0</v>
      </c>
      <c r="X89" s="1">
        <v>931.0</v>
      </c>
      <c r="Y89" s="1">
        <v>932.0</v>
      </c>
      <c r="Z89" s="1">
        <v>936.0</v>
      </c>
      <c r="AA89" s="1">
        <v>944.0</v>
      </c>
      <c r="AD89" s="1">
        <v>8.528909526E9</v>
      </c>
      <c r="AE89" s="1">
        <v>5.32115361049E11</v>
      </c>
      <c r="AF89" s="1" t="s">
        <v>177</v>
      </c>
      <c r="AG89" s="1" t="s">
        <v>289</v>
      </c>
      <c r="AH89" s="1" t="s">
        <v>139</v>
      </c>
      <c r="AI89" s="1" t="s">
        <v>45</v>
      </c>
      <c r="AJ89" s="1">
        <v>221602.0</v>
      </c>
    </row>
    <row r="90">
      <c r="A90" s="1">
        <v>81.0</v>
      </c>
      <c r="B90" s="1">
        <v>1458.0</v>
      </c>
      <c r="C90" s="1">
        <v>9.0</v>
      </c>
      <c r="D90" s="1">
        <v>22.0</v>
      </c>
      <c r="E90" s="1">
        <v>89.0</v>
      </c>
      <c r="F90" s="1" t="s">
        <v>682</v>
      </c>
      <c r="G90" s="1" t="s">
        <v>683</v>
      </c>
      <c r="H90" s="1" t="s">
        <v>438</v>
      </c>
      <c r="I90" s="1" t="s">
        <v>684</v>
      </c>
      <c r="J90" s="1" t="s">
        <v>685</v>
      </c>
      <c r="K90" s="1" t="s">
        <v>441</v>
      </c>
      <c r="L90" s="1">
        <v>2.0</v>
      </c>
      <c r="M90" s="3">
        <v>39083.0</v>
      </c>
      <c r="N90" s="1">
        <v>1.0</v>
      </c>
      <c r="O90" s="1">
        <v>3.0</v>
      </c>
      <c r="P90" s="1">
        <v>3.0</v>
      </c>
      <c r="Q90" s="1">
        <v>0.0</v>
      </c>
      <c r="S90" s="1">
        <v>1.0</v>
      </c>
      <c r="T90" s="1">
        <v>0.0</v>
      </c>
      <c r="U90" s="1">
        <v>901.0</v>
      </c>
      <c r="V90" s="1">
        <v>917.0</v>
      </c>
      <c r="W90" s="1">
        <v>928.0</v>
      </c>
      <c r="X90" s="1">
        <v>931.0</v>
      </c>
      <c r="Y90" s="1">
        <v>932.0</v>
      </c>
      <c r="Z90" s="1">
        <v>936.0</v>
      </c>
      <c r="AA90" s="1">
        <v>944.0</v>
      </c>
      <c r="AD90" s="1">
        <v>8.528909526E9</v>
      </c>
      <c r="AE90" s="1">
        <v>5.68397638402E11</v>
      </c>
      <c r="AF90" s="1" t="s">
        <v>177</v>
      </c>
      <c r="AG90" s="1" t="s">
        <v>489</v>
      </c>
      <c r="AH90" s="1" t="s">
        <v>139</v>
      </c>
      <c r="AI90" s="1" t="s">
        <v>45</v>
      </c>
      <c r="AJ90" s="1">
        <v>221602.0</v>
      </c>
    </row>
    <row r="91">
      <c r="A91" s="1">
        <v>81.0</v>
      </c>
      <c r="B91" s="1">
        <v>1458.0</v>
      </c>
      <c r="C91" s="1">
        <v>9.0</v>
      </c>
      <c r="D91" s="1">
        <v>22.0</v>
      </c>
      <c r="E91" s="1">
        <v>90.0</v>
      </c>
      <c r="F91" s="1" t="s">
        <v>686</v>
      </c>
      <c r="G91" s="1" t="s">
        <v>687</v>
      </c>
      <c r="H91" s="1" t="s">
        <v>636</v>
      </c>
      <c r="I91" s="1" t="s">
        <v>688</v>
      </c>
      <c r="J91" s="1" t="s">
        <v>689</v>
      </c>
      <c r="K91" s="1" t="s">
        <v>690</v>
      </c>
      <c r="L91" s="1">
        <v>1.0</v>
      </c>
      <c r="M91" s="3">
        <v>39940.0</v>
      </c>
      <c r="N91" s="1">
        <v>1.0</v>
      </c>
      <c r="O91" s="1">
        <v>1.0</v>
      </c>
      <c r="P91" s="1">
        <v>1.0</v>
      </c>
      <c r="Q91" s="1">
        <v>0.0</v>
      </c>
      <c r="S91" s="1">
        <v>1.0</v>
      </c>
      <c r="T91" s="1">
        <v>0.0</v>
      </c>
      <c r="U91" s="1">
        <v>901.0</v>
      </c>
      <c r="V91" s="1">
        <v>917.0</v>
      </c>
      <c r="W91" s="1">
        <v>928.0</v>
      </c>
      <c r="X91" s="1">
        <v>931.0</v>
      </c>
      <c r="Y91" s="1">
        <v>932.0</v>
      </c>
      <c r="Z91" s="1">
        <v>936.0</v>
      </c>
      <c r="AA91" s="1">
        <v>944.0</v>
      </c>
      <c r="AD91" s="1">
        <v>9.616525811E9</v>
      </c>
      <c r="AE91" s="1">
        <v>9.8829899469E11</v>
      </c>
      <c r="AF91" s="1" t="s">
        <v>177</v>
      </c>
      <c r="AG91" s="1" t="s">
        <v>691</v>
      </c>
      <c r="AI91" s="1" t="s">
        <v>45</v>
      </c>
      <c r="AJ91" s="1">
        <v>221602.0</v>
      </c>
    </row>
    <row r="92">
      <c r="A92" s="1">
        <v>81.0</v>
      </c>
      <c r="B92" s="1">
        <v>1458.0</v>
      </c>
      <c r="C92" s="1">
        <v>9.0</v>
      </c>
      <c r="D92" s="1">
        <v>22.0</v>
      </c>
      <c r="E92" s="1">
        <v>91.0</v>
      </c>
      <c r="F92" s="1" t="s">
        <v>322</v>
      </c>
      <c r="G92" s="1" t="s">
        <v>692</v>
      </c>
      <c r="H92" s="1" t="s">
        <v>693</v>
      </c>
      <c r="I92" s="1" t="s">
        <v>325</v>
      </c>
      <c r="J92" s="1" t="s">
        <v>694</v>
      </c>
      <c r="K92" s="1" t="s">
        <v>695</v>
      </c>
      <c r="L92" s="1">
        <v>1.0</v>
      </c>
      <c r="M92" s="3">
        <v>39814.0</v>
      </c>
      <c r="N92" s="1">
        <v>1.0</v>
      </c>
      <c r="O92" s="1">
        <v>3.0</v>
      </c>
      <c r="P92" s="1">
        <v>1.0</v>
      </c>
      <c r="Q92" s="1">
        <v>0.0</v>
      </c>
      <c r="S92" s="1">
        <v>1.0</v>
      </c>
      <c r="T92" s="1">
        <v>0.0</v>
      </c>
      <c r="U92" s="1">
        <v>901.0</v>
      </c>
      <c r="V92" s="1">
        <v>917.0</v>
      </c>
      <c r="W92" s="1">
        <v>928.0</v>
      </c>
      <c r="X92" s="1">
        <v>931.0</v>
      </c>
      <c r="Y92" s="1">
        <v>932.0</v>
      </c>
      <c r="Z92" s="1">
        <v>936.0</v>
      </c>
      <c r="AA92" s="1">
        <v>944.0</v>
      </c>
      <c r="AD92" s="1">
        <v>9.452264438E9</v>
      </c>
      <c r="AE92" s="1">
        <v>4.6668179856E11</v>
      </c>
      <c r="AF92" s="1" t="s">
        <v>177</v>
      </c>
      <c r="AG92" s="1" t="s">
        <v>696</v>
      </c>
      <c r="AH92" s="1" t="s">
        <v>130</v>
      </c>
      <c r="AI92" s="1" t="s">
        <v>45</v>
      </c>
      <c r="AJ92" s="1">
        <v>221602.0</v>
      </c>
    </row>
    <row r="93">
      <c r="A93" s="1">
        <v>81.0</v>
      </c>
      <c r="B93" s="1">
        <v>1458.0</v>
      </c>
      <c r="C93" s="1">
        <v>9.0</v>
      </c>
      <c r="D93" s="1">
        <v>22.0</v>
      </c>
      <c r="E93" s="1">
        <v>92.0</v>
      </c>
      <c r="F93" s="1" t="s">
        <v>697</v>
      </c>
      <c r="G93" s="1" t="s">
        <v>698</v>
      </c>
      <c r="H93" s="1" t="s">
        <v>556</v>
      </c>
      <c r="I93" s="1" t="s">
        <v>699</v>
      </c>
      <c r="J93" s="1" t="s">
        <v>700</v>
      </c>
      <c r="K93" s="1" t="s">
        <v>701</v>
      </c>
      <c r="L93" s="1">
        <v>2.0</v>
      </c>
      <c r="M93" s="2" t="s">
        <v>702</v>
      </c>
      <c r="N93" s="1">
        <v>1.0</v>
      </c>
      <c r="O93" s="1">
        <v>3.0</v>
      </c>
      <c r="P93" s="1">
        <v>3.0</v>
      </c>
      <c r="Q93" s="1">
        <v>0.0</v>
      </c>
      <c r="S93" s="1">
        <v>1.0</v>
      </c>
      <c r="T93" s="1">
        <v>0.0</v>
      </c>
      <c r="U93" s="1">
        <v>901.0</v>
      </c>
      <c r="V93" s="1">
        <v>917.0</v>
      </c>
      <c r="W93" s="1">
        <v>928.0</v>
      </c>
      <c r="X93" s="1">
        <v>931.0</v>
      </c>
      <c r="Y93" s="1">
        <v>932.0</v>
      </c>
      <c r="Z93" s="1">
        <v>923.0</v>
      </c>
      <c r="AA93" s="1">
        <v>944.0</v>
      </c>
      <c r="AD93" s="1">
        <v>7.309118316E9</v>
      </c>
      <c r="AE93" s="1">
        <v>5.28068482399E11</v>
      </c>
      <c r="AF93" s="1" t="s">
        <v>177</v>
      </c>
      <c r="AG93" s="1" t="s">
        <v>703</v>
      </c>
      <c r="AI93" s="1" t="s">
        <v>45</v>
      </c>
      <c r="AJ93" s="1">
        <v>221602.0</v>
      </c>
    </row>
    <row r="94">
      <c r="A94" s="1">
        <v>81.0</v>
      </c>
      <c r="B94" s="1">
        <v>1458.0</v>
      </c>
      <c r="C94" s="1">
        <v>9.0</v>
      </c>
      <c r="D94" s="1">
        <v>22.0</v>
      </c>
      <c r="E94" s="1">
        <v>93.0</v>
      </c>
      <c r="F94" s="1" t="s">
        <v>704</v>
      </c>
      <c r="G94" s="1" t="s">
        <v>698</v>
      </c>
      <c r="H94" s="1" t="s">
        <v>556</v>
      </c>
      <c r="I94" s="1" t="s">
        <v>705</v>
      </c>
      <c r="J94" s="1" t="s">
        <v>700</v>
      </c>
      <c r="K94" s="1" t="s">
        <v>701</v>
      </c>
      <c r="L94" s="1">
        <v>1.0</v>
      </c>
      <c r="M94" s="2" t="s">
        <v>706</v>
      </c>
      <c r="N94" s="1">
        <v>1.0</v>
      </c>
      <c r="O94" s="1">
        <v>3.0</v>
      </c>
      <c r="P94" s="1">
        <v>3.0</v>
      </c>
      <c r="Q94" s="1">
        <v>0.0</v>
      </c>
      <c r="S94" s="1">
        <v>1.0</v>
      </c>
      <c r="T94" s="1">
        <v>0.0</v>
      </c>
      <c r="U94" s="1">
        <v>901.0</v>
      </c>
      <c r="V94" s="1">
        <v>917.0</v>
      </c>
      <c r="W94" s="1">
        <v>928.0</v>
      </c>
      <c r="X94" s="1">
        <v>931.0</v>
      </c>
      <c r="Y94" s="1">
        <v>932.0</v>
      </c>
      <c r="Z94" s="1">
        <v>936.0</v>
      </c>
      <c r="AA94" s="1">
        <v>944.0</v>
      </c>
      <c r="AD94" s="1">
        <v>7.309118316E9</v>
      </c>
      <c r="AE94" s="1">
        <v>2.16255557185E11</v>
      </c>
      <c r="AF94" s="1" t="s">
        <v>177</v>
      </c>
      <c r="AG94" s="1" t="s">
        <v>703</v>
      </c>
      <c r="AI94" s="1" t="s">
        <v>45</v>
      </c>
      <c r="AJ94" s="1">
        <v>221602.0</v>
      </c>
    </row>
    <row r="95">
      <c r="A95" s="1">
        <v>81.0</v>
      </c>
      <c r="B95" s="1">
        <v>1458.0</v>
      </c>
      <c r="C95" s="1">
        <v>9.0</v>
      </c>
      <c r="D95" s="1">
        <v>22.0</v>
      </c>
      <c r="E95" s="1">
        <v>94.0</v>
      </c>
      <c r="F95" s="1" t="s">
        <v>707</v>
      </c>
      <c r="G95" s="1" t="s">
        <v>708</v>
      </c>
      <c r="H95" s="1" t="s">
        <v>538</v>
      </c>
      <c r="I95" s="1" t="s">
        <v>709</v>
      </c>
      <c r="J95" s="1" t="s">
        <v>710</v>
      </c>
      <c r="K95" s="1" t="s">
        <v>711</v>
      </c>
      <c r="L95" s="1">
        <v>2.0</v>
      </c>
      <c r="M95" s="3">
        <v>39544.0</v>
      </c>
      <c r="N95" s="1">
        <v>1.0</v>
      </c>
      <c r="O95" s="1">
        <v>1.0</v>
      </c>
      <c r="P95" s="1">
        <v>3.0</v>
      </c>
      <c r="Q95" s="1">
        <v>0.0</v>
      </c>
      <c r="S95" s="1">
        <v>1.0</v>
      </c>
      <c r="T95" s="1">
        <v>0.0</v>
      </c>
      <c r="U95" s="1">
        <v>901.0</v>
      </c>
      <c r="V95" s="1">
        <v>917.0</v>
      </c>
      <c r="W95" s="1">
        <v>928.0</v>
      </c>
      <c r="X95" s="1">
        <v>931.0</v>
      </c>
      <c r="Y95" s="1">
        <v>932.0</v>
      </c>
      <c r="Z95" s="1">
        <v>936.0</v>
      </c>
      <c r="AA95" s="1">
        <v>944.0</v>
      </c>
      <c r="AD95" s="1">
        <v>9.918140093E9</v>
      </c>
      <c r="AE95" s="1">
        <v>2.64333609607E11</v>
      </c>
      <c r="AF95" s="1" t="s">
        <v>177</v>
      </c>
      <c r="AG95" s="1" t="s">
        <v>712</v>
      </c>
      <c r="AH95" s="1" t="s">
        <v>713</v>
      </c>
      <c r="AI95" s="1" t="s">
        <v>45</v>
      </c>
      <c r="AJ95" s="1">
        <v>221602.0</v>
      </c>
    </row>
    <row r="96">
      <c r="A96" s="1">
        <v>81.0</v>
      </c>
      <c r="B96" s="1">
        <v>1458.0</v>
      </c>
      <c r="C96" s="1">
        <v>9.0</v>
      </c>
      <c r="D96" s="1">
        <v>22.0</v>
      </c>
      <c r="E96" s="1">
        <v>95.0</v>
      </c>
      <c r="F96" s="1" t="s">
        <v>714</v>
      </c>
      <c r="G96" s="1" t="s">
        <v>715</v>
      </c>
      <c r="H96" s="1" t="s">
        <v>716</v>
      </c>
      <c r="I96" s="1" t="s">
        <v>717</v>
      </c>
      <c r="J96" s="1" t="s">
        <v>718</v>
      </c>
      <c r="K96" s="1" t="s">
        <v>719</v>
      </c>
      <c r="L96" s="1">
        <v>1.0</v>
      </c>
      <c r="M96" s="2" t="s">
        <v>720</v>
      </c>
      <c r="N96" s="1">
        <v>1.0</v>
      </c>
      <c r="O96" s="1">
        <v>3.0</v>
      </c>
      <c r="P96" s="1">
        <v>3.0</v>
      </c>
      <c r="Q96" s="1">
        <v>0.0</v>
      </c>
      <c r="S96" s="1">
        <v>1.0</v>
      </c>
      <c r="T96" s="1">
        <v>0.0</v>
      </c>
      <c r="U96" s="1">
        <v>901.0</v>
      </c>
      <c r="V96" s="1">
        <v>917.0</v>
      </c>
      <c r="W96" s="1">
        <v>928.0</v>
      </c>
      <c r="X96" s="1">
        <v>931.0</v>
      </c>
      <c r="Y96" s="1">
        <v>932.0</v>
      </c>
      <c r="Z96" s="1">
        <v>936.0</v>
      </c>
      <c r="AA96" s="1">
        <v>944.0</v>
      </c>
      <c r="AD96" s="1">
        <v>8.830970828E9</v>
      </c>
      <c r="AE96" s="1">
        <v>4.08830970828E11</v>
      </c>
      <c r="AF96" s="1" t="s">
        <v>177</v>
      </c>
      <c r="AG96" s="1" t="s">
        <v>703</v>
      </c>
      <c r="AI96" s="1" t="s">
        <v>45</v>
      </c>
      <c r="AJ96" s="1">
        <v>221602.0</v>
      </c>
    </row>
    <row r="97">
      <c r="A97" s="1">
        <v>81.0</v>
      </c>
      <c r="B97" s="1">
        <v>1458.0</v>
      </c>
      <c r="C97" s="1">
        <v>9.0</v>
      </c>
      <c r="D97" s="1">
        <v>22.0</v>
      </c>
      <c r="E97" s="1">
        <v>96.0</v>
      </c>
      <c r="F97" s="1" t="s">
        <v>721</v>
      </c>
      <c r="G97" s="1" t="s">
        <v>722</v>
      </c>
      <c r="H97" s="1" t="s">
        <v>723</v>
      </c>
      <c r="I97" s="1" t="s">
        <v>724</v>
      </c>
      <c r="J97" s="1" t="s">
        <v>725</v>
      </c>
      <c r="K97" s="1" t="s">
        <v>726</v>
      </c>
      <c r="L97" s="1">
        <v>1.0</v>
      </c>
      <c r="M97" s="2" t="s">
        <v>727</v>
      </c>
      <c r="N97" s="1">
        <v>1.0</v>
      </c>
      <c r="O97" s="1">
        <v>3.0</v>
      </c>
      <c r="P97" s="1">
        <v>3.0</v>
      </c>
      <c r="Q97" s="1">
        <v>0.0</v>
      </c>
      <c r="S97" s="1">
        <v>1.0</v>
      </c>
      <c r="T97" s="1">
        <v>0.0</v>
      </c>
      <c r="U97" s="1">
        <v>901.0</v>
      </c>
      <c r="V97" s="1">
        <v>917.0</v>
      </c>
      <c r="W97" s="1">
        <v>928.0</v>
      </c>
      <c r="X97" s="1">
        <v>931.0</v>
      </c>
      <c r="Y97" s="1">
        <v>932.0</v>
      </c>
      <c r="Z97" s="1">
        <v>936.0</v>
      </c>
      <c r="AA97" s="1">
        <v>944.0</v>
      </c>
      <c r="AD97" s="1">
        <v>9.65194014E9</v>
      </c>
      <c r="AE97" s="1">
        <v>5.42977569176E11</v>
      </c>
      <c r="AF97" s="1" t="s">
        <v>728</v>
      </c>
      <c r="AG97" s="1" t="s">
        <v>729</v>
      </c>
      <c r="AI97" s="1" t="s">
        <v>45</v>
      </c>
      <c r="AJ97" s="1">
        <v>221602.0</v>
      </c>
    </row>
    <row r="98">
      <c r="A98" s="1">
        <v>81.0</v>
      </c>
      <c r="B98" s="1">
        <v>1458.0</v>
      </c>
      <c r="C98" s="1">
        <v>9.0</v>
      </c>
      <c r="D98" s="1">
        <v>22.0</v>
      </c>
      <c r="E98" s="1">
        <v>97.0</v>
      </c>
      <c r="F98" s="1" t="s">
        <v>730</v>
      </c>
      <c r="G98" s="1" t="s">
        <v>149</v>
      </c>
      <c r="H98" s="1" t="s">
        <v>731</v>
      </c>
      <c r="I98" s="1" t="s">
        <v>732</v>
      </c>
      <c r="J98" s="1" t="s">
        <v>733</v>
      </c>
      <c r="K98" s="1" t="s">
        <v>734</v>
      </c>
      <c r="L98" s="1">
        <v>1.0</v>
      </c>
      <c r="M98" s="3">
        <v>39486.0</v>
      </c>
      <c r="N98" s="1">
        <v>1.0</v>
      </c>
      <c r="O98" s="1">
        <v>1.0</v>
      </c>
      <c r="P98" s="1">
        <v>1.0</v>
      </c>
      <c r="Q98" s="1">
        <v>0.0</v>
      </c>
      <c r="S98" s="1">
        <v>1.0</v>
      </c>
      <c r="T98" s="1">
        <v>0.0</v>
      </c>
      <c r="U98" s="1">
        <v>901.0</v>
      </c>
      <c r="V98" s="1">
        <v>917.0</v>
      </c>
      <c r="W98" s="1">
        <v>928.0</v>
      </c>
      <c r="X98" s="1">
        <v>931.0</v>
      </c>
      <c r="Y98" s="1">
        <v>932.0</v>
      </c>
      <c r="Z98" s="1">
        <v>936.0</v>
      </c>
      <c r="AA98" s="1">
        <v>944.0</v>
      </c>
      <c r="AD98" s="1">
        <v>8.416808983E9</v>
      </c>
      <c r="AE98" s="1">
        <v>7.78428929941E11</v>
      </c>
      <c r="AF98" s="1" t="s">
        <v>177</v>
      </c>
      <c r="AG98" s="1" t="s">
        <v>735</v>
      </c>
      <c r="AH98" s="1" t="s">
        <v>736</v>
      </c>
      <c r="AI98" s="1" t="s">
        <v>45</v>
      </c>
      <c r="AJ98" s="1">
        <v>221602.0</v>
      </c>
    </row>
    <row r="99">
      <c r="A99" s="1">
        <v>81.0</v>
      </c>
      <c r="B99" s="1">
        <v>1458.0</v>
      </c>
      <c r="C99" s="1">
        <v>9.0</v>
      </c>
      <c r="D99" s="1">
        <v>22.0</v>
      </c>
      <c r="E99" s="1">
        <v>98.0</v>
      </c>
      <c r="F99" s="1" t="s">
        <v>730</v>
      </c>
      <c r="G99" s="1" t="s">
        <v>737</v>
      </c>
      <c r="H99" s="1" t="s">
        <v>731</v>
      </c>
      <c r="I99" s="1" t="s">
        <v>738</v>
      </c>
      <c r="J99" s="1" t="s">
        <v>739</v>
      </c>
      <c r="K99" s="1" t="s">
        <v>734</v>
      </c>
      <c r="L99" s="1">
        <v>1.0</v>
      </c>
      <c r="M99" s="3">
        <v>39486.0</v>
      </c>
      <c r="N99" s="1">
        <v>1.0</v>
      </c>
      <c r="O99" s="1">
        <v>1.0</v>
      </c>
      <c r="P99" s="1">
        <v>1.0</v>
      </c>
      <c r="Q99" s="1">
        <v>0.0</v>
      </c>
      <c r="S99" s="1">
        <v>1.0</v>
      </c>
      <c r="T99" s="1">
        <v>0.0</v>
      </c>
      <c r="U99" s="1">
        <v>901.0</v>
      </c>
      <c r="V99" s="1">
        <v>917.0</v>
      </c>
      <c r="W99" s="1">
        <v>928.0</v>
      </c>
      <c r="X99" s="1">
        <v>931.0</v>
      </c>
      <c r="Y99" s="1">
        <v>932.0</v>
      </c>
      <c r="Z99" s="1">
        <v>936.0</v>
      </c>
      <c r="AA99" s="1">
        <v>944.0</v>
      </c>
      <c r="AD99" s="1">
        <v>8.416808983E9</v>
      </c>
      <c r="AE99" s="1">
        <v>6.49928187392E11</v>
      </c>
      <c r="AF99" s="1" t="s">
        <v>740</v>
      </c>
      <c r="AG99" s="1" t="s">
        <v>735</v>
      </c>
      <c r="AH99" s="1" t="s">
        <v>736</v>
      </c>
      <c r="AI99" s="1" t="s">
        <v>45</v>
      </c>
      <c r="AJ99" s="1">
        <v>221602.0</v>
      </c>
    </row>
    <row r="100">
      <c r="A100" s="1">
        <v>81.0</v>
      </c>
      <c r="B100" s="1">
        <v>1458.0</v>
      </c>
      <c r="C100" s="1">
        <v>9.0</v>
      </c>
      <c r="D100" s="1">
        <v>22.0</v>
      </c>
      <c r="E100" s="1">
        <v>99.0</v>
      </c>
      <c r="F100" s="1" t="s">
        <v>741</v>
      </c>
      <c r="G100" s="1" t="s">
        <v>742</v>
      </c>
      <c r="H100" s="1" t="s">
        <v>743</v>
      </c>
      <c r="I100" s="1" t="s">
        <v>744</v>
      </c>
      <c r="J100" s="1" t="s">
        <v>745</v>
      </c>
      <c r="K100" s="1" t="s">
        <v>746</v>
      </c>
      <c r="L100" s="1">
        <v>1.0</v>
      </c>
      <c r="M100" s="2" t="s">
        <v>747</v>
      </c>
      <c r="N100" s="1">
        <v>1.0</v>
      </c>
      <c r="O100" s="1">
        <v>3.0</v>
      </c>
      <c r="P100" s="1">
        <v>3.0</v>
      </c>
      <c r="Q100" s="1">
        <v>0.0</v>
      </c>
      <c r="S100" s="1">
        <v>1.0</v>
      </c>
      <c r="T100" s="1">
        <v>0.0</v>
      </c>
      <c r="U100" s="1">
        <v>901.0</v>
      </c>
      <c r="V100" s="1">
        <v>917.0</v>
      </c>
      <c r="W100" s="1">
        <v>928.0</v>
      </c>
      <c r="X100" s="1">
        <v>931.0</v>
      </c>
      <c r="Y100" s="1">
        <v>932.0</v>
      </c>
      <c r="Z100" s="1">
        <v>936.0</v>
      </c>
      <c r="AA100" s="1">
        <v>944.0</v>
      </c>
      <c r="AD100" s="1">
        <v>7.307913784E9</v>
      </c>
      <c r="AE100" s="1">
        <v>4.80115612198E11</v>
      </c>
      <c r="AF100" s="1" t="s">
        <v>748</v>
      </c>
      <c r="AG100" s="1" t="s">
        <v>749</v>
      </c>
      <c r="AH100" s="1" t="s">
        <v>713</v>
      </c>
      <c r="AI100" s="1" t="s">
        <v>45</v>
      </c>
      <c r="AJ100" s="1">
        <v>221602.0</v>
      </c>
    </row>
    <row r="101">
      <c r="A101" s="1">
        <v>81.0</v>
      </c>
      <c r="B101" s="1">
        <v>1458.0</v>
      </c>
      <c r="C101" s="1">
        <v>9.0</v>
      </c>
      <c r="D101" s="1">
        <v>22.0</v>
      </c>
      <c r="E101" s="1">
        <v>100.0</v>
      </c>
      <c r="F101" s="1" t="s">
        <v>750</v>
      </c>
      <c r="G101" s="1" t="s">
        <v>123</v>
      </c>
      <c r="H101" s="1" t="s">
        <v>124</v>
      </c>
      <c r="I101" s="1" t="s">
        <v>751</v>
      </c>
      <c r="J101" s="1" t="s">
        <v>125</v>
      </c>
      <c r="K101" s="1" t="s">
        <v>126</v>
      </c>
      <c r="L101" s="1">
        <v>1.0</v>
      </c>
      <c r="M101" s="4">
        <v>40461.0</v>
      </c>
      <c r="N101" s="1">
        <v>1.0</v>
      </c>
      <c r="O101" s="1">
        <v>3.0</v>
      </c>
      <c r="P101" s="1">
        <v>3.0</v>
      </c>
      <c r="Q101" s="1">
        <v>0.0</v>
      </c>
      <c r="S101" s="1">
        <v>1.0</v>
      </c>
      <c r="T101" s="1">
        <v>0.0</v>
      </c>
      <c r="U101" s="1">
        <v>901.0</v>
      </c>
      <c r="V101" s="1">
        <v>917.0</v>
      </c>
      <c r="W101" s="1">
        <v>928.0</v>
      </c>
      <c r="X101" s="1">
        <v>931.0</v>
      </c>
      <c r="Y101" s="1">
        <v>932.0</v>
      </c>
      <c r="Z101" s="1">
        <v>936.0</v>
      </c>
      <c r="AA101" s="1">
        <v>944.0</v>
      </c>
      <c r="AD101" s="1">
        <v>8.112810156E9</v>
      </c>
      <c r="AE101" s="1">
        <v>5.19883912625E11</v>
      </c>
      <c r="AF101" s="1" t="s">
        <v>177</v>
      </c>
      <c r="AG101" s="1" t="s">
        <v>752</v>
      </c>
      <c r="AH101" s="1" t="s">
        <v>753</v>
      </c>
      <c r="AI101" s="1" t="s">
        <v>45</v>
      </c>
      <c r="AJ101" s="1">
        <v>221602.0</v>
      </c>
    </row>
    <row r="102">
      <c r="A102" s="1">
        <v>81.0</v>
      </c>
      <c r="B102" s="1">
        <v>1458.0</v>
      </c>
      <c r="C102" s="1">
        <v>9.0</v>
      </c>
      <c r="D102" s="1">
        <v>22.0</v>
      </c>
      <c r="E102" s="1">
        <v>101.0</v>
      </c>
      <c r="F102" s="1" t="s">
        <v>754</v>
      </c>
      <c r="G102" s="1" t="s">
        <v>755</v>
      </c>
      <c r="H102" s="1" t="s">
        <v>756</v>
      </c>
      <c r="I102" s="1" t="s">
        <v>757</v>
      </c>
      <c r="J102" s="1" t="s">
        <v>758</v>
      </c>
      <c r="K102" s="1" t="s">
        <v>759</v>
      </c>
      <c r="L102" s="1">
        <v>1.0</v>
      </c>
      <c r="M102" s="3">
        <v>38721.0</v>
      </c>
      <c r="N102" s="1">
        <v>1.0</v>
      </c>
      <c r="O102" s="1">
        <v>3.0</v>
      </c>
      <c r="P102" s="1">
        <v>3.0</v>
      </c>
      <c r="Q102" s="1">
        <v>0.0</v>
      </c>
      <c r="S102" s="1">
        <v>1.0</v>
      </c>
      <c r="T102" s="1">
        <v>0.0</v>
      </c>
      <c r="U102" s="1">
        <v>901.0</v>
      </c>
      <c r="V102" s="1">
        <v>917.0</v>
      </c>
      <c r="W102" s="1">
        <v>928.0</v>
      </c>
      <c r="X102" s="1">
        <v>931.0</v>
      </c>
      <c r="Y102" s="1">
        <v>932.0</v>
      </c>
      <c r="Z102" s="1">
        <v>936.0</v>
      </c>
      <c r="AA102" s="1">
        <v>944.0</v>
      </c>
      <c r="AD102" s="1">
        <v>9.616836214E9</v>
      </c>
      <c r="AE102" s="1">
        <v>8.57102761195E11</v>
      </c>
      <c r="AF102" s="1" t="s">
        <v>760</v>
      </c>
      <c r="AG102" s="1" t="s">
        <v>752</v>
      </c>
      <c r="AH102" s="1" t="s">
        <v>736</v>
      </c>
      <c r="AI102" s="1" t="s">
        <v>45</v>
      </c>
      <c r="AJ102" s="1">
        <v>221602.0</v>
      </c>
    </row>
    <row r="103">
      <c r="A103" s="1">
        <v>81.0</v>
      </c>
      <c r="B103" s="1">
        <v>1458.0</v>
      </c>
      <c r="C103" s="1">
        <v>9.0</v>
      </c>
      <c r="D103" s="1">
        <v>22.0</v>
      </c>
      <c r="E103" s="1">
        <v>102.0</v>
      </c>
      <c r="F103" s="1" t="s">
        <v>761</v>
      </c>
      <c r="G103" s="1" t="s">
        <v>762</v>
      </c>
      <c r="H103" s="1" t="s">
        <v>763</v>
      </c>
      <c r="I103" s="1" t="s">
        <v>764</v>
      </c>
      <c r="J103" s="1" t="s">
        <v>765</v>
      </c>
      <c r="K103" s="1" t="s">
        <v>766</v>
      </c>
      <c r="L103" s="1">
        <v>1.0</v>
      </c>
      <c r="M103" s="2" t="s">
        <v>767</v>
      </c>
      <c r="N103" s="1">
        <v>1.0</v>
      </c>
      <c r="O103" s="1">
        <v>4.0</v>
      </c>
      <c r="P103" s="1">
        <v>3.0</v>
      </c>
      <c r="Q103" s="1">
        <v>0.0</v>
      </c>
      <c r="S103" s="1">
        <v>1.0</v>
      </c>
      <c r="T103" s="1">
        <v>1.0</v>
      </c>
      <c r="U103" s="1">
        <v>901.0</v>
      </c>
      <c r="V103" s="1">
        <v>917.0</v>
      </c>
      <c r="W103" s="1">
        <v>928.0</v>
      </c>
      <c r="X103" s="1">
        <v>931.0</v>
      </c>
      <c r="Y103" s="1">
        <v>932.0</v>
      </c>
      <c r="Z103" s="1">
        <v>936.0</v>
      </c>
      <c r="AA103" s="1">
        <v>944.0</v>
      </c>
      <c r="AD103" s="1">
        <v>9.61024798E9</v>
      </c>
      <c r="AE103" s="1">
        <v>5.64094763329E11</v>
      </c>
      <c r="AF103" s="1" t="s">
        <v>177</v>
      </c>
      <c r="AG103" s="1" t="s">
        <v>768</v>
      </c>
      <c r="AH103" s="1" t="s">
        <v>713</v>
      </c>
      <c r="AI103" s="1" t="s">
        <v>45</v>
      </c>
      <c r="AJ103" s="1">
        <v>221602.0</v>
      </c>
    </row>
    <row r="104">
      <c r="A104" s="1">
        <v>81.0</v>
      </c>
      <c r="B104" s="1">
        <v>1458.0</v>
      </c>
      <c r="C104" s="1">
        <v>9.0</v>
      </c>
      <c r="D104" s="1">
        <v>22.0</v>
      </c>
      <c r="E104" s="1">
        <v>103.0</v>
      </c>
      <c r="F104" s="1" t="s">
        <v>769</v>
      </c>
      <c r="G104" s="1" t="s">
        <v>770</v>
      </c>
      <c r="H104" s="1" t="s">
        <v>401</v>
      </c>
      <c r="I104" s="1" t="s">
        <v>771</v>
      </c>
      <c r="J104" s="1" t="s">
        <v>772</v>
      </c>
      <c r="K104" s="1" t="s">
        <v>404</v>
      </c>
      <c r="L104" s="1">
        <v>2.0</v>
      </c>
      <c r="M104" s="3">
        <v>39601.0</v>
      </c>
      <c r="N104" s="1">
        <v>1.0</v>
      </c>
      <c r="O104" s="1">
        <v>3.0</v>
      </c>
      <c r="P104" s="1">
        <v>3.0</v>
      </c>
      <c r="Q104" s="1">
        <v>0.0</v>
      </c>
      <c r="S104" s="1">
        <v>1.0</v>
      </c>
      <c r="T104" s="1">
        <v>0.0</v>
      </c>
      <c r="U104" s="1">
        <v>901.0</v>
      </c>
      <c r="V104" s="1">
        <v>917.0</v>
      </c>
      <c r="W104" s="1">
        <v>928.0</v>
      </c>
      <c r="X104" s="1">
        <v>931.0</v>
      </c>
      <c r="Y104" s="1">
        <v>932.0</v>
      </c>
      <c r="Z104" s="1">
        <v>936.0</v>
      </c>
      <c r="AA104" s="1">
        <v>944.0</v>
      </c>
      <c r="AD104" s="1">
        <v>9.61024798E9</v>
      </c>
      <c r="AE104" s="1">
        <v>7.76226855508E11</v>
      </c>
      <c r="AF104" s="1" t="s">
        <v>177</v>
      </c>
      <c r="AG104" s="1" t="s">
        <v>768</v>
      </c>
      <c r="AH104" s="1" t="s">
        <v>713</v>
      </c>
      <c r="AI104" s="1" t="s">
        <v>45</v>
      </c>
      <c r="AJ104" s="1">
        <v>221602.0</v>
      </c>
    </row>
    <row r="105">
      <c r="A105" s="1">
        <v>81.0</v>
      </c>
      <c r="B105" s="1">
        <v>1458.0</v>
      </c>
      <c r="C105" s="1">
        <v>9.0</v>
      </c>
      <c r="D105" s="1">
        <v>22.0</v>
      </c>
      <c r="E105" s="1">
        <v>104.0</v>
      </c>
      <c r="F105" s="1" t="s">
        <v>773</v>
      </c>
      <c r="G105" s="1" t="s">
        <v>774</v>
      </c>
      <c r="H105" s="1" t="s">
        <v>401</v>
      </c>
      <c r="I105" s="1" t="s">
        <v>775</v>
      </c>
      <c r="J105" s="1" t="s">
        <v>776</v>
      </c>
      <c r="K105" s="1" t="s">
        <v>404</v>
      </c>
      <c r="L105" s="1">
        <v>1.0</v>
      </c>
      <c r="M105" s="3">
        <v>38353.0</v>
      </c>
      <c r="N105" s="1">
        <v>1.0</v>
      </c>
      <c r="O105" s="1">
        <v>3.0</v>
      </c>
      <c r="P105" s="1">
        <v>3.0</v>
      </c>
      <c r="Q105" s="1">
        <v>0.0</v>
      </c>
      <c r="S105" s="1">
        <v>1.0</v>
      </c>
      <c r="T105" s="1">
        <v>0.0</v>
      </c>
      <c r="U105" s="1">
        <v>901.0</v>
      </c>
      <c r="V105" s="1">
        <v>917.0</v>
      </c>
      <c r="W105" s="1">
        <v>928.0</v>
      </c>
      <c r="X105" s="1">
        <v>931.0</v>
      </c>
      <c r="Y105" s="1">
        <v>932.0</v>
      </c>
      <c r="Z105" s="1">
        <v>936.0</v>
      </c>
      <c r="AA105" s="1">
        <v>944.0</v>
      </c>
      <c r="AD105" s="1">
        <v>9.61024798E9</v>
      </c>
      <c r="AE105" s="1">
        <v>3.1465658541E11</v>
      </c>
      <c r="AF105" s="1" t="s">
        <v>177</v>
      </c>
      <c r="AG105" s="1" t="s">
        <v>777</v>
      </c>
      <c r="AH105" s="1" t="s">
        <v>713</v>
      </c>
      <c r="AI105" s="1" t="s">
        <v>45</v>
      </c>
      <c r="AJ105" s="1">
        <v>221602.0</v>
      </c>
    </row>
    <row r="106">
      <c r="A106" s="1">
        <v>81.0</v>
      </c>
      <c r="B106" s="1">
        <v>1458.0</v>
      </c>
      <c r="C106" s="1">
        <v>9.0</v>
      </c>
      <c r="D106" s="1">
        <v>22.0</v>
      </c>
      <c r="E106" s="1">
        <v>105.0</v>
      </c>
      <c r="F106" s="1" t="s">
        <v>778</v>
      </c>
      <c r="G106" s="1" t="s">
        <v>37</v>
      </c>
      <c r="H106" s="1" t="s">
        <v>779</v>
      </c>
      <c r="I106" s="1" t="s">
        <v>780</v>
      </c>
      <c r="J106" s="1" t="s">
        <v>40</v>
      </c>
      <c r="K106" s="1" t="s">
        <v>781</v>
      </c>
      <c r="L106" s="1">
        <v>2.0</v>
      </c>
      <c r="M106" s="2" t="s">
        <v>42</v>
      </c>
      <c r="N106" s="1">
        <v>1.0</v>
      </c>
      <c r="O106" s="1">
        <v>3.0</v>
      </c>
      <c r="P106" s="1">
        <v>3.0</v>
      </c>
      <c r="Q106" s="1">
        <v>0.0</v>
      </c>
      <c r="S106" s="1">
        <v>1.0</v>
      </c>
      <c r="T106" s="1">
        <v>0.0</v>
      </c>
      <c r="U106" s="1">
        <v>901.0</v>
      </c>
      <c r="V106" s="1">
        <v>917.0</v>
      </c>
      <c r="W106" s="1">
        <v>928.0</v>
      </c>
      <c r="X106" s="1">
        <v>931.0</v>
      </c>
      <c r="Y106" s="1">
        <v>932.0</v>
      </c>
      <c r="Z106" s="1">
        <v>923.0</v>
      </c>
      <c r="AA106" s="1">
        <v>944.0</v>
      </c>
      <c r="AD106" s="1">
        <v>9.45183132E9</v>
      </c>
      <c r="AE106" s="1">
        <v>4.75587669949E11</v>
      </c>
      <c r="AF106" s="1" t="s">
        <v>782</v>
      </c>
      <c r="AG106" s="1" t="s">
        <v>783</v>
      </c>
      <c r="AH106" s="1" t="s">
        <v>736</v>
      </c>
      <c r="AI106" s="1" t="s">
        <v>45</v>
      </c>
      <c r="AJ106" s="1">
        <v>221602.0</v>
      </c>
    </row>
    <row r="107">
      <c r="A107" s="1">
        <v>81.0</v>
      </c>
      <c r="B107" s="1">
        <v>1458.0</v>
      </c>
      <c r="C107" s="1">
        <v>9.0</v>
      </c>
      <c r="D107" s="1">
        <v>22.0</v>
      </c>
      <c r="E107" s="1">
        <v>106.0</v>
      </c>
      <c r="F107" s="1" t="s">
        <v>784</v>
      </c>
      <c r="G107" s="1" t="s">
        <v>785</v>
      </c>
      <c r="H107" s="1" t="s">
        <v>786</v>
      </c>
      <c r="I107" s="1" t="s">
        <v>787</v>
      </c>
      <c r="J107" s="1" t="s">
        <v>788</v>
      </c>
      <c r="K107" s="1" t="s">
        <v>789</v>
      </c>
      <c r="L107" s="1">
        <v>1.0</v>
      </c>
      <c r="M107" s="2" t="s">
        <v>790</v>
      </c>
      <c r="N107" s="1">
        <v>1.0</v>
      </c>
      <c r="O107" s="1">
        <v>3.0</v>
      </c>
      <c r="P107" s="1">
        <v>3.0</v>
      </c>
      <c r="Q107" s="1">
        <v>0.0</v>
      </c>
      <c r="S107" s="1">
        <v>1.0</v>
      </c>
      <c r="T107" s="1">
        <v>0.0</v>
      </c>
      <c r="U107" s="1">
        <v>901.0</v>
      </c>
      <c r="V107" s="1">
        <v>917.0</v>
      </c>
      <c r="W107" s="1">
        <v>928.0</v>
      </c>
      <c r="X107" s="1">
        <v>931.0</v>
      </c>
      <c r="Y107" s="1">
        <v>932.0</v>
      </c>
      <c r="Z107" s="1">
        <v>936.0</v>
      </c>
      <c r="AA107" s="1">
        <v>944.0</v>
      </c>
      <c r="AD107" s="1">
        <v>9.454802636E9</v>
      </c>
      <c r="AE107" s="1">
        <v>6.90326111844E11</v>
      </c>
      <c r="AF107" s="1" t="s">
        <v>177</v>
      </c>
      <c r="AG107" s="1" t="s">
        <v>768</v>
      </c>
      <c r="AH107" s="1" t="s">
        <v>713</v>
      </c>
      <c r="AI107" s="1" t="s">
        <v>45</v>
      </c>
      <c r="AJ107" s="1">
        <v>221602.0</v>
      </c>
    </row>
    <row r="108">
      <c r="A108" s="1">
        <v>81.0</v>
      </c>
      <c r="B108" s="1">
        <v>1458.0</v>
      </c>
      <c r="C108" s="1">
        <v>9.0</v>
      </c>
      <c r="D108" s="1">
        <v>22.0</v>
      </c>
      <c r="E108" s="1">
        <v>107.0</v>
      </c>
      <c r="F108" s="1" t="s">
        <v>791</v>
      </c>
      <c r="G108" s="1" t="s">
        <v>792</v>
      </c>
      <c r="H108" s="1" t="s">
        <v>793</v>
      </c>
      <c r="I108" s="1" t="s">
        <v>794</v>
      </c>
      <c r="J108" s="1" t="s">
        <v>795</v>
      </c>
      <c r="K108" s="1" t="s">
        <v>796</v>
      </c>
      <c r="L108" s="1">
        <v>1.0</v>
      </c>
      <c r="M108" s="3">
        <v>40339.0</v>
      </c>
      <c r="N108" s="1">
        <v>1.0</v>
      </c>
      <c r="O108" s="1">
        <v>1.0</v>
      </c>
      <c r="P108" s="1">
        <v>3.0</v>
      </c>
      <c r="Q108" s="1">
        <v>0.0</v>
      </c>
      <c r="S108" s="1">
        <v>1.0</v>
      </c>
      <c r="T108" s="1">
        <v>0.0</v>
      </c>
      <c r="U108" s="1">
        <v>901.0</v>
      </c>
      <c r="V108" s="1">
        <v>917.0</v>
      </c>
      <c r="W108" s="1">
        <v>928.0</v>
      </c>
      <c r="X108" s="1">
        <v>931.0</v>
      </c>
      <c r="Y108" s="1">
        <v>932.0</v>
      </c>
      <c r="Z108" s="1">
        <v>936.0</v>
      </c>
      <c r="AA108" s="1">
        <v>944.0</v>
      </c>
      <c r="AD108" s="1">
        <v>7.084704281E9</v>
      </c>
      <c r="AE108" s="1">
        <v>7.32284402683E11</v>
      </c>
      <c r="AF108" s="1" t="s">
        <v>177</v>
      </c>
      <c r="AG108" s="1" t="s">
        <v>797</v>
      </c>
      <c r="AI108" s="1" t="s">
        <v>798</v>
      </c>
      <c r="AJ108" s="1">
        <v>221705.0</v>
      </c>
    </row>
    <row r="109">
      <c r="A109" s="1">
        <v>81.0</v>
      </c>
      <c r="B109" s="1">
        <v>1458.0</v>
      </c>
      <c r="C109" s="1">
        <v>9.0</v>
      </c>
      <c r="D109" s="1">
        <v>22.0</v>
      </c>
      <c r="E109" s="1">
        <v>108.0</v>
      </c>
      <c r="F109" s="1" t="s">
        <v>799</v>
      </c>
      <c r="G109" s="1" t="s">
        <v>800</v>
      </c>
      <c r="H109" s="1" t="s">
        <v>801</v>
      </c>
      <c r="I109" s="1" t="s">
        <v>802</v>
      </c>
      <c r="J109" s="1" t="s">
        <v>803</v>
      </c>
      <c r="K109" s="1" t="s">
        <v>804</v>
      </c>
      <c r="L109" s="1">
        <v>1.0</v>
      </c>
      <c r="M109" s="2" t="s">
        <v>805</v>
      </c>
      <c r="N109" s="1">
        <v>1.0</v>
      </c>
      <c r="O109" s="1">
        <v>3.0</v>
      </c>
      <c r="P109" s="1">
        <v>3.0</v>
      </c>
      <c r="Q109" s="1">
        <v>0.0</v>
      </c>
      <c r="S109" s="1">
        <v>1.0</v>
      </c>
      <c r="T109" s="1">
        <v>1.0</v>
      </c>
      <c r="U109" s="1">
        <v>901.0</v>
      </c>
      <c r="V109" s="1">
        <v>917.0</v>
      </c>
      <c r="W109" s="1">
        <v>928.0</v>
      </c>
      <c r="X109" s="1">
        <v>931.0</v>
      </c>
      <c r="Y109" s="1">
        <v>932.0</v>
      </c>
      <c r="Z109" s="1">
        <v>936.0</v>
      </c>
      <c r="AA109" s="1">
        <v>944.0</v>
      </c>
      <c r="AD109" s="1">
        <v>9.115232742E9</v>
      </c>
      <c r="AE109" s="1">
        <v>2.12093980714E11</v>
      </c>
      <c r="AF109" s="1" t="s">
        <v>177</v>
      </c>
      <c r="AG109" s="1" t="s">
        <v>806</v>
      </c>
      <c r="AI109" s="1" t="s">
        <v>45</v>
      </c>
      <c r="AJ109" s="1">
        <v>221602.0</v>
      </c>
    </row>
    <row r="110">
      <c r="A110" s="1">
        <v>81.0</v>
      </c>
      <c r="B110" s="1">
        <v>1458.0</v>
      </c>
      <c r="C110" s="1">
        <v>9.0</v>
      </c>
      <c r="D110" s="1">
        <v>22.0</v>
      </c>
      <c r="E110" s="1">
        <v>109.0</v>
      </c>
      <c r="F110" s="1" t="s">
        <v>807</v>
      </c>
      <c r="G110" s="1" t="s">
        <v>808</v>
      </c>
      <c r="H110" s="1" t="s">
        <v>809</v>
      </c>
      <c r="I110" s="1" t="s">
        <v>810</v>
      </c>
      <c r="J110" s="1" t="s">
        <v>811</v>
      </c>
      <c r="K110" s="1" t="s">
        <v>812</v>
      </c>
      <c r="L110" s="1">
        <v>2.0</v>
      </c>
      <c r="M110" s="2" t="s">
        <v>813</v>
      </c>
      <c r="N110" s="1">
        <v>1.0</v>
      </c>
      <c r="O110" s="1">
        <v>1.0</v>
      </c>
      <c r="P110" s="1">
        <v>3.0</v>
      </c>
      <c r="Q110" s="1">
        <v>0.0</v>
      </c>
      <c r="S110" s="1">
        <v>1.0</v>
      </c>
      <c r="T110" s="1">
        <v>0.0</v>
      </c>
      <c r="U110" s="1">
        <v>901.0</v>
      </c>
      <c r="V110" s="1">
        <v>917.0</v>
      </c>
      <c r="W110" s="1">
        <v>928.0</v>
      </c>
      <c r="X110" s="1">
        <v>931.0</v>
      </c>
      <c r="Y110" s="1">
        <v>932.0</v>
      </c>
      <c r="Z110" s="1">
        <v>936.0</v>
      </c>
      <c r="AA110" s="1">
        <v>944.0</v>
      </c>
      <c r="AD110" s="1">
        <v>9.61024798E9</v>
      </c>
      <c r="AE110" s="1">
        <v>3.90051307206E11</v>
      </c>
      <c r="AF110" s="1" t="s">
        <v>177</v>
      </c>
      <c r="AG110" s="1" t="s">
        <v>749</v>
      </c>
      <c r="AH110" s="1" t="s">
        <v>713</v>
      </c>
      <c r="AI110" s="1" t="s">
        <v>45</v>
      </c>
      <c r="AJ110" s="1">
        <v>221602.0</v>
      </c>
    </row>
    <row r="111">
      <c r="A111" s="1">
        <v>81.0</v>
      </c>
      <c r="B111" s="1">
        <v>1458.0</v>
      </c>
      <c r="C111" s="1">
        <v>9.0</v>
      </c>
      <c r="D111" s="1">
        <v>22.0</v>
      </c>
      <c r="E111" s="1">
        <v>110.0</v>
      </c>
      <c r="F111" s="1" t="s">
        <v>814</v>
      </c>
      <c r="G111" s="1" t="s">
        <v>815</v>
      </c>
      <c r="H111" s="1" t="s">
        <v>94</v>
      </c>
      <c r="I111" s="1" t="s">
        <v>816</v>
      </c>
      <c r="J111" s="1" t="s">
        <v>817</v>
      </c>
      <c r="K111" s="1" t="s">
        <v>97</v>
      </c>
      <c r="L111" s="1">
        <v>2.0</v>
      </c>
      <c r="M111" s="3">
        <v>38479.0</v>
      </c>
      <c r="N111" s="1">
        <v>1.0</v>
      </c>
      <c r="O111" s="1">
        <v>3.0</v>
      </c>
      <c r="P111" s="1">
        <v>3.0</v>
      </c>
      <c r="Q111" s="1">
        <v>0.0</v>
      </c>
      <c r="S111" s="1">
        <v>1.0</v>
      </c>
      <c r="T111" s="1">
        <v>0.0</v>
      </c>
      <c r="U111" s="1">
        <v>901.0</v>
      </c>
      <c r="V111" s="1">
        <v>917.0</v>
      </c>
      <c r="W111" s="1">
        <v>928.0</v>
      </c>
      <c r="X111" s="1">
        <v>931.0</v>
      </c>
      <c r="Y111" s="1">
        <v>932.0</v>
      </c>
      <c r="Z111" s="1">
        <v>936.0</v>
      </c>
      <c r="AA111" s="1">
        <v>944.0</v>
      </c>
      <c r="AD111" s="1">
        <v>9.61024798E9</v>
      </c>
      <c r="AE111" s="1">
        <v>3.39066355663E11</v>
      </c>
      <c r="AF111" s="1" t="s">
        <v>177</v>
      </c>
      <c r="AG111" s="1" t="s">
        <v>752</v>
      </c>
      <c r="AH111" s="1" t="s">
        <v>736</v>
      </c>
      <c r="AI111" s="1" t="s">
        <v>45</v>
      </c>
      <c r="AJ111" s="1">
        <v>221602.0</v>
      </c>
    </row>
    <row r="112">
      <c r="M112" s="2"/>
    </row>
    <row r="113">
      <c r="M113" s="2"/>
    </row>
  </sheetData>
  <dataValidations>
    <dataValidation type="custom" allowBlank="1" showDropDown="1" sqref="M1:M113">
      <formula1>OR(NOT(ISERROR(DATEVALUE(M1))), AND(ISNUMBER(M1), LEFT(CELL("format", M1))="D"))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12.13"/>
    <col customWidth="1" min="2" max="2" width="1.38"/>
    <col customWidth="1" min="3" max="3" width="7.0"/>
    <col customWidth="1" min="4" max="4" width="6.88"/>
    <col customWidth="1" min="5" max="5" width="5.13"/>
    <col customWidth="1" min="6" max="6" width="4.75"/>
    <col customWidth="1" min="7" max="7" width="9.75"/>
    <col customWidth="1" min="8" max="8" width="1.5"/>
    <col customWidth="1" min="10" max="10" width="9.75"/>
    <col customWidth="1" min="11" max="11" width="1.88"/>
    <col customWidth="1" min="12" max="12" width="18.25"/>
  </cols>
  <sheetData>
    <row r="1">
      <c r="A1" s="1"/>
      <c r="B1" s="5"/>
      <c r="C1" s="5" t="s">
        <v>818</v>
      </c>
    </row>
    <row r="2">
      <c r="B2" s="6"/>
      <c r="C2" s="6" t="s">
        <v>819</v>
      </c>
    </row>
    <row r="3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8"/>
    </row>
    <row r="4">
      <c r="A4" s="9" t="s">
        <v>820</v>
      </c>
    </row>
    <row r="5">
      <c r="A5" s="10"/>
      <c r="B5" s="10"/>
      <c r="C5" s="10"/>
      <c r="D5" s="10"/>
      <c r="E5" s="10"/>
      <c r="F5" s="10"/>
      <c r="G5" s="10"/>
      <c r="H5" s="10"/>
      <c r="I5" s="10"/>
      <c r="J5" s="10"/>
    </row>
    <row r="6">
      <c r="A6" s="11" t="s">
        <v>821</v>
      </c>
      <c r="B6" s="11" t="s">
        <v>822</v>
      </c>
      <c r="C6" s="11" t="str">
        <f>data!F2</f>
        <v>RAGINI</v>
      </c>
      <c r="F6" s="11"/>
      <c r="G6" s="11" t="s">
        <v>823</v>
      </c>
      <c r="H6" s="12" t="s">
        <v>822</v>
      </c>
      <c r="I6" s="11" t="str">
        <f>data!G2</f>
        <v>VIDYASAGAR</v>
      </c>
      <c r="K6" s="1" t="str">
        <f>IMAGE("http://192.168.29.53:8000/ph/000.jpg", 3)</f>
        <v/>
      </c>
      <c r="L6" s="13"/>
    </row>
    <row r="7">
      <c r="A7" s="11"/>
      <c r="B7" s="11"/>
      <c r="C7" s="11" t="str">
        <f>data!I2</f>
        <v>रागिनी</v>
      </c>
      <c r="E7" s="11"/>
      <c r="F7" s="11"/>
      <c r="G7" s="11"/>
      <c r="H7" s="11"/>
      <c r="I7" s="11" t="str">
        <f>data!J2</f>
        <v>विद्यासागर</v>
      </c>
    </row>
    <row r="8" ht="2.25" customHeight="1">
      <c r="A8" s="12"/>
      <c r="B8" s="12"/>
      <c r="C8" s="12"/>
      <c r="D8" s="12"/>
      <c r="E8" s="12"/>
      <c r="F8" s="12"/>
      <c r="G8" s="12"/>
      <c r="H8" s="12"/>
      <c r="I8" s="12"/>
      <c r="J8" s="11"/>
    </row>
    <row r="9">
      <c r="A9" s="12" t="s">
        <v>824</v>
      </c>
      <c r="B9" s="12" t="s">
        <v>822</v>
      </c>
      <c r="C9" s="12" t="str">
        <f>data!H2</f>
        <v>MAINA DEVI</v>
      </c>
      <c r="F9" s="12"/>
      <c r="G9" s="14" t="s">
        <v>825</v>
      </c>
      <c r="H9" s="12" t="s">
        <v>822</v>
      </c>
      <c r="I9" s="12" t="str">
        <f>SWITCH(data!L2,1,"पुरुष",2,"महिला","No Match")</f>
        <v>महिला</v>
      </c>
      <c r="J9" s="11"/>
    </row>
    <row r="10">
      <c r="A10" s="12"/>
      <c r="B10" s="12"/>
      <c r="C10" s="12" t="str">
        <f>data!K2</f>
        <v>मैना देवी</v>
      </c>
      <c r="F10" s="12"/>
      <c r="G10" s="12"/>
      <c r="H10" s="12"/>
      <c r="I10" s="12"/>
      <c r="J10" s="11"/>
      <c r="M10" s="1" t="str">
        <f>IMAGE("https://1drv.ms/u/s!AmpiY5XrKT_5iRcGtgcEl_QerO1m")</f>
        <v/>
      </c>
    </row>
    <row r="11" ht="1.5" customHeight="1">
      <c r="A11" s="12"/>
      <c r="B11" s="12"/>
      <c r="C11" s="12"/>
      <c r="D11" s="12"/>
      <c r="E11" s="12"/>
      <c r="F11" s="12"/>
      <c r="G11" s="12"/>
      <c r="H11" s="12"/>
      <c r="I11" s="12"/>
      <c r="J11" s="11"/>
    </row>
    <row r="12">
      <c r="A12" s="14" t="s">
        <v>826</v>
      </c>
      <c r="B12" s="12" t="s">
        <v>822</v>
      </c>
      <c r="C12" s="12" t="str">
        <f>SWITCH(data!P2,1,"नियमित प्रवेश",3,"नवीन प्रवेश","No Match")</f>
        <v>नवीन प्रवेश</v>
      </c>
      <c r="F12" s="12"/>
      <c r="G12" s="14" t="s">
        <v>827</v>
      </c>
      <c r="H12" s="12" t="s">
        <v>822</v>
      </c>
      <c r="I12" s="12" t="str">
        <f>SWITCH(data!N2,1,"हिन्दी",2,"अंग्रेजी","No Match")</f>
        <v>हिन्दी</v>
      </c>
      <c r="J12" s="11"/>
    </row>
    <row r="13" ht="1.5" customHeight="1">
      <c r="A13" s="12"/>
      <c r="B13" s="12"/>
      <c r="C13" s="12"/>
      <c r="D13" s="12"/>
      <c r="E13" s="12"/>
      <c r="F13" s="12"/>
      <c r="G13" s="12"/>
      <c r="H13" s="12"/>
      <c r="I13" s="12"/>
      <c r="J13" s="11"/>
    </row>
    <row r="14">
      <c r="A14" s="14" t="s">
        <v>828</v>
      </c>
      <c r="B14" s="12" t="s">
        <v>822</v>
      </c>
      <c r="C14" s="12" t="str">
        <f>SWITCH(data!O2,1,"अनुसूचित (SC)",2,"अनु० जन० (ST)",3, "पिछड़ी (OBC)",4, "सामान्य (GN)", "No Match")</f>
        <v>अनुसूचित (SC)</v>
      </c>
      <c r="F14" s="12"/>
      <c r="G14" s="14" t="s">
        <v>829</v>
      </c>
      <c r="H14" s="12" t="s">
        <v>822</v>
      </c>
      <c r="I14" s="12" t="str">
        <f>SWITCH(data!T4,0,"नहीं",1,"हाँ","No Match")</f>
        <v>नहीं</v>
      </c>
      <c r="J14" s="11"/>
    </row>
    <row r="15" ht="1.5" customHeight="1">
      <c r="A15" s="12"/>
      <c r="B15" s="12"/>
      <c r="C15" s="12"/>
      <c r="D15" s="12"/>
      <c r="E15" s="12"/>
      <c r="F15" s="12"/>
      <c r="G15" s="12"/>
      <c r="H15" s="12"/>
      <c r="I15" s="12"/>
      <c r="J15" s="11"/>
    </row>
    <row r="16">
      <c r="A16" s="14" t="s">
        <v>830</v>
      </c>
      <c r="B16" s="12" t="s">
        <v>822</v>
      </c>
      <c r="C16" s="15" t="str">
        <f>data!M2</f>
        <v>19/04/2008</v>
      </c>
      <c r="F16" s="12"/>
      <c r="G16" s="14" t="s">
        <v>831</v>
      </c>
      <c r="H16" s="12" t="s">
        <v>822</v>
      </c>
      <c r="I16" s="12">
        <f>data!AE3</f>
        <v>462195384573</v>
      </c>
      <c r="J16" s="12"/>
    </row>
    <row r="17" ht="1.5" customHeight="1">
      <c r="E17" s="12"/>
      <c r="F17" s="12"/>
      <c r="G17" s="11"/>
      <c r="H17" s="11"/>
      <c r="I17" s="11"/>
      <c r="J17" s="11"/>
    </row>
    <row r="18">
      <c r="A18" s="14" t="s">
        <v>832</v>
      </c>
      <c r="B18" s="12" t="s">
        <v>822</v>
      </c>
      <c r="C18" s="12">
        <f>data!AD2</f>
        <v>9451831320</v>
      </c>
      <c r="F18" s="12"/>
      <c r="G18" s="14" t="s">
        <v>833</v>
      </c>
      <c r="H18" s="12" t="s">
        <v>822</v>
      </c>
      <c r="I18" s="12" t="str">
        <f>data!AF2</f>
        <v>vidyapabaripur@gmail.com</v>
      </c>
      <c r="L18" s="16" t="s">
        <v>834</v>
      </c>
    </row>
    <row r="19" ht="3.0" customHeight="1">
      <c r="E19" s="12"/>
      <c r="F19" s="12"/>
      <c r="G19" s="12"/>
      <c r="H19" s="12"/>
      <c r="I19" s="12"/>
      <c r="J19" s="11"/>
    </row>
    <row r="20">
      <c r="A20" s="14" t="s">
        <v>835</v>
      </c>
      <c r="B20" s="12" t="s">
        <v>822</v>
      </c>
      <c r="C20" s="12"/>
      <c r="E20" s="12"/>
      <c r="J20" s="11"/>
      <c r="L20" s="17"/>
    </row>
    <row r="21">
      <c r="A21" s="12"/>
      <c r="B21" s="12"/>
      <c r="C21" s="12"/>
      <c r="E21" s="12"/>
      <c r="H21" s="12"/>
      <c r="I21" s="12"/>
      <c r="J21" s="11"/>
    </row>
    <row r="22">
      <c r="A22" s="12"/>
      <c r="B22" s="12"/>
      <c r="C22" s="12"/>
      <c r="E22" s="12"/>
      <c r="J22" s="18"/>
      <c r="L22" s="16" t="s">
        <v>836</v>
      </c>
    </row>
    <row r="23">
      <c r="A23" s="12"/>
      <c r="D23" s="11"/>
      <c r="E23" s="11"/>
      <c r="F23" s="11"/>
      <c r="G23" s="11"/>
      <c r="H23" s="11"/>
      <c r="I23" s="11"/>
      <c r="J23" s="11"/>
    </row>
    <row r="24">
      <c r="A24" s="12"/>
      <c r="D24" s="12"/>
    </row>
    <row r="26">
      <c r="A26" s="19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</row>
    <row r="27">
      <c r="A27" s="19"/>
      <c r="D27" s="19"/>
      <c r="E27" s="19"/>
      <c r="F27" s="19"/>
      <c r="G27" s="19"/>
      <c r="H27" s="19"/>
      <c r="I27" s="19"/>
      <c r="J27" s="19"/>
      <c r="K27" s="19"/>
      <c r="L27" s="19"/>
    </row>
    <row r="28">
      <c r="A28" s="19"/>
      <c r="D28" s="19"/>
      <c r="E28" s="19"/>
      <c r="F28" s="19"/>
      <c r="G28" s="19"/>
      <c r="H28" s="19"/>
      <c r="I28" s="19"/>
      <c r="J28" s="19"/>
      <c r="K28" s="19"/>
      <c r="L28" s="19"/>
    </row>
    <row r="29">
      <c r="A29" s="19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</row>
    <row r="30">
      <c r="A30" s="19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</row>
    <row r="31">
      <c r="A31" s="19"/>
      <c r="B31" s="19"/>
      <c r="C31" s="19"/>
      <c r="D31" s="19"/>
      <c r="E31" s="19"/>
      <c r="F31" s="19"/>
      <c r="G31" s="19"/>
      <c r="H31" s="19"/>
      <c r="I31" s="19"/>
      <c r="J31" s="19"/>
    </row>
    <row r="32">
      <c r="A32" s="19"/>
      <c r="B32" s="19"/>
      <c r="C32" s="19"/>
      <c r="D32" s="19"/>
      <c r="E32" s="19"/>
      <c r="F32" s="19"/>
      <c r="G32" s="19"/>
      <c r="H32" s="19"/>
      <c r="I32" s="19"/>
      <c r="J32" s="19"/>
    </row>
    <row r="33">
      <c r="A33" s="19"/>
      <c r="B33" s="19"/>
      <c r="C33" s="19"/>
      <c r="D33" s="19"/>
      <c r="E33" s="19"/>
      <c r="F33" s="19"/>
      <c r="G33" s="19"/>
      <c r="J33" s="19"/>
    </row>
    <row r="34">
      <c r="A34" s="12"/>
      <c r="B34" s="12"/>
      <c r="C34" s="12"/>
      <c r="D34" s="12"/>
      <c r="E34" s="12"/>
      <c r="F34" s="12"/>
      <c r="G34" s="12"/>
      <c r="J34" s="11"/>
      <c r="L34" s="19"/>
    </row>
    <row r="35">
      <c r="A35" s="12"/>
      <c r="D35" s="11"/>
      <c r="E35" s="11"/>
      <c r="F35" s="11"/>
      <c r="G35" s="11"/>
      <c r="H35" s="11"/>
      <c r="I35" s="11"/>
      <c r="J35" s="11"/>
    </row>
    <row r="36">
      <c r="A36" s="12"/>
      <c r="D36" s="12"/>
    </row>
  </sheetData>
  <mergeCells count="23">
    <mergeCell ref="I7:J7"/>
    <mergeCell ref="C9:E9"/>
    <mergeCell ref="A1:A2"/>
    <mergeCell ref="C1:L1"/>
    <mergeCell ref="C2:L2"/>
    <mergeCell ref="A3:L3"/>
    <mergeCell ref="A4:L4"/>
    <mergeCell ref="I6:J6"/>
    <mergeCell ref="L6:L12"/>
    <mergeCell ref="C10:E10"/>
    <mergeCell ref="C12:E12"/>
    <mergeCell ref="C14:E14"/>
    <mergeCell ref="C16:E16"/>
    <mergeCell ref="C18:E18"/>
    <mergeCell ref="I18:K18"/>
    <mergeCell ref="E20:G20"/>
    <mergeCell ref="C20:D20"/>
    <mergeCell ref="C21:D21"/>
    <mergeCell ref="E21:G21"/>
    <mergeCell ref="C22:D22"/>
    <mergeCell ref="E22:G22"/>
    <mergeCell ref="C6:E6"/>
    <mergeCell ref="C7:D7"/>
  </mergeCells>
  <printOptions horizontalCentered="1"/>
  <pageMargins bottom="0.05" footer="0.0" header="0.0" left="0.05" right="0.05" top="0.05"/>
  <pageSetup fitToWidth="0" paperSize="9" cellComments="atEnd" orientation="portrait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