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arsh\Desktop\"/>
    </mc:Choice>
  </mc:AlternateContent>
  <xr:revisionPtr revIDLastSave="0" documentId="13_ncr:1_{12F2F017-0225-4903-BD6E-72B1AC0F3898}" xr6:coauthVersionLast="43" xr6:coauthVersionMax="43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  <sheet name="LaunchDateOutcomes" sheetId="5" r:id="rId2"/>
    <sheet name="CategoryStats" sheetId="3" r:id="rId3"/>
    <sheet name="SubcategoryStats" sheetId="4" r:id="rId4"/>
  </sheets>
  <definedNames>
    <definedName name="_xlnm._FilterDatabase" localSheetId="0" hidden="1">Data!$R$1:$R$4115</definedName>
  </definedNames>
  <calcPr calcId="191029"/>
  <pivotCaches>
    <pivotCache cacheId="0" r:id="rId5"/>
    <pivotCache cacheId="1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<sst xmlns="http://schemas.openxmlformats.org/spreadsheetml/2006/main" count="24801" uniqueCount="8383">
  <si>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</si>
  <si>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</si>
  <si>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</si>
  <si>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</si>
  <si>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</si>
  <si>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</si>
  <si>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</si>
  <si>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</si>
  <si>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</si>
  <si>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</si>
  <si>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</si>
  <si>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</si>
  <si>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</si>
  <si>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</si>
  <si>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</si>
  <si>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</si>
  <si>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</si>
  <si>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</si>
  <si>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</si>
  <si>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</si>
  <si>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</si>
  <si>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</si>
  <si>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</si>
  <si>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</si>
  <si>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</si>
  <si>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</si>
  <si>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</si>
  <si>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</si>
  <si>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</si>
  <si>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</si>
  <si>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</si>
  <si>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</si>
  <si>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</si>
  <si>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</si>
  <si>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</si>
  <si>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</si>
  <si>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</si>
  <si>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</si>
  <si>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</si>
  <si>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</si>
  <si>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</si>
  <si>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</si>
  <si>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</si>
  <si>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</si>
  <si>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</si>
  <si>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</si>
  <si>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</si>
  <si>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</si>
  <si>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</si>
  <si>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</si>
  <si>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</si>
  <si>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</si>
  <si>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</si>
  <si>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</si>
  <si>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</si>
  <si>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</si>
  <si>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</si>
  <si>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</si>
  <si>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</si>
  <si>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</si>
  <si>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</si>
  <si>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</si>
  <si>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</si>
  <si>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</si>
  <si>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</si>
  <si>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</si>
  <si>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</si>
  <si>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</si>
  <si>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</si>
  <si>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</si>
  <si>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</si>
  <si>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</si>
  <si>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</si>
  <si>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</si>
  <si>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</si>
  <si>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</si>
  <si>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</si>
  <si>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</si>
  <si>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</si>
  <si>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</si>
  <si>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</si>
  <si>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</si>
  <si>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</si>
  <si>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</si>
  <si>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</si>
  <si>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</si>
  <si>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</si>
  <si>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</si>
  <si>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</si>
  <si>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</si>
  <si>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</si>
  <si>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</si>
  <si>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</si>
  <si>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</si>
  <si>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</si>
  <si>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</si>
  <si>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</si>
  <si>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</si>
  <si>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</si>
  <si>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</si>
  <si>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</si>
  <si>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</si>
  <si>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</si>
  <si>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</si>
  <si>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</si>
  <si>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</si>
  <si>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</si>
  <si>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</si>
  <si>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</si>
  <si>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</si>
  <si>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</si>
  <si>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</si>
  <si>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</si>
  <si>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</si>
  <si>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</si>
  <si>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</si>
  <si>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</si>
  <si>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</si>
  <si>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</si>
  <si>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</si>
  <si>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</si>
  <si>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</si>
  <si>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</si>
  <si>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</si>
  <si>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</si>
  <si>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</si>
  <si>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</si>
  <si>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</si>
  <si>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</si>
  <si>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</si>
  <si>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</si>
  <si>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</si>
  <si>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</si>
  <si>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</si>
  <si>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</si>
  <si>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</si>
  <si>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</si>
  <si>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</si>
  <si>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</si>
  <si>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</si>
  <si>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</si>
  <si>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</si>
  <si>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</si>
  <si>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</si>
  <si>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</si>
  <si>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</si>
  <si>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</si>
  <si>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</si>
  <si>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</si>
  <si>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</si>
  <si>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</si>
  <si>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</si>
  <si>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</si>
  <si>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</si>
  <si>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</si>
  <si>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</si>
  <si>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</si>
  <si>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</si>
  <si>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</si>
  <si>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</si>
  <si>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</si>
  <si>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</si>
  <si>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</si>
  <si>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</si>
  <si>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</si>
  <si>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</si>
  <si>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</si>
  <si>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</si>
  <si>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</si>
  <si>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</si>
  <si>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</si>
  <si>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</si>
  <si>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</si>
  <si>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</si>
  <si>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</si>
  <si>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</si>
  <si>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</si>
  <si>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</si>
  <si>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</si>
  <si>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</si>
  <si>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</si>
  <si>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</si>
  <si>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</si>
  <si>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</si>
  <si>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</si>
  <si>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</si>
  <si>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</si>
  <si>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</si>
  <si>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</si>
  <si>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</si>
  <si>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</si>
  <si>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</si>
  <si>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</si>
  <si>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</si>
  <si>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</si>
  <si>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</si>
  <si>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</si>
  <si>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</si>
  <si>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</si>
  <si>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</si>
  <si>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</si>
  <si>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</si>
  <si>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</si>
  <si>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</si>
  <si>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</si>
  <si>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</si>
  <si>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</si>
  <si>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</si>
  <si>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</si>
  <si>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</si>
  <si>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</si>
  <si>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</si>
  <si>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</si>
  <si>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</si>
  <si>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</si>
  <si>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</si>
  <si>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</si>
  <si>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</si>
  <si>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</si>
  <si>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</si>
  <si>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</si>
  <si>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</si>
  <si>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</si>
  <si>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</si>
  <si>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</si>
  <si>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</si>
  <si>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</si>
  <si>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</si>
  <si>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</si>
  <si>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</si>
  <si>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</si>
  <si>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</si>
  <si>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</si>
  <si>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</si>
  <si>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</si>
  <si>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</si>
  <si>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</si>
  <si>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</si>
  <si>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</si>
  <si>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</si>
  <si>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</si>
  <si>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</si>
  <si>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</si>
  <si>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</si>
  <si>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</si>
  <si>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</si>
  <si>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</si>
  <si>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</si>
  <si>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</si>
  <si>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</si>
  <si>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</si>
  <si>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</si>
  <si>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</si>
  <si>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</si>
  <si>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</si>
  <si>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</si>
  <si>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</si>
  <si>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</si>
  <si>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</si>
  <si>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</si>
  <si>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</si>
  <si>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</si>
  <si>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</si>
  <si>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</si>
  <si>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</si>
  <si>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</si>
  <si>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</si>
  <si>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</si>
  <si>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</si>
  <si>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</si>
  <si>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</si>
  <si>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</si>
  <si>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</si>
  <si>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</si>
  <si>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</si>
  <si>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</si>
  <si>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</si>
  <si>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</si>
  <si>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</si>
  <si>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</si>
  <si>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</si>
  <si>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</si>
  <si>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</si>
  <si>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</si>
  <si>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</si>
  <si>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</si>
  <si>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</si>
  <si>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</si>
  <si>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</si>
  <si>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</si>
  <si>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</si>
  <si>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</si>
  <si>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</si>
  <si>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</si>
  <si>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</si>
  <si>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</si>
  <si>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</si>
  <si>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</si>
  <si>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</si>
  <si>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</si>
  <si>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</si>
  <si>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</si>
  <si>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</si>
  <si>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</si>
  <si>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</si>
  <si>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</si>
  <si>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</si>
  <si>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</si>
  <si>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</si>
  <si>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</si>
  <si>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</si>
  <si>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</si>
  <si>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</si>
  <si>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</si>
  <si>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</si>
  <si>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</si>
  <si>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</si>
  <si>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</si>
  <si>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</si>
  <si>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</si>
  <si>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</si>
  <si>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</si>
  <si>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</si>
  <si>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</si>
  <si>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</si>
  <si>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</si>
  <si>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</si>
  <si>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</si>
  <si>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</si>
  <si>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</si>
  <si>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</si>
  <si>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</si>
  <si>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</si>
  <si>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</si>
  <si>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</si>
  <si>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</si>
  <si>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</si>
  <si>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</si>
  <si>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</si>
  <si>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</si>
  <si>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</si>
  <si>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</si>
  <si>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</si>
  <si>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</si>
  <si>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</si>
  <si>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</si>
  <si>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</si>
  <si>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</si>
  <si>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</si>
  <si>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</si>
  <si>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</si>
  <si>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</si>
  <si>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</si>
  <si>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</si>
  <si>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</si>
  <si>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</si>
  <si>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</si>
  <si>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</si>
  <si>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</si>
  <si>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</si>
  <si>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</si>
  <si>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</si>
  <si>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</si>
  <si>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</si>
  <si>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</si>
  <si>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</si>
  <si>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</si>
  <si>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</si>
  <si>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</si>
  <si>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</si>
  <si>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</si>
  <si>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</si>
  <si>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</si>
  <si>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</si>
  <si>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</si>
  <si>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</si>
  <si>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</si>
  <si>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</si>
  <si>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</si>
  <si>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</si>
  <si>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</si>
  <si>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</si>
  <si>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</si>
  <si>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</si>
  <si>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</si>
  <si>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</si>
  <si>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</si>
  <si>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</si>
  <si>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</si>
  <si>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</si>
  <si>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</si>
  <si>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</si>
  <si>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</si>
  <si>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</si>
  <si>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</si>
  <si>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</si>
  <si>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</si>
  <si>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</si>
  <si>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</si>
  <si>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</si>
  <si>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</si>
  <si>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</si>
  <si>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</si>
  <si>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</si>
  <si>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</si>
  <si>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</si>
  <si>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</si>
  <si>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</si>
  <si>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</si>
  <si>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</si>
  <si>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</si>
  <si>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</si>
  <si>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</si>
  <si>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</si>
  <si>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</si>
  <si>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</si>
  <si>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</si>
  <si>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</si>
  <si>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</si>
  <si>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</si>
  <si>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</si>
  <si>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</si>
  <si>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</si>
  <si>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</si>
  <si>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</si>
  <si>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</si>
  <si>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</si>
  <si>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</si>
  <si>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</si>
  <si>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</si>
  <si>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</si>
  <si>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</si>
  <si>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</si>
  <si>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</si>
  <si>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</si>
  <si>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</si>
  <si>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</si>
  <si>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</si>
  <si>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</si>
  <si>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</si>
  <si>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</si>
  <si>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</si>
  <si>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</si>
  <si>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</si>
  <si>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</si>
  <si>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</si>
  <si>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</si>
  <si>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</si>
  <si>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</si>
  <si>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</si>
  <si>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</si>
  <si>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</si>
  <si>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</si>
  <si>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</si>
  <si>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</si>
  <si>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</si>
  <si>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</si>
  <si>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</si>
  <si>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</si>
  <si>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</si>
  <si>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</si>
  <si>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</si>
  <si>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</si>
  <si>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</si>
  <si>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</si>
  <si>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</si>
  <si>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</si>
  <si>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</si>
  <si>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</si>
  <si>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</si>
  <si>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</si>
  <si>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</si>
  <si>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</si>
  <si>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</si>
  <si>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</si>
  <si>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</si>
  <si>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</si>
  <si>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</si>
  <si>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</si>
  <si>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</si>
  <si>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</si>
  <si>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</si>
  <si>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</si>
  <si>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</si>
  <si>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</si>
  <si>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</si>
  <si>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</si>
  <si>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</si>
  <si>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</si>
  <si>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</si>
  <si>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</si>
  <si>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</si>
  <si>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</si>
  <si>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</si>
  <si>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</si>
  <si>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</si>
  <si>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</si>
  <si>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</si>
  <si>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</si>
  <si>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</si>
  <si>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</si>
  <si>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</si>
  <si>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</si>
  <si>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</si>
  <si>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</si>
  <si>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</si>
  <si>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</si>
  <si>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</si>
  <si>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</si>
  <si>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</si>
  <si>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</si>
  <si>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</si>
  <si>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</si>
  <si>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</si>
  <si>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</si>
  <si>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</si>
  <si>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</si>
  <si>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</si>
  <si>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</si>
  <si>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</si>
  <si>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</si>
  <si>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</si>
  <si>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</si>
  <si>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</si>
  <si>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</si>
  <si>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</si>
  <si>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</si>
  <si>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</si>
  <si>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</si>
  <si>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</si>
  <si>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</si>
  <si>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</si>
  <si>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</si>
  <si>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</si>
  <si>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</si>
  <si>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</si>
  <si>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</si>
  <si>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</si>
  <si>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</si>
  <si>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</si>
  <si>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</si>
  <si>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</si>
  <si>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</si>
  <si>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</si>
  <si>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</si>
  <si>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</si>
  <si>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</si>
  <si>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</si>
  <si>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</si>
  <si>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</si>
  <si>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</si>
  <si>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</si>
  <si>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</si>
  <si>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</si>
  <si>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</si>
  <si>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</si>
  <si>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</si>
  <si>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</si>
  <si>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</si>
  <si>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</si>
  <si>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</si>
  <si>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</si>
  <si>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</si>
  <si>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</si>
  <si>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</si>
  <si>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</si>
  <si>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</si>
  <si>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</si>
  <si>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</si>
  <si>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</si>
  <si>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</si>
  <si>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</si>
  <si>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</si>
  <si>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</si>
  <si>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</si>
  <si>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</si>
  <si>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</si>
  <si>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</si>
  <si>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</si>
  <si>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</si>
  <si>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</si>
  <si>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</si>
  <si>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</si>
  <si>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</si>
  <si>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</si>
  <si>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</si>
  <si>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</si>
  <si>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</si>
  <si>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</si>
  <si>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</si>
  <si>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</si>
  <si>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</si>
  <si>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</si>
  <si>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</si>
  <si>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</si>
  <si>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</si>
  <si>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</si>
  <si>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</si>
  <si>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</si>
  <si>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</si>
  <si>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</si>
  <si>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</si>
  <si>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</si>
  <si>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</si>
  <si>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</si>
  <si>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</si>
  <si>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</si>
  <si>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</si>
  <si>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</si>
  <si>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</si>
  <si>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</si>
  <si>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</si>
  <si>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</si>
  <si>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</si>
  <si>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</si>
  <si>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</si>
  <si>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</si>
  <si>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</si>
  <si>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</si>
  <si>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</si>
  <si>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</si>
  <si>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</si>
  <si>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</si>
  <si>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</si>
  <si>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</si>
  <si>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</si>
  <si>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</si>
  <si>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</si>
  <si>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</si>
  <si>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</si>
  <si>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</si>
  <si>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</si>
  <si>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</si>
  <si>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</si>
  <si>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</si>
  <si>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</si>
  <si>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</si>
  <si>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</si>
  <si>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</si>
  <si>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</si>
  <si>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</si>
  <si>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</si>
  <si>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</si>
  <si>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</si>
  <si>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</si>
  <si>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</si>
  <si>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</si>
  <si>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</si>
  <si>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</si>
  <si>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</si>
  <si>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</si>
  <si>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</si>
  <si>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</si>
  <si>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</si>
  <si>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</si>
  <si>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</si>
  <si>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</si>
  <si>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</si>
  <si>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</si>
  <si>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</si>
  <si>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</si>
  <si>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</si>
  <si>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</si>
  <si>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</si>
  <si>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</si>
  <si>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</si>
  <si>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</si>
  <si>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</si>
  <si>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</si>
  <si>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</si>
  <si>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</si>
  <si>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</si>
  <si>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</si>
  <si>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</si>
  <si>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</si>
  <si>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</si>
  <si>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</si>
  <si>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</si>
  <si>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</si>
  <si>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</si>
  <si>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</si>
  <si>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</si>
  <si>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</si>
  <si>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</si>
  <si>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</si>
  <si>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</si>
  <si>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</si>
  <si>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</si>
  <si>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</si>
  <si>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</si>
  <si>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</si>
  <si>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</si>
  <si>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</si>
  <si>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</si>
  <si>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</si>
  <si>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</si>
  <si>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</si>
  <si>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</si>
  <si>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</si>
  <si>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</si>
  <si>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</si>
  <si>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</si>
  <si>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</si>
  <si>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</si>
  <si>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</si>
  <si>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</si>
  <si>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</si>
  <si>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</si>
  <si>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</si>
  <si>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</si>
  <si>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</si>
  <si>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</si>
  <si>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</si>
  <si>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</si>
  <si>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</si>
  <si>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</si>
  <si>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</si>
  <si>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</si>
  <si>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</si>
  <si>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</si>
  <si>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</si>
  <si>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</si>
  <si>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</si>
  <si>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</si>
  <si>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</si>
  <si>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</si>
  <si>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</si>
  <si>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</si>
  <si>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</si>
  <si>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</si>
  <si>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</si>
  <si>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</si>
  <si>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</si>
  <si>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</si>
  <si>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</si>
  <si>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</si>
  <si>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</si>
  <si>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</si>
  <si>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</si>
  <si>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</si>
  <si>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</si>
  <si>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</si>
  <si>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</si>
  <si>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</si>
  <si>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</si>
  <si>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</si>
  <si>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</si>
  <si>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</si>
  <si>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</si>
  <si>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</si>
  <si>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</si>
  <si>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</si>
  <si>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</si>
  <si>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</si>
  <si>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</si>
  <si>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</si>
  <si>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</si>
  <si>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</si>
  <si>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</si>
  <si>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</si>
  <si>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</si>
  <si>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</si>
  <si>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</si>
  <si>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</si>
  <si>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</si>
  <si>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</si>
  <si>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</si>
  <si>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</si>
  <si>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</si>
  <si>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</si>
  <si>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</si>
  <si>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</si>
  <si>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</si>
  <si>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</si>
  <si>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</si>
  <si>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</si>
  <si>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</si>
  <si>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</si>
  <si>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</si>
  <si>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</si>
  <si>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</si>
  <si>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</si>
  <si>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</si>
  <si>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</si>
  <si>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</si>
  <si>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</si>
  <si>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</si>
  <si>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</si>
  <si>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</si>
  <si>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</si>
  <si>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</si>
  <si>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</si>
  <si>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</si>
  <si>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</si>
  <si>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</si>
  <si>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</si>
  <si>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</si>
  <si>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</si>
  <si>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</si>
  <si>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</si>
  <si>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</si>
  <si>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</si>
  <si>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</si>
  <si>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</si>
  <si>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</si>
  <si>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</si>
  <si>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</si>
  <si>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</si>
  <si>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</si>
  <si>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</si>
  <si>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</si>
  <si>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</si>
  <si>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</si>
  <si>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</si>
  <si>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</si>
  <si>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</si>
  <si>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</si>
  <si>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</si>
  <si>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</si>
  <si>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</si>
  <si>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</si>
  <si>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</si>
  <si>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</si>
  <si>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</si>
  <si>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</si>
  <si>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</si>
  <si>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</si>
  <si>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</si>
  <si>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</si>
  <si>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</si>
  <si>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</si>
  <si>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</si>
  <si>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</si>
  <si>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</si>
  <si>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</si>
  <si>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</si>
  <si>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</si>
  <si>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</si>
  <si>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</si>
  <si>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</si>
  <si>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</si>
  <si>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</si>
  <si>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</si>
  <si>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</si>
  <si>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</si>
  <si>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</si>
  <si>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</si>
  <si>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</si>
  <si>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</si>
  <si>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</si>
  <si>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</si>
  <si>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</si>
  <si>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</si>
  <si>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</si>
  <si>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</si>
  <si>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</si>
  <si>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</si>
  <si>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</si>
  <si>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</si>
  <si>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</si>
  <si>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</si>
  <si>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</si>
  <si>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</si>
  <si>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</si>
  <si>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</si>
  <si>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</si>
  <si>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</si>
  <si>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</si>
  <si>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</si>
  <si>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</si>
  <si>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</si>
  <si>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</si>
  <si>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</si>
  <si>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</si>
  <si>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</si>
  <si>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</si>
  <si>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</si>
  <si>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</si>
  <si>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</si>
  <si>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</si>
  <si>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</si>
  <si>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</si>
  <si>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</si>
  <si>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</si>
  <si>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</si>
  <si>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</si>
  <si>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</si>
  <si>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</si>
  <si>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</si>
  <si>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</si>
  <si>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</si>
  <si>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</si>
  <si>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</si>
  <si>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</si>
  <si>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</si>
  <si>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</si>
  <si>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</si>
  <si>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</si>
  <si>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</si>
  <si>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</si>
  <si>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</si>
  <si>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</si>
  <si>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</si>
  <si>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</si>
  <si>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</si>
  <si>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</si>
  <si>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</si>
  <si>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</si>
  <si>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</si>
  <si>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</si>
  <si>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</si>
  <si>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</si>
  <si>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</si>
  <si>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</si>
  <si>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</si>
  <si>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</si>
  <si>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</si>
  <si>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</si>
  <si>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</si>
  <si>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</si>
  <si>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</si>
  <si>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</si>
  <si>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</si>
  <si>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</si>
  <si>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</si>
  <si>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</si>
  <si>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</si>
  <si>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</si>
  <si>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</si>
  <si>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</si>
  <si>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</si>
  <si>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</si>
  <si>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</si>
  <si>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</si>
  <si>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</si>
  <si>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</si>
  <si>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</si>
  <si>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</si>
  <si>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</si>
  <si>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</si>
  <si>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</si>
  <si>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</si>
  <si>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</si>
  <si>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</si>
  <si>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</si>
  <si>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</si>
  <si>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</si>
  <si>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</si>
  <si>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</si>
  <si>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</si>
  <si>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</si>
  <si>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</si>
  <si>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</si>
  <si>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</si>
  <si>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</si>
  <si>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</si>
  <si>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</si>
  <si>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</si>
  <si>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</si>
  <si>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</si>
  <si>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</si>
  <si>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</si>
  <si>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</si>
  <si>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</si>
  <si>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</si>
  <si>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</si>
  <si>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</si>
  <si>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</si>
  <si>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</si>
  <si>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</si>
  <si>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</si>
  <si>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</si>
  <si>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</si>
  <si>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</si>
  <si>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</si>
  <si>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</si>
  <si>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</si>
  <si>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</si>
  <si>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</si>
  <si>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</si>
  <si>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</si>
  <si>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</si>
  <si>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</si>
  <si>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</si>
  <si>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</si>
  <si>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</si>
  <si>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</si>
  <si>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</si>
  <si>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</si>
  <si>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</si>
  <si>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</si>
  <si>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</si>
  <si>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</si>
  <si>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</si>
  <si>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</si>
  <si>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</si>
  <si>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</si>
  <si>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</si>
  <si>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</si>
  <si>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</si>
  <si>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</si>
  <si>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</si>
  <si>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</si>
  <si>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</si>
  <si>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</si>
  <si>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</si>
  <si>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</si>
  <si>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</si>
  <si>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</si>
  <si>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</si>
  <si>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</si>
  <si>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</si>
  <si>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</si>
  <si>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</si>
  <si>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</si>
  <si>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</si>
  <si>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</si>
  <si>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</si>
  <si>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</si>
  <si>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</si>
  <si>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</si>
  <si>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</si>
  <si>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</si>
  <si>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</si>
  <si>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</si>
  <si>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</si>
  <si>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</si>
  <si>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</si>
  <si>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</si>
  <si>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</si>
  <si>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</si>
  <si>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</si>
  <si>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</si>
  <si>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</si>
  <si>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</si>
  <si>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</si>
  <si>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</si>
  <si>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</si>
  <si>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</si>
  <si>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</si>
  <si>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</si>
  <si>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</si>
  <si>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</si>
  <si>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</si>
  <si>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</si>
  <si>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</si>
  <si>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</si>
  <si>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</si>
  <si>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</si>
  <si>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</si>
  <si>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</si>
  <si>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</si>
  <si>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</si>
  <si>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</si>
  <si>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</si>
  <si>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</si>
  <si>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</si>
  <si>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</si>
  <si>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</si>
  <si>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</si>
  <si>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</si>
  <si>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</si>
  <si>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</si>
  <si>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</si>
  <si>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</si>
  <si>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</si>
  <si>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</si>
  <si>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</si>
  <si>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</si>
  <si>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</si>
  <si>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</si>
  <si>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</si>
  <si>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</si>
  <si>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</si>
  <si>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</si>
  <si>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</si>
  <si>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</si>
  <si>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</si>
  <si>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</si>
  <si>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</si>
  <si>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</si>
  <si>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</si>
  <si>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</si>
  <si>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</si>
  <si>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</si>
  <si>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</si>
  <si>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</si>
  <si>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</si>
  <si>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</si>
  <si>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</si>
  <si>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</si>
  <si>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</si>
  <si>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</si>
  <si>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</si>
  <si>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</si>
  <si>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</si>
  <si>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</si>
  <si>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</si>
  <si>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</si>
  <si>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</si>
  <si>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</si>
  <si>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</si>
  <si>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</si>
  <si>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</si>
  <si>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</si>
  <si>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</si>
  <si>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</si>
  <si>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</si>
  <si>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</si>
  <si>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</si>
  <si>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</si>
  <si>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</si>
  <si>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</si>
  <si>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</si>
  <si>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</si>
  <si>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</si>
  <si>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</si>
  <si>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</si>
  <si>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</si>
  <si>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</si>
  <si>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</si>
  <si>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</si>
  <si>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</si>
  <si>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</si>
  <si>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</si>
  <si>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</si>
  <si>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</si>
  <si>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</si>
  <si>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</si>
  <si>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</si>
  <si>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</si>
  <si>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</si>
  <si>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</si>
  <si>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</si>
  <si>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</si>
  <si>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</si>
  <si>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</si>
  <si>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</si>
  <si>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</si>
  <si>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</si>
  <si>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</si>
  <si>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</si>
  <si>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</si>
  <si>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</si>
  <si>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</si>
  <si>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</si>
  <si>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</si>
  <si>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</si>
  <si>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</si>
  <si>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</si>
  <si>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</si>
  <si>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</si>
  <si>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</si>
  <si>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</si>
  <si>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</si>
  <si>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</si>
  <si>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</si>
  <si>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</si>
  <si>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</si>
  <si>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</si>
  <si>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</si>
  <si>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</si>
  <si>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</si>
  <si>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</si>
  <si>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</si>
  <si>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</si>
  <si>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</si>
  <si>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</si>
  <si>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</si>
  <si>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</si>
  <si>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</si>
  <si>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</si>
  <si>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</si>
  <si>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</si>
  <si>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</si>
  <si>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</si>
  <si>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</si>
  <si>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</si>
  <si>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</si>
  <si>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</si>
  <si>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</si>
  <si>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</si>
  <si>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</si>
  <si>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</si>
  <si>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</si>
  <si>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</si>
  <si>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</si>
  <si>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</si>
  <si>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</si>
  <si>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</si>
  <si>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</si>
  <si>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</si>
  <si>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</si>
  <si>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</si>
  <si>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</si>
  <si>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</si>
  <si>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</si>
  <si>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</si>
  <si>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</si>
  <si>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</si>
  <si>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</si>
  <si>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</si>
  <si>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</si>
  <si>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</si>
  <si>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</si>
  <si>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</si>
  <si>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</si>
  <si>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</si>
  <si>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</si>
  <si>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</si>
  <si>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</si>
  <si>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</si>
  <si>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</si>
  <si>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</si>
  <si>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</si>
  <si>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</si>
  <si>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</si>
  <si>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</si>
  <si>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</si>
  <si>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</si>
  <si>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</si>
  <si>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</si>
  <si>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</si>
  <si>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</si>
  <si>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</si>
  <si>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</si>
  <si>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</si>
  <si>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</si>
  <si>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</si>
  <si>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</si>
  <si>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</si>
  <si>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</si>
  <si>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</si>
  <si>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</si>
  <si>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</si>
  <si>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</si>
  <si>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</si>
  <si>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</si>
  <si>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</si>
  <si>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</si>
  <si>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</si>
  <si>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</si>
  <si>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</si>
  <si>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</si>
  <si>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</si>
  <si>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</si>
  <si>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</si>
  <si>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</si>
  <si>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</si>
  <si>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</si>
  <si>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</si>
  <si>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</si>
  <si>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</si>
  <si>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</si>
  <si>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</si>
  <si>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</si>
  <si>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</si>
  <si>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</si>
  <si>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</si>
  <si>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</si>
  <si>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</si>
  <si>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</si>
  <si>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</si>
  <si>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</si>
  <si>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</si>
  <si>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</si>
  <si>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</si>
  <si>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</si>
  <si>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</si>
  <si>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</si>
  <si>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</si>
  <si>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</si>
  <si>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</si>
  <si>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</si>
  <si>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</si>
  <si>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</si>
  <si>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</si>
  <si>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</si>
  <si>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</si>
  <si>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</si>
  <si>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</si>
  <si>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</si>
  <si>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</si>
  <si>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</si>
  <si>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</si>
  <si>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</si>
  <si>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</si>
  <si>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</si>
  <si>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</si>
  <si>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</si>
  <si>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</si>
  <si>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</si>
  <si>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</si>
  <si>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</si>
  <si>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</si>
  <si>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</si>
  <si>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</si>
  <si>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</si>
  <si>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</si>
  <si>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</si>
  <si>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</si>
  <si>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</si>
  <si>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</si>
  <si>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</si>
  <si>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</si>
  <si>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</si>
  <si>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</si>
  <si>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</si>
  <si>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</si>
  <si>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</si>
  <si>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</si>
  <si>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</si>
  <si>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</si>
  <si>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</si>
  <si>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</si>
  <si>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</si>
  <si>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</si>
  <si>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</si>
  <si>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</si>
  <si>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</si>
  <si>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</si>
  <si>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</si>
  <si>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</si>
  <si>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</si>
  <si>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</si>
  <si>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</si>
  <si>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</si>
  <si>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</si>
  <si>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</si>
  <si>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</si>
  <si>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</si>
  <si>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</si>
  <si>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</si>
  <si>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</si>
  <si>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</si>
  <si>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</si>
  <si>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</si>
  <si>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</si>
  <si>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</si>
  <si>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</si>
  <si>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</si>
  <si>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</si>
  <si>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</si>
  <si>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</si>
  <si>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</si>
  <si>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</si>
  <si>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</si>
  <si>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</si>
  <si>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</si>
  <si>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</si>
  <si>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</si>
  <si>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</si>
  <si>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</si>
  <si>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</si>
  <si>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</si>
  <si>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</si>
  <si>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</si>
  <si>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</si>
  <si>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</si>
  <si>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</si>
  <si>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</si>
  <si>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</si>
  <si>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</si>
  <si>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</si>
  <si>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</si>
  <si>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</si>
  <si>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</si>
  <si>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</si>
  <si>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</si>
  <si>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</si>
  <si>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</si>
  <si>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</si>
  <si>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</si>
  <si>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</si>
  <si>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</si>
  <si>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</si>
  <si>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</si>
  <si>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</si>
  <si>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</si>
  <si>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</si>
  <si>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</si>
  <si>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</si>
  <si>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</si>
  <si>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</si>
  <si>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</si>
  <si>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</si>
  <si>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</si>
  <si>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</si>
  <si>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</si>
  <si>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</si>
  <si>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</si>
  <si>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</si>
  <si>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</si>
  <si>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</si>
  <si>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</si>
  <si>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</si>
  <si>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</si>
  <si>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</si>
  <si>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</si>
  <si>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</si>
  <si>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</si>
  <si>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</si>
  <si>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</si>
  <si>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</si>
  <si>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</si>
  <si>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</si>
  <si>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</si>
  <si>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</si>
  <si>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</si>
  <si>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</si>
  <si>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</si>
  <si>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</si>
  <si>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</si>
  <si>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</si>
  <si>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</si>
  <si>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</si>
  <si>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</si>
  <si>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</si>
  <si>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</si>
  <si>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</si>
  <si>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</si>
  <si>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</si>
  <si>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</si>
  <si>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</si>
  <si>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</si>
  <si>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</si>
  <si>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</si>
  <si>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</si>
  <si>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</si>
  <si>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</si>
  <si>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</si>
  <si>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</si>
  <si>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</si>
  <si>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</si>
  <si>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</si>
  <si>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</si>
  <si>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</si>
  <si>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</si>
  <si>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</si>
  <si>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</si>
  <si>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</si>
  <si>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</si>
  <si>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</si>
  <si>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</si>
  <si>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</si>
  <si>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</si>
  <si>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</si>
  <si>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</si>
  <si>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</si>
  <si>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</si>
  <si>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</si>
  <si>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</si>
  <si>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</si>
  <si>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</si>
  <si>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</si>
  <si>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</si>
  <si>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</si>
  <si>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</si>
  <si>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</si>
  <si>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</si>
  <si>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</si>
  <si>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</si>
  <si>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</si>
  <si>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</si>
  <si>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</si>
  <si>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</si>
  <si>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</si>
  <si>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</si>
  <si>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</si>
  <si>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</si>
  <si>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</si>
  <si>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</si>
  <si>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</si>
  <si>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</si>
  <si>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</si>
  <si>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</si>
  <si>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</si>
  <si>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</si>
  <si>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</si>
  <si>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</si>
  <si>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</si>
  <si>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</si>
  <si>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</si>
  <si>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</si>
  <si>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</si>
  <si>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</si>
  <si>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</si>
  <si>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</si>
  <si>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</si>
  <si>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</si>
  <si>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</si>
  <si>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</si>
  <si>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</si>
  <si>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</si>
  <si>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</si>
  <si>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</si>
  <si>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</si>
  <si>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</si>
  <si>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</si>
  <si>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</si>
  <si>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</si>
  <si>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</si>
  <si>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</si>
  <si>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</si>
  <si>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</si>
  <si>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</si>
  <si>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</si>
  <si>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</si>
  <si>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</si>
  <si>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</si>
  <si>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</si>
  <si>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</si>
  <si>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</si>
  <si>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</si>
  <si>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</si>
  <si>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</si>
  <si>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</si>
  <si>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</si>
  <si>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</si>
  <si>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</si>
  <si>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</si>
  <si>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</si>
  <si>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</si>
  <si>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</si>
  <si>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</si>
  <si>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</si>
  <si>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</si>
  <si>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</si>
  <si>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</si>
  <si>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</si>
  <si>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</si>
  <si>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</si>
  <si>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</si>
  <si>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</si>
  <si>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</si>
  <si>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</si>
  <si>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</si>
  <si>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</si>
  <si>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</si>
  <si>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</si>
  <si>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</si>
  <si>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</si>
  <si>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</si>
  <si>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</si>
  <si>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</si>
  <si>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</si>
  <si>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</si>
  <si>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</si>
  <si>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</si>
  <si>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</si>
  <si>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</si>
  <si>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</si>
  <si>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</si>
  <si>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</si>
  <si>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</si>
  <si>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</si>
  <si>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</si>
  <si>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</si>
  <si>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</si>
  <si>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</si>
  <si>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</si>
  <si>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</si>
  <si>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</si>
  <si>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</si>
  <si>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</si>
  <si>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</si>
  <si>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</si>
  <si>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</si>
  <si>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</si>
  <si>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</si>
  <si>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</si>
  <si>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</si>
  <si>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</si>
  <si>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</si>
  <si>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</si>
  <si>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</si>
  <si>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</si>
  <si>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</si>
  <si>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</si>
  <si>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</si>
  <si>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</si>
  <si>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</si>
  <si>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</si>
  <si>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</si>
  <si>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</si>
  <si>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</si>
  <si>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</si>
  <si>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</si>
  <si>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</si>
  <si>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</si>
  <si>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</si>
  <si>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</si>
  <si>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</si>
  <si>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</si>
  <si>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</si>
  <si>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</si>
  <si>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</si>
  <si>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</si>
  <si>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</si>
  <si>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</si>
  <si>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</si>
  <si>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</si>
  <si>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</si>
  <si>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</si>
  <si>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</si>
  <si>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</si>
  <si>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</si>
  <si>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</si>
  <si>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</si>
  <si>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</si>
  <si>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</si>
  <si>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</si>
  <si>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</si>
  <si>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</si>
  <si>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</si>
  <si>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</si>
  <si>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</si>
  <si>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</si>
  <si>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</si>
  <si>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</si>
  <si>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</si>
  <si>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</si>
  <si>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</si>
  <si>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</si>
  <si>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</si>
  <si>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</si>
  <si>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</si>
  <si>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</si>
  <si>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</si>
  <si>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</si>
  <si>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</si>
  <si>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</si>
  <si>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</si>
  <si>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</si>
  <si>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</si>
  <si>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</si>
  <si>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</si>
  <si>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</si>
  <si>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</si>
  <si>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</si>
  <si>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</si>
  <si>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</si>
  <si>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</si>
  <si>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</si>
  <si>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</si>
  <si>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</si>
  <si>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</si>
  <si>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</si>
  <si>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</si>
  <si>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</si>
  <si>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</si>
  <si>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</si>
  <si>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</si>
  <si>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</si>
  <si>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</si>
  <si>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</si>
  <si>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</si>
  <si>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</si>
  <si>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</si>
  <si>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</si>
  <si>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</si>
  <si>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</si>
  <si>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</si>
  <si>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</si>
  <si>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</si>
  <si>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</si>
  <si>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</si>
  <si>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</si>
  <si>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</si>
  <si>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</si>
  <si>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</si>
  <si>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</si>
  <si>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</si>
  <si>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</si>
  <si>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</si>
  <si>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</si>
  <si>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</si>
  <si>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</si>
  <si>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</si>
  <si>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</si>
  <si>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</si>
  <si>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</si>
  <si>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</si>
  <si>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</si>
  <si>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</si>
  <si>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</si>
  <si>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</si>
  <si>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</si>
  <si>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</si>
  <si>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</si>
  <si>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</si>
  <si>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</si>
  <si>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</si>
  <si>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</si>
  <si>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</si>
  <si>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</si>
  <si>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</si>
  <si>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</si>
  <si>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</si>
  <si>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</si>
  <si>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</si>
  <si>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</si>
  <si>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</si>
  <si>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</si>
  <si>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</si>
  <si>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</si>
  <si>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</si>
  <si>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</si>
  <si>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</si>
  <si>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</si>
  <si>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</si>
  <si>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</si>
  <si>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</si>
  <si>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</si>
  <si>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</si>
  <si>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</si>
  <si>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</si>
  <si>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</si>
  <si>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</si>
  <si>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</si>
  <si>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</si>
  <si>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</si>
  <si>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</si>
  <si>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</si>
  <si>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</si>
  <si>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</si>
  <si>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</si>
  <si>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</si>
  <si>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</si>
  <si>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</si>
  <si>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</si>
  <si>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</si>
  <si>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</si>
  <si>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</si>
  <si>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</si>
  <si>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</si>
  <si>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</si>
  <si>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</si>
  <si>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</si>
  <si>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</si>
  <si>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</si>
  <si>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</si>
  <si>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</si>
  <si>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</si>
  <si>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</si>
  <si>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</si>
  <si>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</si>
  <si>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</si>
  <si>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</si>
  <si>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</si>
  <si>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</si>
  <si>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</si>
  <si>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</si>
  <si>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</si>
  <si>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</si>
  <si>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</si>
  <si>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</si>
  <si>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</si>
  <si>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</si>
  <si>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</si>
  <si>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</si>
  <si>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</si>
  <si>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</si>
  <si>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</si>
  <si>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</si>
  <si>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</si>
  <si>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</si>
  <si>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</si>
  <si>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</si>
  <si>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</si>
  <si>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</si>
  <si>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</si>
  <si>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</si>
  <si>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</si>
  <si>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</si>
  <si>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</si>
  <si>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</si>
  <si>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</si>
  <si>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</si>
  <si>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</si>
  <si>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</si>
  <si>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</si>
  <si>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</si>
  <si>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</si>
  <si>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</si>
  <si>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</si>
  <si>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</si>
  <si>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</si>
  <si>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</si>
  <si>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</si>
  <si>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</si>
  <si>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</si>
  <si>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</si>
  <si>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</si>
  <si>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</si>
  <si>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</si>
  <si>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</si>
  <si>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</si>
  <si>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</si>
  <si>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</si>
  <si>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</si>
  <si>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</si>
  <si>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</si>
  <si>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</si>
  <si>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</si>
  <si>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</si>
  <si>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</si>
  <si>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</si>
  <si>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</si>
  <si>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</si>
  <si>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</si>
  <si>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</si>
  <si>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</si>
  <si>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</si>
  <si>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</si>
  <si>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</si>
  <si>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</si>
  <si>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</si>
  <si>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</si>
  <si>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</si>
  <si>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</si>
  <si>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</si>
  <si>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</si>
  <si>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</si>
  <si>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</si>
  <si>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</si>
  <si>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</si>
  <si>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</si>
  <si>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</si>
  <si>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</si>
  <si>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</si>
  <si>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</si>
  <si>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</si>
  <si>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</si>
  <si>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</si>
  <si>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</si>
  <si>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</si>
  <si>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</si>
  <si>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</si>
  <si>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</si>
  <si>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</si>
  <si>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</si>
  <si>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</si>
  <si>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</si>
  <si>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</si>
  <si>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</si>
  <si>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</si>
  <si>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</si>
  <si>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</si>
  <si>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</si>
  <si>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</si>
  <si>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</si>
  <si>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</si>
  <si>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</si>
  <si>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</si>
  <si>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</si>
  <si>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</si>
  <si>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</si>
  <si>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</si>
  <si>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</si>
  <si>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</si>
  <si>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</si>
  <si>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</si>
  <si>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</si>
  <si>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</si>
  <si>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</si>
  <si>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</si>
  <si>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</si>
  <si>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</si>
  <si>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</si>
  <si>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</si>
  <si>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</si>
  <si>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</si>
  <si>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</si>
  <si>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</si>
  <si>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</si>
  <si>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</si>
  <si>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</si>
  <si>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</si>
  <si>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</si>
  <si>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</si>
  <si>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</si>
  <si>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</si>
  <si>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</si>
  <si>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</si>
  <si>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</si>
  <si>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</si>
  <si>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</si>
  <si>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</si>
  <si>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</si>
  <si>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</si>
  <si>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</si>
  <si>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</si>
  <si>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</si>
  <si>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</si>
  <si>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</si>
  <si>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</si>
  <si>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</si>
  <si>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</si>
  <si>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</si>
  <si>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</si>
  <si>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</si>
  <si>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</si>
  <si>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</si>
  <si>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</si>
  <si>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</si>
  <si>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</si>
  <si>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</si>
  <si>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</si>
  <si>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</si>
  <si>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</si>
  <si>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</si>
  <si>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</si>
  <si>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</si>
  <si>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</si>
  <si>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</si>
  <si>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</si>
  <si>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</si>
  <si>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</si>
  <si>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</si>
  <si>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</si>
  <si>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</si>
  <si>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</si>
  <si>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</si>
  <si>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</si>
  <si>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</si>
  <si>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</si>
  <si>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</si>
  <si>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</si>
  <si>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</si>
  <si>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</si>
  <si>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</si>
  <si>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</si>
  <si>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</si>
  <si>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</si>
  <si>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</si>
  <si>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</si>
  <si>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</si>
  <si>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</si>
  <si>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</si>
  <si>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</si>
  <si>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</si>
  <si>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</si>
  <si>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</si>
  <si>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</si>
  <si>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</si>
  <si>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</si>
  <si>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</si>
  <si>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</si>
  <si>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</si>
  <si>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</si>
  <si>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</si>
  <si>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</si>
  <si>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</si>
  <si>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</si>
  <si>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</si>
  <si>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</si>
  <si>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</si>
  <si>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</si>
  <si>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</si>
  <si>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</si>
  <si>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</si>
  <si>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</si>
  <si>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</si>
  <si>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</si>
  <si>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</si>
  <si>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</si>
  <si>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</si>
  <si>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</si>
  <si>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</si>
  <si>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</si>
  <si>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</si>
  <si>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</si>
  <si>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</si>
  <si>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</si>
  <si>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</si>
  <si>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</si>
  <si>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</si>
  <si>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</si>
  <si>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</si>
  <si>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</si>
  <si>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</si>
  <si>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</si>
  <si>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</si>
  <si>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</si>
  <si>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</si>
  <si>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</si>
  <si>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</si>
  <si>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</si>
  <si>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</si>
  <si>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</si>
  <si>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</si>
  <si>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</si>
  <si>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</si>
  <si>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</si>
  <si>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</si>
  <si>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</si>
  <si>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</si>
  <si>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</si>
  <si>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</si>
  <si>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</si>
  <si>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</si>
  <si>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</si>
  <si>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</si>
  <si>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</si>
  <si>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</si>
  <si>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</si>
  <si>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</si>
  <si>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</si>
  <si>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</si>
  <si>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</si>
  <si>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</si>
  <si>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</si>
  <si>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</si>
  <si>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</si>
  <si>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</si>
  <si>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</si>
  <si>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</si>
  <si>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</si>
  <si>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</si>
  <si>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</si>
  <si>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</si>
  <si>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</si>
  <si>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</si>
  <si>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</si>
  <si>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</si>
  <si>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</si>
  <si>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</si>
  <si>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</si>
  <si>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</si>
  <si>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</si>
  <si>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</si>
  <si>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</si>
  <si>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</si>
  <si>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</si>
  <si>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</si>
  <si>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</si>
  <si>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</si>
  <si>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</si>
  <si>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</si>
  <si>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</si>
  <si>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</si>
  <si>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</si>
  <si>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</si>
  <si>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</si>
  <si>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</si>
  <si>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</si>
  <si>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</si>
  <si>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</si>
  <si>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</si>
  <si>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</si>
  <si>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</si>
  <si>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</si>
  <si>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</si>
  <si>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</si>
  <si>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</si>
  <si>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</si>
  <si>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</si>
  <si>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</si>
  <si>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</si>
  <si>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</si>
  <si>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</si>
  <si>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</si>
  <si>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</si>
  <si>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</si>
  <si>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</si>
  <si>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</si>
  <si>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</si>
  <si>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</si>
  <si>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</si>
  <si>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</si>
  <si>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</si>
  <si>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</si>
  <si>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</si>
  <si>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</si>
  <si>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</si>
  <si>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</si>
  <si>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</si>
  <si>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</si>
  <si>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</si>
  <si>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</si>
  <si>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</si>
  <si>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</si>
  <si>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</si>
  <si>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</si>
  <si>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</si>
  <si>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</si>
  <si>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</si>
  <si>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</si>
  <si>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</si>
  <si>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</si>
  <si>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</si>
  <si>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</si>
  <si>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</si>
  <si>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</si>
  <si>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</si>
  <si>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</si>
  <si>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</si>
  <si>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</si>
  <si>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</si>
  <si>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</si>
  <si>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</si>
  <si>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</si>
  <si>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</si>
  <si>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</si>
  <si>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</si>
  <si>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</si>
  <si>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</si>
  <si>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</si>
  <si>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</si>
  <si>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</si>
  <si>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</si>
  <si>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</si>
  <si>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</si>
  <si>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</si>
  <si>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</si>
  <si>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</si>
  <si>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</si>
  <si>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</si>
  <si>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</si>
  <si>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</si>
  <si>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</si>
  <si>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</si>
  <si>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</si>
  <si>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</si>
  <si>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</si>
  <si>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</si>
  <si>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</si>
  <si>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</si>
  <si>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</si>
  <si>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</si>
  <si>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</si>
  <si>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</si>
  <si>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</si>
  <si>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</si>
  <si>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</si>
  <si>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</si>
  <si>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</si>
  <si>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</si>
  <si>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</si>
  <si>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</si>
  <si>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</si>
  <si>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</si>
  <si>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</si>
  <si>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</si>
  <si>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</si>
  <si>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</si>
  <si>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</si>
  <si>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</si>
  <si>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</si>
  <si>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</si>
  <si>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</si>
  <si>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</si>
  <si>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</si>
  <si>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</si>
  <si>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</si>
  <si>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</si>
  <si>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</si>
  <si>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</si>
  <si>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</si>
  <si>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</si>
  <si>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</si>
  <si>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</si>
  <si>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</si>
  <si>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</si>
  <si>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</si>
  <si>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</si>
  <si>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</si>
  <si>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</si>
  <si>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</si>
  <si>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</si>
  <si>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</si>
  <si>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</si>
  <si>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</si>
  <si>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</si>
  <si>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</si>
  <si>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</si>
  <si>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</si>
  <si>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</si>
  <si>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</si>
  <si>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</si>
  <si>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</si>
  <si>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</si>
  <si>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</si>
  <si>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</si>
  <si>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</si>
  <si>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</si>
  <si>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</si>
  <si>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</si>
  <si>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</si>
  <si>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</si>
  <si>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</si>
  <si>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</si>
  <si>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</si>
  <si>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</si>
  <si>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</si>
  <si>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</si>
  <si>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</si>
  <si>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</si>
  <si>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</si>
  <si>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</si>
  <si>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</si>
  <si>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</si>
  <si>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</si>
  <si>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</si>
  <si>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</si>
  <si>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</si>
  <si>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</si>
  <si>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</si>
  <si>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</si>
  <si>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</si>
  <si>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</si>
  <si>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</si>
  <si>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</si>
  <si>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</si>
  <si>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</si>
  <si>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</si>
  <si>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</si>
  <si>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</si>
  <si>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</si>
  <si>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</si>
  <si>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</si>
  <si>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</si>
  <si>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</si>
  <si>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</si>
  <si>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</si>
  <si>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</si>
  <si>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</si>
  <si>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</si>
  <si>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</si>
  <si>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</si>
  <si>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</si>
  <si>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</si>
  <si>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</si>
  <si>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</si>
  <si>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</si>
  <si>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</si>
  <si>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</si>
  <si>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</si>
  <si>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</si>
  <si>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</si>
  <si>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</si>
  <si>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</si>
  <si>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</si>
  <si>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</si>
  <si>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</si>
  <si>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</si>
  <si>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</si>
  <si>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</si>
  <si>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</si>
  <si>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</si>
  <si>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</si>
  <si>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</si>
  <si>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</si>
  <si>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</si>
  <si>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</si>
  <si>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</si>
  <si>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</si>
  <si>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</si>
  <si>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</si>
  <si>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</si>
  <si>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</si>
  <si>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</si>
  <si>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</si>
  <si>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</si>
  <si>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</si>
  <si>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</si>
  <si>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</si>
  <si>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</si>
  <si>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</si>
  <si>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</si>
  <si>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</si>
  <si>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</si>
  <si>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</si>
  <si>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</si>
  <si>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</si>
  <si>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</si>
  <si>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</si>
  <si>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</si>
  <si>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</si>
  <si>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</si>
  <si>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</si>
  <si>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</si>
  <si>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</si>
  <si>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</si>
  <si>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</si>
  <si>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</si>
  <si>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</si>
  <si>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</si>
  <si>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</si>
  <si>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</si>
  <si>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</si>
  <si>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</si>
  <si>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</si>
  <si>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</si>
  <si>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</si>
  <si>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</si>
  <si>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</si>
  <si>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</si>
  <si>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</si>
  <si>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</si>
  <si>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</si>
  <si>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</si>
  <si>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</si>
  <si>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</si>
  <si>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</si>
  <si>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</si>
  <si>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</si>
  <si>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</si>
  <si>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</si>
  <si>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</si>
  <si>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</si>
  <si>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</si>
  <si>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</si>
  <si>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</si>
  <si>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</si>
  <si>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</si>
  <si>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</si>
  <si>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</si>
  <si>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</si>
  <si>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</si>
  <si>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</si>
  <si>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</si>
  <si>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</si>
  <si>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</si>
  <si>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</si>
  <si>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</si>
  <si>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</si>
  <si>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</si>
  <si>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</si>
  <si>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</si>
  <si>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</si>
  <si>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</si>
  <si>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</si>
  <si>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</si>
  <si>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</si>
  <si>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</si>
  <si>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</si>
  <si>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</si>
  <si>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</si>
  <si>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</si>
  <si>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</si>
  <si>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</si>
  <si>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</si>
  <si>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</si>
  <si>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</si>
  <si>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</si>
  <si>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</si>
  <si>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</si>
  <si>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</si>
  <si>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</si>
  <si>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</si>
  <si>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</si>
  <si>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</si>
  <si>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</si>
  <si>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</si>
  <si>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</si>
  <si>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</si>
  <si>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</si>
  <si>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</si>
  <si>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</si>
  <si>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</si>
  <si>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</si>
  <si>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</si>
  <si>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</si>
  <si>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</si>
  <si>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</si>
  <si>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</si>
  <si>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</si>
  <si>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</si>
  <si>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</si>
  <si>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</si>
  <si>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</si>
  <si>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</si>
  <si>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</si>
  <si>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</si>
  <si>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</si>
  <si>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</si>
  <si>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</si>
  <si>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</si>
  <si>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</si>
  <si>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</si>
  <si>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</si>
  <si>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</si>
  <si>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</si>
  <si>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</si>
  <si>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</si>
  <si>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</si>
  <si>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</si>
  <si>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</si>
  <si>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</si>
  <si>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</si>
  <si>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</si>
  <si>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</si>
  <si>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</si>
  <si>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</si>
  <si>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</si>
  <si>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</si>
  <si>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</si>
  <si>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</si>
  <si>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</si>
  <si>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</si>
  <si>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</si>
  <si>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</si>
  <si>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</si>
  <si>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</si>
  <si>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</si>
  <si>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</si>
  <si>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</si>
  <si>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</si>
  <si>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</si>
  <si>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</si>
  <si>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</si>
  <si>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</si>
  <si>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</si>
  <si>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</si>
  <si>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</si>
  <si>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</si>
  <si>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</si>
  <si>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</si>
  <si>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</si>
  <si>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</si>
  <si>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</si>
  <si>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</si>
  <si>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</si>
  <si>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</si>
  <si>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</si>
  <si>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</si>
  <si>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</si>
  <si>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</si>
  <si>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</si>
  <si>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</si>
  <si>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</si>
  <si>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</si>
  <si>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</si>
  <si>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</si>
  <si>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</si>
  <si>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</si>
  <si>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</si>
  <si>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</si>
  <si>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</si>
  <si>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</si>
  <si>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</si>
  <si>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</si>
  <si>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</si>
  <si>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</si>
  <si>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</si>
  <si>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</si>
  <si>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</si>
  <si>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</si>
  <si>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</si>
  <si>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</si>
  <si>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</si>
  <si>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</si>
  <si>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</si>
  <si>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</si>
  <si>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</si>
  <si>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</si>
  <si>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</si>
  <si>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</si>
  <si>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</si>
  <si>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</si>
  <si>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</si>
  <si>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</si>
  <si>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</si>
  <si>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</si>
  <si>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</si>
  <si>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</si>
  <si>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</si>
  <si>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</si>
  <si>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</si>
  <si>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</si>
  <si>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</si>
  <si>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</si>
  <si>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</si>
  <si>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</si>
  <si>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</si>
  <si>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</si>
  <si>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</si>
  <si>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</si>
  <si>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</si>
  <si>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</si>
  <si>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</si>
  <si>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</si>
  <si>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</si>
  <si>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</si>
  <si>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</si>
  <si>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</si>
  <si>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</si>
  <si>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</si>
  <si>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</si>
  <si>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</si>
  <si>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</si>
  <si>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</si>
  <si>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</si>
  <si>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</si>
  <si>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</si>
  <si>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</si>
  <si>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</si>
  <si>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</si>
  <si>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</si>
  <si>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</si>
  <si>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</si>
  <si>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</si>
  <si>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</si>
  <si>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</si>
  <si>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</si>
  <si>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</si>
  <si>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</si>
  <si>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</si>
  <si>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</si>
  <si>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</si>
  <si>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</si>
  <si>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</si>
  <si>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</si>
  <si>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</si>
  <si>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</si>
  <si>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</si>
  <si>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</si>
  <si>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</si>
  <si>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</si>
  <si>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</si>
  <si>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</si>
  <si>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</si>
  <si>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</si>
  <si>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</si>
  <si>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</si>
  <si>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</si>
  <si>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</si>
  <si>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</si>
  <si>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</si>
  <si>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</si>
  <si>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</si>
  <si>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</si>
  <si>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</si>
  <si>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</si>
  <si>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</si>
  <si>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</si>
  <si>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</si>
  <si>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</si>
  <si>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</si>
  <si>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</si>
  <si>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</si>
  <si>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</si>
  <si>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</si>
  <si>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</si>
  <si>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</si>
  <si>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</si>
  <si>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</si>
  <si>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</si>
  <si>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</si>
  <si>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</si>
  <si>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</si>
  <si>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</si>
  <si>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</si>
  <si>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</si>
  <si>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</si>
  <si>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</si>
  <si>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</si>
  <si>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</si>
  <si>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</si>
  <si>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</si>
  <si>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</si>
  <si>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</si>
  <si>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</si>
  <si>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</si>
  <si>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</si>
  <si>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</si>
  <si>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</si>
  <si>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</si>
  <si>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</si>
  <si>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</si>
  <si>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</si>
  <si>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</si>
  <si>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</si>
  <si>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</si>
  <si>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</si>
  <si>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</si>
  <si>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</si>
  <si>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</si>
  <si>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</si>
  <si>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</si>
  <si>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</si>
  <si>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</si>
  <si>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</si>
  <si>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</si>
  <si>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</si>
  <si>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</si>
  <si>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</si>
  <si>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</si>
  <si>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</si>
  <si>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</si>
  <si>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</si>
  <si>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</si>
  <si>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</si>
  <si>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</si>
  <si>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</si>
  <si>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</si>
  <si>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</si>
  <si>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</si>
  <si>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</si>
  <si>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</si>
  <si>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</si>
  <si>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</si>
  <si>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</si>
  <si>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</si>
  <si>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</si>
  <si>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</si>
  <si>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</si>
  <si>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</si>
  <si>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</si>
  <si>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</si>
  <si>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</si>
  <si>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</si>
  <si>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</si>
  <si>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</si>
  <si>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</si>
  <si>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</si>
  <si>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</si>
  <si>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</si>
  <si>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</si>
  <si>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</si>
  <si>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</si>
  <si>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</si>
  <si>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</si>
  <si>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</si>
  <si>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</si>
  <si>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</si>
  <si>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</si>
  <si>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</si>
  <si>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</si>
  <si>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</si>
  <si>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</si>
  <si>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</si>
  <si>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</si>
  <si>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</si>
  <si>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</si>
  <si>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</si>
  <si>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</si>
  <si>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</si>
  <si>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</si>
  <si>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</si>
  <si>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</si>
  <si>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</si>
  <si>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</si>
  <si>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</si>
  <si>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</si>
  <si>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</si>
  <si>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</si>
  <si>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</si>
  <si>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</si>
  <si>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</si>
  <si>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</si>
  <si>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</si>
  <si>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</si>
  <si>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</si>
  <si>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</si>
  <si>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</si>
  <si>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</si>
  <si>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</si>
  <si>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</si>
  <si>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</si>
  <si>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</si>
  <si>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</si>
  <si>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</si>
  <si>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</si>
  <si>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</si>
  <si>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</si>
  <si>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</si>
  <si>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</si>
  <si>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</si>
  <si>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</si>
  <si>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</si>
  <si>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</si>
  <si>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</si>
  <si>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</si>
  <si>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</si>
  <si>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</si>
  <si>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</si>
  <si>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</si>
  <si>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</si>
  <si>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</si>
  <si>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</si>
  <si>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</si>
  <si>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</si>
  <si>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</si>
  <si>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</si>
  <si>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</si>
  <si>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</si>
  <si>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</si>
  <si>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</si>
  <si>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</si>
  <si>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</si>
  <si>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</si>
  <si>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</si>
  <si>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</si>
  <si>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</si>
  <si>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</si>
  <si>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</si>
  <si>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</si>
  <si>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</si>
  <si>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</si>
  <si>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</si>
  <si>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</si>
  <si>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</si>
  <si>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</si>
  <si>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</si>
  <si>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</si>
  <si>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</si>
  <si>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</si>
  <si>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</si>
  <si>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</si>
  <si>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</si>
  <si>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</si>
  <si>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</si>
  <si>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</si>
  <si>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</si>
  <si>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</si>
  <si>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</si>
  <si>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</si>
  <si>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</si>
  <si>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</si>
  <si>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</si>
  <si>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</si>
  <si>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</si>
  <si>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</si>
  <si>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</si>
  <si>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</si>
  <si>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</si>
  <si>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</si>
  <si>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</si>
  <si>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</si>
  <si>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</si>
  <si>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</si>
  <si>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</si>
  <si>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</si>
  <si>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</si>
  <si>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</si>
  <si>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</si>
  <si>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</si>
  <si>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</si>
  <si>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</si>
  <si>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</si>
  <si>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</si>
  <si>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</si>
  <si>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</si>
  <si>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</si>
  <si>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</si>
  <si>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</si>
  <si>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</si>
  <si>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</si>
  <si>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</si>
  <si>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</si>
  <si>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</si>
  <si>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</si>
  <si>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</si>
  <si>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</si>
  <si>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</si>
  <si>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</si>
  <si>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</si>
  <si>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</si>
  <si>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</si>
  <si>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</si>
  <si>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</si>
  <si>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</si>
  <si>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</si>
  <si>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</si>
  <si>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</si>
  <si>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</si>
  <si>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</si>
  <si>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</si>
  <si>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</si>
  <si>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</si>
  <si>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</si>
  <si>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</si>
  <si>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</si>
  <si>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</si>
  <si>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</si>
  <si>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</si>
  <si>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</si>
  <si>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</si>
  <si>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</si>
  <si>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</si>
  <si>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</si>
  <si>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</si>
  <si>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</si>
  <si>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</si>
  <si>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</si>
  <si>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</si>
  <si>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</si>
  <si>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</si>
  <si>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</si>
  <si>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</si>
  <si>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</si>
  <si>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</si>
  <si>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</si>
  <si>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</si>
  <si>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</si>
  <si>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</si>
  <si>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</si>
  <si>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</si>
  <si>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</si>
  <si>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</si>
  <si>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</si>
  <si>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</si>
  <si>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</si>
  <si>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</si>
  <si>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</si>
  <si>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</si>
  <si>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</si>
  <si>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</si>
  <si>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</si>
  <si>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</si>
  <si>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</si>
  <si>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</si>
  <si>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</si>
  <si>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</si>
  <si>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</si>
  <si>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</si>
  <si>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</si>
  <si>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</si>
  <si>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</si>
  <si>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</si>
  <si>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</si>
  <si>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</si>
  <si>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</si>
  <si>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</si>
  <si>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</si>
  <si>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</si>
  <si>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</si>
  <si>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</si>
  <si>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</si>
  <si>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</si>
  <si>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</si>
  <si>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</si>
  <si>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</si>
  <si>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</si>
  <si>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</si>
  <si>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</si>
  <si>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</si>
  <si>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</si>
  <si>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</si>
  <si>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</si>
  <si>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</si>
  <si>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</si>
  <si>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</si>
  <si>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</si>
  <si>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</si>
  <si>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</si>
  <si>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</si>
  <si>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</si>
  <si>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</si>
  <si>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</si>
  <si>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</si>
  <si>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</si>
  <si>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</si>
  <si>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</si>
  <si>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</si>
  <si>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</si>
  <si>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</si>
  <si>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</si>
  <si>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</si>
  <si>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</si>
  <si>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</si>
  <si>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</si>
  <si>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</si>
  <si>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</si>
  <si>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</si>
  <si>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</si>
  <si>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</si>
  <si>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</si>
  <si>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</si>
  <si>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</si>
  <si>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</si>
  <si>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</si>
  <si>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</si>
  <si>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</si>
  <si>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</si>
  <si>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</si>
  <si>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</si>
  <si>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</si>
  <si>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</si>
  <si>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</si>
  <si>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</si>
  <si>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</si>
  <si>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</si>
  <si>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</si>
  <si>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</si>
  <si>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</si>
  <si>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</si>
  <si>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</si>
  <si>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</si>
  <si>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</si>
  <si>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</si>
  <si>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</si>
  <si>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</si>
  <si>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</si>
  <si>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</si>
  <si>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</si>
  <si>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</si>
  <si>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</si>
  <si>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</si>
  <si>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</si>
  <si>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</si>
  <si>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</si>
  <si>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</si>
  <si>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</si>
  <si>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</si>
  <si>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</si>
  <si>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</si>
  <si>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</si>
  <si>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</si>
  <si>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</si>
  <si>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</si>
  <si>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</si>
  <si>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</si>
  <si>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</si>
  <si>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</si>
  <si>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</si>
  <si>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</si>
  <si>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</si>
  <si>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</si>
  <si>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</si>
  <si>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</si>
  <si>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</si>
  <si>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</si>
  <si>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</si>
  <si>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</si>
  <si>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</si>
  <si>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</si>
  <si>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</si>
  <si>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</si>
  <si>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</si>
  <si>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</si>
  <si>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</si>
  <si>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</si>
  <si>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</si>
  <si>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</si>
  <si>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</si>
  <si>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</si>
  <si>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</si>
  <si>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</si>
  <si>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</si>
  <si>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</si>
  <si>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</si>
  <si>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</si>
  <si>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</si>
  <si>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</si>
  <si>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</si>
  <si>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</si>
  <si>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</si>
  <si>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</si>
  <si>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</si>
  <si>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</si>
  <si>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</si>
  <si>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</si>
  <si>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</si>
  <si>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</si>
  <si>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</si>
  <si>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</si>
  <si>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</si>
  <si>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</si>
  <si>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</si>
  <si>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</si>
  <si>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</si>
  <si>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</si>
  <si>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</si>
  <si>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</si>
  <si>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</si>
  <si>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</si>
  <si>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</si>
  <si>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</si>
  <si>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</si>
  <si>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</si>
  <si>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</si>
  <si>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</si>
  <si>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</si>
  <si>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</si>
  <si>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</si>
  <si>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</si>
  <si>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</si>
  <si>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</si>
  <si>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</si>
  <si>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</si>
  <si>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</si>
  <si>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</si>
  <si>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</si>
  <si>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</si>
  <si>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</si>
  <si>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</si>
  <si>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</si>
  <si>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</si>
  <si>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</si>
  <si>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</si>
  <si>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</si>
  <si>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</si>
  <si>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</si>
  <si>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</si>
  <si>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</si>
  <si>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</si>
  <si>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</si>
  <si>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</si>
  <si>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</si>
  <si>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</si>
  <si>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</si>
  <si>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</si>
  <si>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</si>
  <si>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</si>
  <si>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</si>
  <si>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</si>
  <si>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</si>
  <si>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</si>
  <si>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</si>
  <si>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</si>
  <si>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</si>
  <si>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</si>
  <si>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</si>
  <si>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</si>
  <si>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</si>
  <si>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</si>
  <si>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</si>
  <si>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</si>
  <si>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</si>
  <si>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</si>
  <si>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</si>
  <si>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</si>
  <si>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</si>
  <si>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</si>
  <si>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</si>
  <si>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</si>
  <si>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</si>
  <si>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</si>
  <si>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</si>
  <si>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</si>
  <si>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</si>
  <si>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</si>
  <si>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</si>
  <si>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</si>
  <si>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</si>
  <si>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</si>
  <si>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</si>
  <si>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</si>
  <si>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</si>
  <si>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</si>
  <si>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</si>
  <si>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</si>
  <si>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</si>
  <si>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</si>
  <si>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</si>
  <si>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</si>
  <si>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</si>
  <si>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</si>
  <si>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</si>
  <si>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</si>
  <si>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</si>
  <si>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</si>
  <si>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</si>
  <si>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</si>
  <si>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</si>
  <si>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</si>
  <si>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</si>
  <si>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</si>
  <si>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</si>
  <si>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</si>
  <si>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</si>
  <si>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</si>
  <si>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</si>
  <si>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</si>
  <si>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</si>
  <si>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</si>
  <si>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</si>
  <si>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</si>
  <si>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</si>
  <si>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</si>
  <si>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</si>
  <si>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</si>
  <si>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</si>
  <si>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</si>
  <si>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</si>
  <si>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</si>
  <si>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</si>
  <si>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</si>
  <si>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</si>
  <si>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</si>
  <si>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</si>
  <si>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</si>
  <si>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</si>
  <si>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</si>
  <si>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</si>
  <si>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</si>
  <si>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</si>
  <si>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</si>
  <si>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</si>
  <si>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</si>
  <si>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</si>
  <si>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</si>
  <si>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</si>
  <si>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</si>
  <si>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</si>
  <si>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</si>
  <si>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</si>
  <si>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</si>
  <si>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</si>
  <si>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</si>
  <si>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</si>
  <si>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</si>
  <si>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</si>
  <si>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</si>
  <si>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</si>
  <si>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</si>
  <si>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</si>
  <si>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</si>
  <si>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</si>
  <si>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</si>
  <si>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</si>
  <si>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</si>
  <si>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</si>
  <si>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</si>
  <si>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</si>
  <si>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</si>
  <si>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</si>
  <si>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</si>
  <si>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</si>
  <si>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</si>
  <si>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</si>
  <si>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</si>
  <si>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</si>
  <si>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</si>
  <si>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</si>
  <si>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</si>
  <si>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</si>
  <si>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</si>
  <si>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</si>
  <si>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</si>
  <si>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</si>
  <si>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</si>
  <si>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</si>
  <si>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</si>
  <si>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</si>
  <si>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</si>
  <si>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</si>
  <si>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</si>
  <si>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</si>
  <si>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</si>
  <si>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</si>
  <si>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</si>
  <si>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</si>
  <si>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</si>
  <si>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</si>
  <si>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</si>
  <si>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</si>
  <si>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</si>
  <si>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</si>
  <si>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</si>
  <si>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</si>
  <si>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</si>
  <si>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</si>
  <si>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</si>
  <si>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</si>
  <si>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</si>
  <si>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</si>
  <si>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</si>
  <si>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</si>
  <si>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</si>
  <si>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</si>
  <si>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</si>
  <si>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</si>
  <si>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</si>
  <si>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</si>
  <si>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</si>
  <si>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</si>
  <si>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</si>
  <si>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</si>
  <si>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</si>
  <si>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</si>
  <si>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</si>
  <si>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</si>
  <si>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</si>
  <si>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</si>
  <si>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</si>
  <si>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</si>
  <si>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</si>
  <si>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</si>
  <si>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</si>
  <si>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</si>
  <si>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</si>
  <si>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</si>
  <si>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</si>
  <si>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</si>
  <si>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</si>
  <si>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</si>
  <si>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</si>
  <si>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</si>
  <si>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</si>
  <si>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</si>
  <si>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</si>
  <si>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</si>
  <si>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</si>
  <si>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</si>
  <si>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</si>
  <si>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</si>
  <si>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</si>
  <si>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</si>
  <si>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</si>
  <si>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</si>
  <si>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</si>
  <si>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</si>
  <si>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</si>
  <si>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</si>
  <si>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</si>
  <si>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</si>
  <si>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</si>
  <si>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</si>
  <si>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</si>
  <si>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</si>
  <si>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</si>
  <si>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</si>
  <si>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</si>
  <si>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</si>
  <si>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</si>
  <si>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</si>
  <si>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</si>
  <si>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</si>
  <si>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</si>
  <si>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</si>
  <si>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</si>
  <si>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</si>
  <si>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</si>
  <si>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</si>
  <si>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</si>
  <si>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</si>
  <si>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</si>
  <si>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</si>
  <si>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</si>
  <si>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</si>
  <si>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</si>
  <si>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</si>
  <si>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</si>
  <si>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</si>
  <si>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</si>
  <si>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</si>
  <si>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</si>
  <si>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</si>
  <si>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</si>
  <si>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</si>
  <si>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</si>
  <si>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</si>
  <si>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</si>
  <si>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</si>
  <si>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</si>
  <si>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</si>
  <si>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</si>
  <si>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</si>
  <si>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</si>
  <si>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</si>
  <si>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</si>
  <si>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</si>
  <si>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</si>
  <si>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</si>
  <si>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</si>
  <si>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</si>
  <si>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</si>
  <si>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</si>
  <si>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</si>
  <si>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</si>
  <si>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</si>
  <si>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</si>
  <si>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</si>
  <si>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</si>
  <si>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</si>
  <si>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</si>
  <si>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</si>
  <si>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</si>
  <si>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</si>
  <si>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</si>
  <si>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</si>
  <si>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</si>
  <si>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</si>
  <si>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</si>
  <si>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</si>
  <si>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</si>
  <si>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</si>
  <si>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</si>
  <si>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</si>
  <si>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</si>
  <si>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</si>
  <si>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</si>
  <si>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</si>
  <si>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</si>
  <si>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</si>
  <si>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</si>
  <si>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</si>
  <si>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</si>
  <si>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</si>
  <si>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</si>
  <si>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</si>
  <si>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</si>
  <si>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</si>
  <si>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</si>
  <si>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</si>
  <si>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</si>
  <si>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</si>
  <si>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</si>
  <si>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</si>
  <si>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</si>
  <si>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</si>
  <si>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</si>
  <si>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</si>
  <si>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</si>
  <si>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</si>
  <si>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</si>
  <si>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</si>
  <si>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</si>
  <si>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</si>
  <si>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</si>
  <si>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</si>
  <si>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</si>
  <si>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</si>
  <si>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</si>
  <si>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</si>
  <si>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</si>
  <si>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</si>
  <si>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</si>
  <si>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</si>
  <si>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</si>
  <si>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</si>
  <si>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</si>
  <si>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</si>
  <si>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</si>
  <si>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</si>
  <si>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</si>
  <si>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</si>
  <si>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</si>
  <si>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</si>
  <si>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</si>
  <si>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</si>
  <si>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</si>
  <si>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</si>
  <si>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</si>
  <si>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</si>
  <si>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</si>
  <si>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</si>
  <si>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</si>
  <si>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</si>
  <si>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</si>
  <si>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</si>
  <si>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</si>
  <si>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</si>
  <si>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</si>
  <si>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</si>
  <si>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</si>
  <si>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</si>
  <si>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</si>
  <si>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</si>
  <si>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</si>
  <si>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</si>
  <si>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</si>
  <si>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</si>
  <si>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</si>
  <si>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</si>
  <si>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</si>
  <si>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</si>
  <si>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</si>
  <si>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</si>
  <si>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</si>
  <si>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</si>
  <si>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</si>
  <si>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</si>
  <si>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</si>
  <si>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</si>
  <si>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</si>
  <si>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</si>
  <si>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</si>
  <si>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</si>
  <si>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</si>
  <si>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</si>
  <si>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</si>
  <si>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</si>
  <si>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</si>
  <si>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</si>
  <si>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</si>
  <si>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</si>
  <si>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</si>
  <si>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</si>
  <si>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</si>
  <si>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</si>
  <si>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</si>
  <si>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</si>
  <si>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</si>
  <si>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</si>
  <si>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</si>
  <si>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</si>
  <si>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</si>
  <si>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</si>
  <si>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</si>
  <si>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</si>
  <si>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</si>
  <si>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</si>
  <si>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</si>
  <si>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</si>
  <si>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</si>
  <si>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</si>
  <si>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</si>
  <si>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</si>
  <si>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</si>
  <si>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</si>
  <si>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</si>
  <si>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</si>
  <si>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</si>
  <si>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</si>
  <si>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</si>
  <si>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</si>
  <si>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</si>
  <si>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</si>
  <si>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</si>
  <si>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</si>
  <si>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</si>
  <si>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</si>
  <si>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</si>
  <si>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</si>
  <si>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</si>
  <si>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</si>
  <si>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</si>
  <si>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</si>
  <si>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</si>
  <si>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</si>
  <si>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</si>
  <si>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</si>
  <si>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</si>
  <si>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</si>
  <si>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</si>
  <si>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</si>
  <si>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</si>
  <si>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</si>
  <si>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</si>
  <si>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</si>
  <si>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</si>
  <si>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</si>
  <si>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</si>
  <si>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</si>
  <si>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</si>
  <si>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</si>
  <si>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</si>
  <si>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</si>
  <si>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</si>
  <si>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</si>
  <si>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</si>
  <si>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</si>
  <si>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</si>
  <si>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</si>
  <si>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</si>
  <si>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</si>
  <si>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</si>
  <si>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</si>
  <si>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</si>
  <si>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</si>
  <si>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</si>
  <si>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</si>
  <si>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</si>
  <si>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</si>
  <si>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</si>
  <si>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</si>
  <si>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</si>
  <si>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</si>
  <si>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</si>
  <si>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</si>
  <si>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</si>
  <si>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</si>
  <si>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</si>
  <si>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</si>
  <si>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</si>
  <si>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</si>
  <si>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</si>
  <si>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</si>
  <si>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</si>
  <si>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</si>
  <si>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</si>
  <si>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</si>
  <si>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</si>
  <si>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</si>
  <si>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</si>
  <si>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</si>
  <si>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</si>
  <si>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</si>
  <si>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</si>
  <si>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</si>
  <si>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</si>
  <si>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</si>
  <si>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</si>
  <si>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</si>
  <si>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</si>
  <si>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</si>
  <si>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</si>
  <si>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</si>
  <si>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</si>
  <si>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</si>
  <si>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</si>
  <si>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</si>
  <si>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</si>
  <si>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</si>
  <si>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</si>
  <si>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</si>
  <si>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</si>
  <si>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</si>
  <si>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</si>
  <si>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</si>
  <si>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</si>
  <si>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</si>
  <si>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</si>
  <si>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</si>
  <si>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</si>
  <si>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</si>
  <si>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</si>
  <si>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</si>
  <si>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</si>
  <si>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</si>
  <si>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</si>
  <si>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</si>
  <si>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</si>
  <si>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</si>
  <si>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</si>
  <si>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</si>
  <si>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</si>
  <si>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</si>
  <si>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</si>
  <si>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</si>
  <si>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</si>
  <si>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</si>
  <si>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</si>
  <si>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</si>
  <si>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</si>
  <si>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</si>
  <si>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</si>
  <si>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</si>
  <si>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</si>
  <si>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</si>
  <si>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</si>
  <si>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</si>
  <si>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</si>
  <si>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</si>
  <si>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</si>
  <si>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</si>
  <si>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</si>
  <si>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</si>
  <si>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</si>
  <si>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</si>
  <si>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</si>
  <si>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</si>
  <si>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</si>
  <si>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</si>
  <si>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</si>
  <si>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</si>
  <si>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</si>
  <si>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</si>
  <si>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</si>
  <si>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</si>
  <si>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</si>
  <si>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</si>
  <si>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</si>
  <si>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</si>
  <si>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</si>
  <si>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</si>
  <si>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</si>
  <si>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</si>
  <si>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</si>
  <si>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</si>
  <si>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</si>
  <si>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</si>
  <si>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</si>
  <si>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</si>
  <si>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</si>
  <si>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</si>
  <si>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</si>
  <si>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</si>
  <si>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</si>
  <si>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</si>
  <si>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</si>
  <si>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</si>
  <si>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</si>
  <si>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</si>
  <si>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</si>
  <si>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</si>
  <si>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</si>
  <si>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</si>
  <si>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</si>
  <si>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</si>
  <si>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</si>
  <si>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</si>
  <si>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</si>
  <si>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</si>
  <si>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</si>
  <si>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</si>
  <si>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</si>
  <si>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</si>
  <si>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</si>
  <si>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</si>
  <si>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</si>
  <si>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</si>
  <si>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</si>
  <si>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</si>
  <si>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</si>
  <si>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</si>
  <si>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</si>
  <si>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</si>
  <si>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</si>
  <si>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</si>
  <si>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</si>
  <si>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</si>
  <si>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</si>
  <si>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</si>
  <si>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</si>
  <si>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</si>
  <si>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</si>
  <si>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</si>
  <si>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</si>
  <si>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</si>
  <si>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</si>
  <si>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</si>
  <si>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</si>
  <si>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</si>
  <si>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</si>
  <si>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</si>
  <si>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</si>
  <si>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</si>
  <si>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</si>
  <si>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</si>
  <si>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</si>
  <si>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</si>
  <si>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</si>
  <si>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</si>
  <si>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</si>
  <si>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</si>
  <si>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</si>
  <si>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</si>
  <si>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</si>
  <si>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</si>
  <si>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</si>
  <si>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</si>
  <si>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</si>
  <si>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</si>
  <si>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</si>
  <si>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</si>
  <si>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</si>
  <si>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</si>
  <si>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</si>
  <si>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</si>
  <si>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</si>
  <si>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</si>
  <si>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</si>
  <si>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</si>
  <si>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</si>
  <si>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</si>
  <si>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</si>
  <si>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</si>
  <si>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</si>
  <si>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</si>
  <si>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</si>
  <si>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</si>
  <si>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</si>
  <si>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</si>
  <si>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</si>
  <si>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</si>
  <si>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</si>
  <si>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</si>
  <si>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</si>
  <si>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</si>
  <si>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</si>
  <si>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</si>
  <si>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</si>
  <si>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</si>
  <si>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</si>
  <si>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</si>
  <si>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</si>
  <si>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</si>
  <si>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</si>
  <si>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</si>
  <si>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</si>
  <si>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</si>
  <si>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</si>
  <si>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</si>
  <si>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</si>
  <si>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</si>
  <si>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</si>
  <si>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</si>
  <si>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</si>
  <si>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</si>
  <si>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</si>
  <si>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</si>
  <si>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</si>
  <si>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</si>
  <si>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</si>
  <si>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</si>
  <si>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</si>
  <si>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</si>
  <si>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</si>
  <si>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</si>
  <si>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</si>
  <si>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</si>
  <si>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</si>
  <si>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</si>
  <si>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</si>
  <si>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</si>
  <si>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</si>
  <si>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</si>
  <si>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</si>
  <si>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</si>
  <si>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</si>
  <si>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</si>
  <si>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</si>
  <si>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</si>
  <si>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</si>
  <si>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</si>
  <si>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</si>
  <si>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</si>
  <si>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</si>
  <si>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</si>
  <si>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</si>
  <si>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</si>
  <si>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</si>
  <si>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</si>
  <si>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</si>
  <si>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</si>
  <si>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</si>
  <si>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</si>
  <si>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</si>
  <si>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</si>
  <si>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</si>
  <si>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</si>
  <si>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</si>
  <si>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</si>
  <si>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</si>
  <si>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</si>
  <si>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</si>
  <si>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</si>
  <si>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</si>
  <si>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</si>
  <si>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</si>
  <si>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</si>
  <si>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</si>
  <si>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</si>
  <si>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</si>
  <si>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</si>
  <si>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</si>
  <si>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</si>
  <si>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</si>
  <si>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</si>
  <si>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</si>
  <si>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</si>
  <si>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</si>
  <si>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</si>
  <si>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</si>
  <si>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</si>
  <si>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</si>
  <si>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</si>
  <si>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</si>
  <si>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</si>
  <si>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</si>
  <si>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</si>
  <si>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</si>
  <si>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</si>
  <si>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</si>
  <si>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</si>
  <si>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</si>
  <si>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</si>
  <si>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</si>
  <si>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</si>
  <si>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</si>
  <si>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</si>
  <si>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</si>
  <si>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</si>
  <si>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</si>
  <si>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</si>
  <si>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</si>
  <si>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</si>
  <si>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</si>
  <si>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</si>
  <si>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</si>
  <si>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</si>
  <si>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</si>
  <si>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</si>
  <si>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</si>
  <si>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</si>
  <si>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</si>
  <si>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</si>
  <si>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</si>
  <si>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</si>
  <si>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</si>
  <si>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</si>
  <si>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</si>
  <si>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</si>
  <si>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</si>
  <si>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</si>
  <si>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</si>
  <si>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</si>
  <si>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</si>
  <si>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</si>
  <si>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</si>
  <si>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</si>
  <si>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</si>
  <si>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</si>
  <si>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</si>
  <si>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</si>
  <si>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</si>
  <si>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</si>
  <si>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</si>
  <si>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</si>
  <si>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</si>
  <si>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</si>
  <si>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</si>
  <si>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</si>
  <si>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</si>
  <si>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</si>
  <si>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</si>
  <si>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</si>
  <si>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</si>
  <si>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</si>
  <si>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</si>
  <si>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</si>
  <si>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</si>
  <si>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</si>
  <si>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</si>
  <si>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</si>
  <si>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</si>
  <si>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</si>
  <si>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</si>
  <si>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</si>
  <si>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</si>
  <si>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</si>
  <si>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</si>
  <si>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</si>
  <si>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</si>
  <si>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</si>
  <si>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</si>
  <si>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</si>
  <si>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</si>
  <si>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</si>
  <si>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</si>
  <si>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</si>
  <si>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</si>
  <si>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</si>
  <si>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</si>
  <si>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</si>
  <si>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</si>
  <si>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</si>
  <si>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</si>
  <si>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</si>
  <si>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</si>
  <si>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</si>
  <si>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</si>
  <si>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</si>
  <si>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</si>
  <si>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</si>
  <si>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</si>
  <si>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</si>
  <si>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</si>
  <si>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</si>
  <si>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</si>
  <si>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</si>
  <si>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</si>
  <si>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</si>
  <si>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</si>
  <si>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</si>
  <si>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</si>
  <si>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</si>
  <si>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</si>
  <si>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</si>
  <si>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</si>
  <si>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</si>
  <si>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</si>
  <si>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</si>
  <si>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</si>
  <si>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</si>
  <si>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</si>
  <si>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</si>
  <si>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</si>
  <si>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</si>
  <si>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</si>
  <si>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</si>
  <si>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</si>
  <si>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</si>
  <si>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</si>
  <si>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</si>
  <si>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</si>
  <si>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</si>
  <si>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</si>
  <si>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</si>
  <si>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</si>
  <si>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</si>
  <si>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</si>
  <si>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</si>
  <si>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</si>
  <si>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</si>
  <si>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</si>
  <si>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</si>
  <si>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</si>
  <si>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</si>
  <si>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</si>
  <si>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</si>
  <si>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</si>
  <si>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</si>
  <si>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</si>
  <si>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</si>
  <si>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</si>
  <si>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</si>
  <si>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</si>
  <si>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</si>
  <si>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</si>
  <si>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</si>
  <si>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</si>
  <si>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</si>
  <si>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</si>
  <si>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</si>
  <si>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</si>
  <si>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</si>
  <si>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</si>
  <si>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</si>
  <si>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</si>
  <si>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</si>
  <si>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</si>
  <si>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</si>
  <si>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</si>
  <si>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</si>
  <si>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</si>
  <si>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</si>
  <si>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</si>
  <si>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</si>
  <si>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</si>
  <si>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</si>
  <si>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</si>
  <si>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</si>
  <si>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</si>
  <si>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</si>
  <si>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</si>
  <si>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</si>
  <si>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</si>
  <si>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</si>
  <si>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</si>
  <si>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</si>
  <si>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</si>
  <si>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</si>
  <si>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</si>
  <si>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</si>
  <si>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</si>
  <si>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</si>
  <si>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</si>
  <si>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</si>
  <si>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</si>
  <si>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</si>
  <si>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</si>
  <si>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</si>
  <si>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</si>
  <si>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</si>
  <si>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</si>
  <si>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</si>
  <si>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</si>
  <si>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</si>
  <si>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</si>
  <si>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</si>
  <si>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</si>
  <si>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</si>
  <si>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</si>
  <si>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</si>
  <si>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</si>
  <si>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</si>
  <si>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</si>
  <si>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</si>
  <si>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</si>
  <si>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</si>
  <si>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</si>
  <si>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</si>
  <si>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</si>
  <si>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</si>
  <si>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</si>
  <si>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</si>
  <si>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</si>
  <si>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</si>
  <si>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</si>
  <si>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</si>
  <si>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</si>
  <si>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</si>
  <si>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</si>
  <si>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</si>
  <si>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</si>
  <si>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</si>
  <si>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</si>
  <si>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</si>
  <si>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</si>
  <si>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</si>
  <si>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</si>
  <si>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</si>
  <si>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</si>
  <si>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</si>
  <si>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</si>
  <si>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</si>
  <si>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</si>
  <si>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</si>
  <si>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</si>
  <si>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</si>
  <si>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</si>
  <si>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</si>
  <si>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</si>
  <si>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</si>
  <si>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</si>
  <si>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</si>
  <si>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</si>
  <si>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</si>
  <si>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</si>
  <si>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</si>
  <si>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</si>
  <si>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</si>
  <si>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</si>
  <si>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</si>
  <si>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</si>
  <si>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</si>
  <si>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</si>
  <si>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</si>
  <si>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</si>
  <si>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</si>
  <si>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</si>
  <si>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</si>
  <si>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</si>
  <si>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</si>
  <si>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</si>
  <si>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</si>
  <si>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</si>
  <si>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</si>
  <si>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</si>
  <si>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</si>
  <si>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</si>
  <si>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</si>
  <si>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</si>
  <si>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</si>
  <si>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</si>
  <si>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</si>
  <si>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</si>
  <si>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</si>
  <si>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</si>
  <si>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</si>
  <si>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</si>
  <si>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</si>
  <si>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</si>
  <si>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</si>
  <si>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</si>
  <si>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</si>
  <si>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</si>
  <si>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</si>
  <si>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</si>
  <si>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</si>
  <si>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</si>
  <si>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</si>
  <si>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</si>
  <si>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</si>
  <si>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</si>
  <si>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</si>
  <si>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</si>
  <si>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</si>
  <si>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</si>
  <si>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</si>
  <si>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</si>
  <si>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</si>
  <si>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</si>
  <si>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</si>
  <si>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</si>
  <si>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</si>
  <si>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</si>
  <si>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</si>
  <si>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</si>
  <si>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</si>
  <si>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</si>
  <si>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</si>
  <si>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</si>
  <si>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</si>
  <si>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</si>
  <si>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</si>
  <si>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</si>
  <si>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</si>
  <si>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</si>
  <si>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</si>
  <si>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</si>
  <si>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</si>
  <si>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</si>
  <si>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</si>
  <si>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</si>
  <si>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</si>
  <si>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</si>
  <si>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</si>
  <si>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</si>
  <si>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</si>
  <si>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</si>
  <si>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</si>
  <si>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</si>
  <si>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</si>
  <si>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</si>
  <si>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</si>
  <si>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</si>
  <si>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</si>
  <si>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</si>
  <si>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</si>
  <si>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</si>
  <si>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</si>
  <si>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</si>
  <si>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</si>
  <si>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</si>
  <si>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</si>
  <si>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</si>
  <si>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</si>
  <si>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</si>
  <si>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</si>
  <si>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</si>
  <si>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</si>
  <si>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</si>
  <si>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</si>
  <si>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</si>
  <si>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</si>
  <si>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</si>
  <si>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</si>
  <si>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</si>
  <si>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</si>
  <si>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</si>
  <si>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</si>
  <si>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</si>
  <si>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</si>
  <si>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</si>
  <si>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</si>
  <si>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</si>
  <si>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</si>
  <si>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</si>
  <si>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</si>
  <si>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</si>
  <si>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</si>
  <si>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</si>
  <si>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</si>
  <si>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</si>
  <si>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</si>
  <si>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</si>
  <si>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</si>
  <si>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</si>
  <si>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</si>
  <si>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</si>
  <si>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</si>
  <si>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</si>
  <si>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</si>
  <si>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</si>
  <si>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</si>
  <si>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</si>
  <si>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</si>
  <si>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</si>
  <si>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</si>
  <si>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</si>
  <si>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</si>
  <si>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</si>
  <si>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</si>
  <si>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</si>
  <si>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</si>
  <si>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</si>
  <si>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</si>
  <si>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</si>
  <si>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</si>
  <si>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</si>
  <si>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</si>
  <si>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</si>
  <si>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</si>
  <si>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</si>
  <si>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</si>
  <si>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</si>
  <si>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</si>
  <si>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</si>
  <si>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</si>
  <si>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</si>
  <si>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</si>
  <si>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</si>
  <si>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</si>
  <si>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</si>
  <si>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</si>
  <si>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</si>
  <si>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</si>
  <si>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</si>
  <si>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</si>
  <si>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</si>
  <si>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</si>
  <si>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</si>
  <si>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</si>
  <si>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</si>
  <si>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</si>
  <si>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</si>
  <si>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</si>
  <si>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</si>
  <si>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</si>
  <si>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</si>
  <si>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</si>
  <si>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</si>
  <si>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</si>
  <si>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</si>
  <si>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</si>
  <si>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</si>
  <si>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</si>
  <si>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</si>
  <si>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</si>
  <si>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</si>
  <si>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</si>
  <si>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</si>
  <si>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</si>
  <si>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</si>
  <si>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</si>
  <si>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</si>
  <si>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</si>
  <si>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</si>
  <si>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</si>
  <si>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</si>
  <si>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</si>
  <si>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</si>
  <si>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</si>
  <si>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</si>
  <si>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</si>
  <si>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</si>
  <si>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</si>
  <si>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</si>
  <si>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</si>
  <si>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</si>
  <si>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</si>
  <si>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</si>
  <si>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</si>
  <si>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</si>
  <si>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</si>
  <si>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</si>
  <si>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</si>
  <si>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</si>
  <si>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</si>
  <si>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</si>
  <si>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</si>
  <si>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</si>
  <si>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</si>
  <si>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</si>
  <si>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</si>
  <si>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</si>
  <si>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</si>
  <si>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</si>
  <si>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</si>
  <si>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</si>
  <si>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</si>
  <si>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</si>
  <si>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</si>
  <si>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</si>
  <si>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</si>
  <si>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</si>
  <si>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</si>
  <si>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</si>
  <si>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</si>
  <si>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</si>
  <si>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</si>
  <si>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</si>
  <si>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</si>
  <si>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</si>
  <si>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</si>
  <si>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</si>
  <si>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</si>
  <si>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</si>
  <si>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</si>
  <si>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</si>
  <si>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</si>
  <si>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</si>
  <si>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</si>
  <si>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</si>
  <si>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</si>
  <si>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</si>
  <si>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</si>
  <si>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</si>
  <si>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</si>
  <si>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</si>
  <si>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</si>
  <si>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</si>
  <si>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</si>
  <si>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</si>
  <si>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</si>
  <si>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</si>
  <si>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</si>
  <si>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</si>
  <si>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</si>
  <si>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</si>
  <si>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</si>
  <si>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</si>
  <si>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</si>
  <si>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</si>
  <si>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</si>
  <si>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</si>
  <si>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</si>
  <si>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</si>
  <si>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</si>
  <si>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</si>
  <si>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</si>
  <si>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</si>
  <si>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</si>
  <si>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</si>
  <si>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</si>
  <si>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</si>
  <si>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</si>
  <si>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</si>
  <si>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</si>
  <si>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</si>
  <si>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</si>
  <si>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</si>
  <si>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</si>
  <si>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</si>
  <si>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</si>
  <si>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</si>
  <si>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</si>
  <si>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</si>
  <si>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</si>
  <si>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</si>
  <si>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</si>
  <si>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</si>
  <si>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</si>
  <si>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</si>
  <si>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</si>
  <si>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</si>
  <si>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</si>
  <si>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</si>
  <si>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</si>
  <si>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</si>
  <si>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</si>
  <si>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</si>
  <si>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</si>
  <si>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</si>
  <si>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</si>
  <si>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</si>
  <si>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</si>
  <si>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</si>
  <si>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</si>
  <si>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</si>
  <si>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</si>
  <si>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</si>
  <si>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</si>
  <si>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</si>
  <si>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</si>
  <si>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</si>
  <si>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</si>
  <si>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</si>
  <si>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</si>
  <si>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</si>
  <si>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</si>
  <si>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</si>
  <si>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</si>
  <si>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</si>
  <si>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</si>
  <si>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</si>
  <si>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</si>
  <si>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</si>
  <si>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</si>
  <si>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</si>
  <si>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</si>
  <si>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</si>
  <si>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</si>
  <si>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</si>
  <si>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</si>
  <si>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</si>
  <si>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</si>
  <si>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</si>
  <si>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</si>
  <si>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</si>
  <si>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</si>
  <si>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</si>
  <si>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</si>
  <si>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</si>
  <si>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</si>
  <si>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</si>
  <si>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</si>
  <si>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</si>
  <si>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</si>
  <si>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</si>
  <si>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</si>
  <si>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</si>
  <si>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</si>
  <si>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</si>
  <si>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</si>
  <si>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</si>
  <si>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</si>
  <si>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</si>
  <si>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</si>
  <si>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</si>
  <si>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</si>
  <si>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</si>
  <si>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</si>
  <si>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</si>
  <si>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</si>
  <si>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</si>
  <si>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</si>
  <si>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</si>
  <si>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</si>
  <si>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</si>
  <si>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</si>
  <si>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</si>
  <si>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</si>
  <si>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</si>
  <si>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</si>
  <si>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</si>
  <si>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</si>
  <si>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</si>
  <si>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</si>
  <si>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</si>
  <si>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</si>
  <si>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</si>
  <si>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</si>
  <si>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</si>
  <si>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</si>
  <si>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</si>
  <si>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</si>
  <si>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</si>
  <si>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</si>
  <si>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</si>
  <si>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</si>
  <si>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</si>
  <si>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</si>
  <si>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</si>
  <si>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</si>
  <si>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</si>
  <si>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</si>
  <si>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</si>
  <si>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</si>
  <si>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</si>
  <si>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</si>
  <si>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</si>
  <si>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</si>
  <si>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</si>
  <si>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</si>
  <si>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</si>
  <si>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</si>
  <si>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</si>
  <si>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</si>
  <si>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</si>
  <si>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</si>
  <si>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</si>
  <si>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</si>
  <si>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</si>
  <si>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</si>
  <si>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</si>
  <si>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</si>
  <si>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</si>
  <si>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</si>
  <si>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</si>
  <si>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</si>
  <si>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</si>
  <si>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</si>
  <si>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</si>
  <si>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</si>
  <si>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</si>
  <si>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</si>
  <si>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</si>
  <si>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</si>
  <si>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</si>
  <si>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</si>
  <si>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</si>
  <si>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</si>
  <si>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</si>
  <si>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</si>
  <si>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</si>
  <si>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</si>
  <si>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</si>
  <si>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</si>
  <si>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</si>
  <si>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</si>
  <si>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</si>
  <si>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</si>
  <si>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</si>
  <si>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</si>
  <si>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</si>
  <si>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</si>
  <si>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</si>
  <si>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</si>
  <si>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</si>
  <si>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</si>
  <si>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</si>
  <si>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</si>
  <si>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</si>
  <si>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</si>
  <si>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</si>
  <si>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</si>
  <si>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</si>
  <si>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</si>
  <si>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</si>
  <si>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</si>
  <si>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</si>
  <si>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</si>
  <si>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</si>
  <si>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</si>
  <si>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</si>
  <si>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</si>
  <si>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</si>
  <si>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</si>
  <si>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</si>
  <si>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</si>
  <si>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</si>
  <si>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</si>
  <si>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</si>
  <si>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</si>
  <si>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</si>
  <si>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</si>
  <si>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</si>
  <si>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</si>
  <si>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</si>
  <si>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</si>
  <si>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</si>
  <si>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</si>
  <si>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</si>
  <si>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</si>
  <si>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</si>
  <si>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</si>
  <si>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</si>
  <si>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</si>
  <si>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</si>
  <si>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</si>
  <si>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</si>
  <si>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</si>
  <si>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</si>
  <si>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</si>
  <si>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</si>
  <si>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</si>
  <si>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</si>
  <si>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</si>
  <si>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</si>
  <si>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</si>
  <si>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</si>
  <si>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</si>
  <si>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</si>
  <si>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</si>
  <si>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</si>
  <si>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</si>
  <si>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</si>
  <si>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</si>
  <si>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</si>
  <si>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</si>
  <si>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</si>
  <si>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</si>
  <si>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</si>
  <si>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</si>
  <si>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</si>
  <si>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</si>
  <si>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</si>
  <si>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</si>
  <si>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</si>
  <si>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</si>
  <si>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</si>
  <si>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</si>
  <si>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</si>
  <si>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</si>
  <si>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</si>
  <si>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</si>
  <si>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</si>
  <si>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</si>
  <si>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</si>
  <si>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</si>
  <si>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</si>
  <si>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</si>
  <si>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</si>
  <si>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</si>
  <si>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</si>
  <si>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</si>
  <si>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</si>
  <si>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</si>
  <si>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</si>
  <si>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</si>
  <si>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</si>
  <si>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</si>
  <si>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</si>
  <si>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</si>
  <si>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</si>
  <si>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</si>
  <si>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</si>
  <si>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</si>
  <si>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</si>
  <si>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</si>
  <si>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</si>
  <si>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</si>
  <si>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</si>
  <si>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</si>
  <si>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</si>
  <si>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</si>
  <si>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</si>
  <si>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</si>
  <si>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</si>
  <si>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</si>
  <si>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</si>
  <si>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</si>
  <si>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</si>
  <si>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</si>
  <si>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</si>
  <si>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</si>
  <si>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</si>
  <si>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</si>
  <si>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</si>
  <si>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</si>
  <si>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</si>
  <si>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</si>
  <si>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</si>
  <si>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</si>
  <si>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</si>
  <si>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</si>
  <si>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</si>
  <si>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</si>
  <si>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</si>
  <si>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</si>
  <si>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</si>
  <si>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</si>
  <si>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</si>
  <si>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</si>
  <si>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</si>
  <si>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</si>
  <si>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</si>
  <si>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</si>
  <si>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</si>
  <si>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</si>
  <si>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</si>
  <si>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</si>
  <si>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</si>
  <si>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</si>
  <si>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</si>
  <si>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</si>
  <si>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</si>
  <si>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</si>
  <si>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</si>
  <si>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</si>
  <si>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</si>
  <si>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</si>
  <si>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</si>
  <si>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</si>
  <si>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</si>
  <si>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</si>
  <si>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</si>
  <si>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</si>
  <si>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</si>
  <si>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</si>
  <si>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</si>
  <si>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</si>
  <si>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</si>
  <si>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</si>
  <si>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</si>
  <si>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</si>
  <si>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</si>
  <si>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</si>
  <si>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</si>
  <si>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</si>
  <si>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</si>
  <si>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</si>
  <si>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</si>
  <si>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</si>
  <si>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</si>
  <si>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</si>
  <si>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</si>
  <si>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</si>
  <si>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</si>
  <si>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</si>
  <si>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</si>
  <si>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</si>
  <si>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</si>
  <si>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</si>
  <si>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</si>
  <si>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</si>
  <si>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</si>
  <si>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</si>
  <si>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</si>
  <si>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</si>
  <si>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</si>
  <si>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</si>
  <si>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</si>
  <si>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</si>
  <si>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</si>
  <si>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</si>
  <si>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</si>
  <si>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</si>
  <si>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</si>
  <si>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</si>
  <si>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</si>
  <si>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</si>
  <si>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</si>
  <si>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</si>
  <si>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</si>
  <si>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</si>
  <si>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</si>
  <si>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</si>
  <si>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</si>
  <si>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</si>
  <si>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</si>
  <si>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</si>
  <si>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</si>
  <si>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</si>
  <si>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</si>
  <si>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</si>
  <si>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</si>
  <si>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</si>
  <si>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</si>
  <si>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</si>
  <si>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</si>
  <si>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</si>
  <si>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</si>
  <si>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</si>
  <si>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</si>
  <si>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</si>
  <si>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</si>
  <si>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</si>
  <si>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</si>
  <si>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</si>
  <si>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</si>
  <si>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</si>
  <si>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</si>
  <si>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</si>
  <si>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</si>
  <si>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</si>
  <si>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</si>
  <si>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</si>
  <si>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</si>
  <si>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</si>
  <si>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</si>
  <si>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</si>
  <si>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</si>
  <si>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</si>
  <si>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</si>
  <si>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</si>
  <si>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</si>
  <si>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</si>
  <si>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</si>
  <si>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</si>
  <si>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</si>
  <si>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</si>
  <si>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</si>
  <si>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</si>
  <si>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</si>
  <si>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</si>
  <si>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</si>
  <si>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</si>
  <si>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</si>
  <si>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</si>
  <si>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</si>
  <si>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</si>
  <si>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</si>
  <si>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</si>
  <si>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</si>
  <si>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</si>
  <si>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</si>
  <si>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</si>
  <si>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</si>
  <si>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</si>
  <si>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</si>
  <si>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</si>
  <si>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</si>
  <si>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</si>
  <si>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</si>
  <si>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</si>
  <si>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</si>
  <si>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</si>
  <si>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</si>
  <si>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</si>
  <si>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</si>
  <si>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</si>
  <si>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</si>
  <si>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</si>
  <si>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</si>
  <si>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</si>
  <si>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</si>
  <si>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</si>
  <si>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</si>
  <si>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</si>
  <si>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</si>
  <si>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</si>
  <si>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</si>
  <si>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</si>
  <si>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</si>
  <si>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</si>
  <si>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</si>
  <si>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</si>
  <si>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</si>
  <si>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</si>
  <si>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</si>
  <si>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</si>
  <si>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</si>
  <si>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</si>
  <si>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</si>
  <si>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</si>
  <si>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</si>
  <si>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</si>
  <si>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</si>
  <si>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</si>
  <si>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</si>
  <si>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</si>
  <si>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</si>
  <si>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</si>
  <si>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</si>
  <si>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</si>
  <si>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</si>
  <si>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</si>
  <si>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</si>
  <si>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</si>
  <si>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</si>
  <si>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</si>
  <si>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</si>
  <si>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</si>
  <si>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</si>
  <si>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</si>
  <si>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</si>
  <si>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</si>
  <si>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</si>
  <si>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</si>
  <si>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</si>
  <si>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</si>
  <si>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</si>
  <si>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</si>
  <si>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</si>
  <si>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</si>
  <si>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</si>
  <si>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</si>
  <si>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</si>
  <si>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</si>
  <si>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</si>
  <si>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</si>
  <si>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</si>
  <si>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</si>
  <si>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</si>
  <si>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</si>
  <si>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</si>
  <si>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</si>
  <si>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</si>
  <si>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</si>
  <si>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</si>
  <si>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</si>
  <si>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</si>
  <si>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</si>
  <si>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</si>
  <si>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</si>
  <si>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</si>
  <si>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</si>
  <si>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</si>
  <si>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</si>
  <si>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</si>
  <si>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</si>
  <si>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</si>
  <si>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</si>
  <si>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</si>
  <si>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</si>
  <si>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</si>
  <si>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</si>
  <si>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</si>
  <si>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</si>
  <si>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</si>
  <si>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</si>
  <si>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</si>
  <si>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</si>
  <si>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</si>
  <si>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</si>
  <si>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</si>
  <si>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</si>
  <si>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</si>
  <si>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</si>
  <si>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</si>
  <si>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</si>
  <si>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</si>
  <si>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</si>
  <si>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</si>
  <si>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</si>
  <si>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</si>
  <si>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</si>
  <si>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</si>
  <si>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</si>
  <si>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</si>
  <si>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</si>
  <si>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</si>
  <si>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</si>
  <si>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</si>
  <si>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</si>
  <si>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</si>
  <si>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</si>
  <si>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</si>
  <si>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</si>
  <si>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</si>
  <si>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</si>
  <si>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</si>
  <si>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</si>
  <si>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</si>
  <si>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</si>
  <si>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</si>
  <si>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</si>
  <si>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</si>
  <si>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</si>
  <si>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</si>
  <si>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</si>
  <si>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</si>
  <si>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</si>
  <si>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</si>
  <si>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</si>
  <si>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</si>
  <si>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</si>
  <si>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</si>
  <si>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</si>
  <si>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</si>
  <si>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</si>
  <si>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</si>
  <si>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</si>
  <si>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</si>
  <si>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</si>
  <si>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</si>
  <si>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</si>
  <si>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</si>
  <si>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</si>
  <si>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</si>
  <si>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</si>
  <si>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</si>
  <si>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</si>
  <si>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</si>
  <si>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</si>
  <si>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</si>
  <si>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</si>
  <si>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</si>
  <si>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</si>
  <si>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</si>
  <si>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</si>
  <si>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</si>
  <si>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</si>
  <si>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</si>
  <si>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</si>
  <si>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</si>
  <si>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</si>
  <si>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</si>
  <si>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</si>
  <si>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</si>
  <si>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</si>
  <si>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</si>
  <si>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</si>
  <si>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</si>
  <si>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</si>
  <si>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</si>
  <si>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</si>
  <si>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</si>
  <si>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</si>
  <si>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</si>
  <si>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</si>
  <si>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</si>
  <si>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</si>
  <si>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</si>
  <si>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</si>
  <si>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</si>
  <si>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</si>
  <si>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</si>
  <si>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</si>
  <si>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</si>
  <si>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</si>
  <si>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</si>
  <si>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</si>
  <si>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</si>
  <si>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</si>
  <si>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</si>
  <si>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</si>
  <si>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</si>
  <si>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</si>
  <si>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</si>
  <si>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</si>
  <si>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</si>
  <si>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</si>
  <si>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</si>
  <si>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</si>
  <si>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</si>
  <si>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</si>
  <si>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</si>
  <si>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</si>
  <si>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</si>
  <si>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</si>
  <si>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</si>
  <si>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</si>
  <si>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</si>
  <si>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</si>
  <si>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</si>
  <si>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</si>
  <si>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</si>
  <si>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</si>
  <si>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</si>
  <si>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</si>
  <si>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</si>
  <si>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</si>
  <si>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</si>
  <si>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</si>
  <si>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</si>
  <si>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</si>
  <si>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</si>
  <si>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</si>
  <si>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</si>
  <si>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</si>
  <si>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</si>
  <si>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</si>
  <si>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</si>
  <si>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</si>
  <si>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</si>
  <si>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</si>
  <si>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</si>
  <si>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</si>
  <si>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</si>
  <si>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</si>
  <si>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</si>
  <si>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</si>
  <si>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</si>
  <si>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</si>
  <si>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</si>
  <si>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</si>
  <si>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</si>
  <si>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</si>
  <si>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</si>
  <si>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</si>
  <si>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</si>
  <si>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</si>
  <si>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</si>
  <si>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</si>
  <si>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</si>
  <si>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</si>
  <si>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</si>
  <si>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</si>
  <si>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</si>
  <si>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</si>
  <si>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</si>
  <si>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</si>
  <si>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</si>
  <si>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</si>
  <si>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</si>
  <si>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</si>
  <si>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</si>
  <si>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</si>
  <si>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</si>
  <si>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</si>
  <si>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</si>
  <si>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</si>
  <si>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</si>
  <si>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</si>
  <si>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</si>
  <si>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</si>
  <si>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</si>
  <si>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</si>
  <si>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</si>
  <si>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</si>
  <si>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</si>
  <si>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</si>
  <si>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</si>
  <si>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</si>
  <si>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</si>
  <si>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</si>
  <si>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</si>
  <si>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</si>
  <si>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</si>
  <si>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</si>
  <si>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</si>
  <si>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</si>
  <si>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</si>
  <si>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</si>
  <si>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</si>
  <si>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</si>
  <si>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</si>
  <si>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</si>
  <si>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</si>
  <si>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</si>
  <si>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</si>
  <si>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</si>
  <si>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</si>
  <si>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</si>
  <si>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</si>
  <si>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</si>
  <si>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</si>
  <si>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</si>
  <si>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</si>
  <si>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</si>
  <si>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</si>
  <si>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</si>
  <si>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</si>
  <si>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</si>
  <si>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</si>
  <si>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</si>
  <si>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</si>
  <si>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</si>
  <si>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</si>
  <si>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</si>
  <si>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</si>
  <si>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</si>
  <si>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</si>
  <si>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</si>
  <si>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</si>
  <si>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</si>
  <si>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</si>
  <si>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</si>
  <si>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</si>
  <si>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</si>
  <si>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</si>
  <si>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</si>
  <si>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</si>
  <si>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</si>
  <si>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</si>
  <si>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</si>
  <si>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</si>
  <si>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</si>
  <si>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</si>
  <si>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</si>
  <si>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</si>
  <si>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</si>
  <si>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</si>
  <si>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</si>
  <si>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</si>
  <si>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</si>
  <si>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</si>
  <si>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</si>
  <si>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</si>
  <si>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</si>
  <si>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</si>
  <si>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</si>
  <si>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</si>
  <si>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</si>
  <si>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</si>
  <si>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</si>
  <si>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</si>
  <si>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</si>
  <si>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</si>
  <si>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</si>
  <si>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</si>
  <si>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</si>
  <si>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</si>
  <si>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</si>
  <si>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</si>
  <si>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</si>
  <si>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</si>
  <si>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</si>
  <si>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</si>
  <si>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</si>
  <si>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</si>
  <si>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</si>
  <si>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</si>
  <si>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</si>
  <si>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</si>
  <si>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</si>
  <si>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</si>
  <si>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</si>
  <si>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</si>
  <si>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</si>
  <si>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</si>
  <si>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</si>
  <si>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</si>
  <si>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</si>
  <si>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</si>
  <si>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</si>
  <si>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</si>
  <si>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</si>
  <si>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</si>
  <si>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</si>
  <si>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</si>
  <si>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</si>
  <si>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</si>
  <si>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</si>
  <si>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</si>
  <si>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</si>
  <si>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</si>
  <si>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</si>
  <si>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</si>
  <si>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</si>
  <si>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</si>
  <si>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</si>
  <si>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</si>
  <si>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</si>
  <si>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</si>
  <si>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</si>
  <si>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</si>
  <si>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</si>
  <si>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</si>
  <si>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</si>
  <si>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</si>
  <si>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</si>
  <si>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</si>
  <si>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</si>
  <si>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</si>
  <si>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</si>
  <si>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</si>
  <si>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</si>
  <si>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</si>
  <si>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</si>
  <si>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</si>
  <si>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</si>
  <si>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</si>
  <si>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</si>
  <si>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</si>
  <si>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</si>
  <si>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</si>
  <si>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</si>
  <si>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</si>
  <si>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</si>
  <si>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</si>
  <si>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</si>
  <si>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</si>
  <si>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</si>
  <si>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</si>
  <si>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</si>
  <si>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</si>
  <si>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</si>
  <si>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</si>
  <si>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</si>
  <si>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</si>
  <si>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</si>
  <si>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</si>
  <si>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</si>
  <si>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</si>
  <si>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</si>
  <si>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</si>
  <si>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</si>
  <si>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</si>
  <si>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</si>
  <si>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</si>
  <si>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</si>
  <si>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</si>
  <si>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</si>
  <si>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</si>
  <si>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</si>
  <si>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</si>
  <si>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</si>
  <si>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</si>
  <si>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</si>
  <si>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</si>
  <si>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</si>
  <si>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</si>
  <si>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</si>
  <si>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</si>
  <si>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</si>
  <si>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</si>
  <si>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</si>
  <si>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</si>
  <si>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</si>
  <si>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</si>
  <si>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</si>
  <si>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</si>
  <si>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</si>
  <si>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</si>
  <si>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</si>
  <si>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</si>
  <si>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</si>
  <si>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</si>
  <si>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</si>
  <si>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</si>
  <si>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</si>
  <si>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</si>
  <si>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</si>
  <si>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</si>
  <si>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</si>
  <si>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</si>
  <si>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</si>
  <si>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</si>
  <si>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</si>
  <si>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</si>
  <si>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</si>
  <si>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</si>
  <si>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</si>
  <si>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</si>
  <si>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</si>
  <si>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</si>
  <si>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</si>
  <si>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</si>
  <si>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</si>
  <si>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</si>
  <si>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</si>
  <si>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</si>
  <si>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</si>
  <si>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</si>
  <si>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</si>
  <si>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</si>
  <si>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</si>
  <si>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</si>
  <si>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</si>
  <si>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</si>
  <si>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</si>
  <si>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</si>
  <si>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</si>
  <si>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</si>
  <si>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</si>
  <si>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</si>
  <si>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</si>
  <si>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</si>
  <si>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</si>
  <si>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</si>
  <si>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</si>
  <si>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</si>
  <si>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</si>
  <si>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</si>
  <si>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</si>
  <si>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</si>
  <si>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</si>
  <si>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</si>
  <si>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</si>
  <si>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</si>
  <si>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</si>
  <si>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</si>
  <si>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</si>
  <si>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</si>
  <si>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</si>
  <si>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</si>
  <si>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</si>
  <si>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</si>
  <si>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</si>
  <si>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</si>
  <si>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</si>
  <si>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</si>
  <si>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</si>
  <si>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</si>
  <si>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</si>
  <si>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</si>
  <si>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</si>
  <si>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</si>
  <si>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</si>
  <si>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</si>
  <si>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</si>
  <si>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</si>
  <si>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</si>
  <si>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</si>
  <si>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</si>
  <si>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</si>
  <si>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</si>
  <si>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</si>
  <si>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</si>
  <si>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</si>
  <si>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</si>
  <si>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</si>
  <si>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</si>
  <si>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</si>
  <si>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</si>
  <si>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</si>
  <si>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</si>
  <si>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</si>
  <si>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</si>
  <si>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</si>
  <si>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</si>
  <si>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</si>
  <si>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</si>
  <si>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</si>
  <si>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</si>
  <si>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</si>
  <si>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</si>
  <si>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</si>
  <si>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</si>
  <si>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</si>
  <si>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</si>
  <si>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</si>
  <si>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</si>
  <si>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</si>
  <si>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</si>
  <si>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</si>
  <si>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</si>
  <si>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</si>
  <si>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</si>
  <si>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</si>
  <si>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</si>
  <si>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</si>
  <si>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</si>
  <si>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</si>
  <si>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</si>
  <si>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</si>
  <si>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</si>
  <si>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</si>
  <si>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</si>
  <si>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</si>
  <si>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</si>
  <si>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</si>
  <si>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</si>
  <si>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</si>
  <si>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</si>
  <si>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</si>
  <si>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</si>
  <si>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</si>
  <si>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</si>
  <si>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</si>
  <si>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</si>
  <si>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</si>
  <si>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</si>
  <si>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</si>
  <si>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</si>
  <si>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</si>
  <si>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</si>
  <si>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</si>
  <si>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</si>
  <si>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</si>
  <si>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</si>
  <si>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</si>
  <si>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</si>
  <si>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</si>
  <si>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</si>
  <si>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</si>
  <si>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</si>
  <si>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</si>
  <si>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</si>
  <si>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</si>
  <si>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</si>
  <si>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</si>
  <si>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</si>
  <si>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</si>
  <si>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</si>
  <si>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</si>
  <si>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</si>
  <si>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</si>
  <si>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</si>
  <si>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</si>
  <si>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</si>
  <si>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</si>
  <si>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</si>
  <si>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</si>
  <si>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</si>
  <si>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</si>
  <si>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</si>
  <si>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</si>
  <si>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</si>
  <si>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</si>
  <si>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</si>
  <si>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</si>
  <si>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</si>
  <si>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</si>
  <si>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</si>
  <si>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</si>
  <si>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</si>
  <si>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</si>
  <si>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</si>
  <si>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</si>
  <si>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</si>
  <si>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</si>
  <si>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</si>
  <si>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</si>
  <si>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</si>
  <si>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</si>
  <si>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</si>
  <si>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</si>
  <si>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</si>
  <si>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</si>
  <si>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</si>
  <si>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</si>
  <si>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</si>
  <si>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</si>
  <si>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</si>
  <si>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</si>
  <si>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</si>
  <si>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</si>
  <si>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</si>
  <si>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</si>
  <si>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</si>
  <si>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</si>
  <si>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</si>
  <si>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</si>
  <si>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</si>
  <si>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</si>
  <si>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</si>
  <si>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</si>
  <si>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</si>
  <si>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</si>
  <si>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</si>
  <si>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</si>
  <si>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</si>
  <si>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</si>
  <si>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</si>
  <si>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</si>
  <si>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</si>
  <si>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</si>
  <si>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</si>
  <si>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</si>
  <si>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</si>
  <si>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</si>
  <si>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</si>
  <si>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</si>
  <si>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</si>
  <si>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</si>
  <si>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</si>
  <si>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</si>
  <si>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</si>
  <si>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</si>
  <si>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</si>
  <si>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</si>
  <si>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</si>
  <si>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</si>
  <si>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</si>
  <si>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</si>
  <si>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</si>
  <si>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</si>
  <si>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</si>
  <si>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</si>
  <si>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</si>
  <si>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</si>
  <si>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</si>
  <si>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</si>
  <si>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</si>
  <si>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</si>
  <si>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</si>
  <si>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</si>
  <si>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</si>
  <si>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</si>
  <si>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</si>
  <si>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</si>
  <si>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</si>
  <si>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</si>
  <si>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</si>
  <si>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</si>
  <si>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</si>
  <si>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</si>
  <si>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</si>
  <si>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</si>
  <si>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</si>
  <si>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</si>
  <si>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</si>
  <si>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</si>
  <si>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</si>
  <si>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</si>
  <si>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</si>
  <si>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</si>
  <si>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</si>
  <si>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</si>
  <si>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</si>
  <si>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</si>
  <si>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</si>
  <si>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</si>
  <si>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</si>
  <si>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</si>
  <si>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</si>
  <si>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</si>
  <si>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</si>
  <si>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</si>
  <si>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</si>
  <si>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</si>
  <si>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</si>
  <si>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</si>
  <si>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</si>
  <si>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</si>
  <si>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</si>
  <si>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</si>
  <si>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</si>
  <si>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</si>
  <si>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</si>
  <si>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</si>
  <si>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</si>
  <si>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</si>
  <si>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</si>
  <si>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</si>
  <si>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</si>
  <si>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</si>
  <si>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</si>
  <si>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</si>
  <si>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</si>
  <si>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</si>
  <si>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</si>
  <si>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</si>
  <si>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</si>
  <si>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</si>
  <si>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</si>
  <si>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</si>
  <si>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</si>
  <si>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</si>
  <si>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</si>
  <si>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</si>
  <si>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</si>
  <si>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</si>
  <si>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</si>
  <si>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</si>
  <si>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</si>
  <si>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</si>
  <si>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</si>
  <si>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</si>
  <si>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</si>
  <si>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</si>
  <si>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</si>
  <si>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</si>
  <si>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</si>
  <si>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</si>
  <si>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</si>
  <si>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</si>
  <si>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</si>
  <si>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</si>
  <si>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</si>
  <si>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</si>
  <si>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</si>
  <si>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</si>
  <si>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</si>
  <si>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</si>
  <si>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</si>
  <si>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</si>
  <si>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</si>
  <si>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</si>
  <si>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</si>
  <si>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</si>
  <si>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</si>
  <si>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</si>
  <si>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</si>
  <si>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</si>
  <si>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</si>
  <si>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</si>
  <si>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</si>
  <si>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</si>
  <si>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</si>
  <si>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</si>
  <si>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</si>
  <si>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</si>
  <si>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</si>
  <si>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</si>
  <si>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</si>
  <si>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</si>
  <si>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</si>
  <si>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</si>
  <si>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</si>
  <si>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</si>
  <si>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</si>
  <si>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</si>
  <si>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</si>
  <si>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</si>
  <si>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</si>
  <si>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</si>
  <si>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</si>
  <si>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</si>
  <si>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</si>
  <si>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</si>
  <si>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</si>
  <si>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</si>
  <si>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</si>
  <si>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</si>
  <si>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</si>
  <si>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</si>
  <si>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</si>
  <si>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</si>
  <si>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</si>
  <si>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</si>
  <si>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</si>
  <si>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</si>
  <si>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</si>
  <si>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</si>
  <si>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</si>
  <si>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</si>
  <si>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</si>
  <si>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</si>
  <si>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</si>
  <si>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</si>
  <si>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</si>
  <si>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</si>
  <si>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</si>
  <si>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</si>
  <si>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</si>
  <si>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</si>
  <si>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</si>
  <si>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</si>
  <si>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</si>
  <si>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</si>
  <si>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</si>
  <si>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</si>
  <si>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</si>
  <si>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</si>
  <si>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</si>
  <si>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</si>
  <si>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</si>
  <si>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</si>
  <si>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</si>
  <si>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</si>
  <si>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</si>
  <si>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</si>
  <si>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</si>
  <si>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</si>
  <si>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</si>
  <si>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</si>
  <si>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</si>
  <si>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</si>
  <si>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</si>
  <si>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</si>
  <si>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</si>
  <si>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</si>
  <si>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</si>
  <si>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</si>
  <si>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</si>
  <si>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</si>
  <si>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</si>
  <si>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</si>
  <si>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</si>
  <si>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</si>
  <si>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</si>
  <si>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</si>
  <si>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</si>
  <si>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</si>
  <si>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</si>
  <si>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</si>
  <si>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</si>
  <si>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</si>
  <si>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</si>
  <si>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</si>
  <si>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</si>
  <si>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</si>
  <si>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</si>
  <si>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</si>
  <si>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</si>
  <si>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</si>
  <si>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</si>
  <si>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</si>
  <si>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</si>
  <si>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</si>
  <si>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</si>
  <si>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</si>
  <si>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</si>
  <si>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</si>
  <si>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</si>
  <si>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</si>
  <si>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</si>
  <si>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</si>
  <si>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</si>
  <si>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</si>
  <si>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</si>
  <si>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</si>
  <si>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</si>
  <si>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</si>
  <si>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</si>
  <si>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</si>
  <si>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</si>
  <si>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</si>
  <si>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</si>
  <si>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</si>
  <si>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</si>
  <si>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</si>
  <si>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</si>
  <si>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</si>
  <si>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</si>
  <si>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</si>
  <si>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</si>
  <si>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</si>
  <si>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</si>
  <si>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</si>
  <si>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</si>
  <si>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</si>
  <si>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</si>
  <si>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</si>
  <si>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</si>
  <si>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</si>
  <si>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</si>
  <si>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</si>
  <si>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</si>
  <si>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</si>
  <si>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</si>
  <si>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</si>
  <si>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</si>
  <si>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</si>
  <si>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</si>
  <si>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</si>
  <si>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</si>
  <si>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</si>
  <si>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</si>
  <si>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</si>
  <si>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</si>
  <si>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</si>
  <si>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</si>
  <si>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</si>
  <si>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</si>
  <si>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</si>
  <si>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</si>
  <si>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</si>
  <si>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</si>
  <si>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</si>
  <si>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</si>
  <si>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</si>
  <si>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</si>
  <si>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</si>
  <si>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</si>
  <si>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</si>
  <si>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</si>
  <si>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</si>
  <si>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</si>
  <si>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</si>
  <si>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</si>
  <si>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</si>
  <si>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</si>
  <si>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</si>
  <si>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</si>
  <si>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</si>
  <si>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</si>
  <si>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</si>
  <si>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</si>
  <si>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</si>
  <si>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</si>
  <si>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</si>
  <si>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</si>
  <si>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</si>
  <si>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</si>
  <si>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</si>
  <si>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</si>
  <si>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</si>
  <si>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</si>
  <si>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</si>
  <si>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</si>
  <si>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</si>
  <si>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</si>
  <si>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</si>
  <si>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</si>
  <si>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</si>
  <si>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</si>
  <si>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</si>
  <si>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</si>
  <si>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</si>
  <si>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</si>
  <si>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</si>
  <si>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</si>
  <si>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</si>
  <si>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</si>
  <si>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</si>
  <si>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</si>
  <si>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</si>
  <si>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</si>
  <si>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</si>
  <si>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</si>
  <si>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</si>
  <si>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</si>
  <si>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</si>
  <si>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</si>
  <si>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</si>
  <si>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</si>
  <si>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</si>
  <si>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</si>
  <si>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</si>
  <si>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</si>
  <si>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</si>
  <si>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</si>
  <si>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</si>
  <si>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</si>
  <si>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</si>
  <si>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</si>
  <si>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</si>
  <si>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</si>
  <si>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</si>
  <si>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</si>
  <si>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</si>
  <si>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</si>
  <si>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</si>
  <si>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</si>
  <si>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</si>
  <si>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</si>
  <si>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</si>
  <si>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</si>
  <si>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</si>
  <si>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</si>
  <si>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</si>
  <si>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</si>
  <si>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</si>
  <si>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</si>
  <si>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</si>
  <si>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</si>
  <si>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</si>
  <si>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</si>
  <si>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</si>
  <si>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</si>
  <si>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</si>
  <si>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</si>
  <si>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</si>
  <si>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</si>
  <si>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</si>
  <si>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</si>
  <si>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</si>
  <si>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</si>
  <si>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</si>
  <si>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</si>
  <si>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</si>
  <si>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</si>
  <si>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</si>
  <si>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</si>
  <si>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</si>
  <si>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</si>
  <si>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</si>
  <si>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</si>
  <si>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</si>
  <si>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</si>
  <si>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</si>
  <si>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</si>
  <si>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</si>
  <si>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</si>
  <si>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</si>
  <si>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</si>
  <si>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</si>
  <si>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</si>
  <si>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</si>
  <si>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</si>
  <si>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</si>
  <si>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</si>
  <si>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</si>
  <si>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</si>
  <si>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</si>
  <si>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</si>
  <si>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</si>
  <si>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</si>
  <si>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</si>
  <si>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</si>
  <si>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</si>
  <si>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</si>
  <si>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</si>
  <si>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</si>
  <si>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</si>
  <si>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</si>
  <si>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</si>
  <si>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</si>
  <si>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</si>
  <si>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</si>
  <si>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</si>
  <si>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</si>
  <si>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</si>
  <si>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</si>
  <si>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</si>
  <si>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</si>
  <si>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</si>
  <si>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</si>
  <si>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</si>
  <si>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</si>
  <si>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</si>
  <si>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</si>
  <si>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</si>
  <si>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</si>
  <si>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</si>
  <si>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</si>
  <si>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</si>
  <si>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</si>
  <si>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</si>
  <si>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</si>
  <si>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</si>
  <si>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</si>
  <si>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</si>
  <si>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</si>
  <si>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</si>
  <si>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</si>
  <si>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</si>
  <si>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</si>
  <si>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</si>
  <si>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</si>
  <si>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</si>
  <si>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</si>
  <si>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</si>
  <si>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</si>
  <si>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</si>
  <si>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</si>
  <si>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</si>
  <si>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</si>
  <si>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</si>
  <si>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</si>
  <si>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</si>
  <si>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</si>
  <si>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</si>
  <si>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</si>
  <si>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</si>
  <si>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</si>
  <si>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</si>
  <si>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</si>
  <si>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</si>
  <si>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</si>
  <si>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</si>
  <si>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</si>
  <si>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</si>
  <si>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</si>
  <si>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</si>
  <si>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</si>
  <si>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</si>
  <si>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</si>
  <si>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</si>
  <si>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</si>
  <si>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</si>
  <si>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</si>
  <si>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</si>
  <si>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</si>
  <si>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</si>
  <si>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</si>
  <si>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</si>
  <si>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</si>
  <si>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</si>
  <si>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</si>
  <si>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</si>
  <si>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</si>
  <si>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</si>
  <si>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</si>
  <si>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</si>
  <si>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</si>
  <si>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</si>
  <si>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</si>
  <si>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</si>
  <si>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</si>
  <si>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</si>
  <si>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</si>
  <si>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</si>
  <si>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</si>
  <si>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</si>
  <si>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</si>
  <si>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</si>
  <si>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</si>
  <si>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</si>
  <si>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</si>
  <si>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</si>
  <si>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</si>
  <si>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</si>
  <si>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</si>
  <si>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</si>
  <si>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</si>
  <si>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</si>
  <si>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</si>
  <si>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</si>
  <si>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</si>
  <si>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</si>
  <si>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</si>
  <si>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</si>
  <si>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</si>
  <si>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</si>
  <si>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</si>
  <si>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</si>
  <si>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</si>
  <si>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</si>
  <si>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</si>
  <si>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</si>
  <si>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</si>
  <si>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</si>
  <si>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</si>
  <si>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</si>
  <si>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</si>
  <si>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</si>
  <si>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</si>
  <si>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</si>
  <si>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</si>
  <si>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</si>
  <si>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</si>
  <si>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</si>
  <si>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</si>
  <si>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</si>
  <si>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</si>
  <si>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</si>
  <si>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</si>
  <si>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</si>
  <si>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</si>
  <si>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</si>
  <si>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</si>
  <si>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</si>
  <si>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</si>
  <si>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</si>
  <si>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</si>
  <si>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</si>
  <si>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</si>
  <si>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</si>
  <si>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</si>
  <si>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</si>
  <si>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</si>
  <si>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</si>
  <si>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</si>
  <si>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</si>
  <si>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</si>
  <si>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</si>
  <si>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</si>
  <si>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</si>
  <si>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</si>
  <si>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</si>
  <si>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</si>
  <si>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</si>
  <si>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</si>
  <si>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</si>
  <si>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</si>
  <si>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</si>
  <si>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</si>
  <si>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</si>
  <si>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</si>
  <si>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</si>
  <si>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</si>
  <si>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</si>
  <si>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</si>
  <si>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</si>
  <si>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</si>
  <si>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</si>
  <si>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</si>
  <si>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</si>
  <si>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</si>
  <si>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</si>
  <si>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</si>
  <si>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</si>
  <si>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</si>
  <si>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</si>
  <si>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</si>
  <si>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</si>
  <si>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</si>
  <si>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</si>
  <si>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</si>
  <si>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</si>
  <si>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</si>
  <si>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</si>
  <si>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</si>
  <si>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</si>
  <si>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</si>
  <si>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</si>
  <si>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</si>
  <si>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</si>
  <si>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</si>
  <si>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</si>
  <si>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</si>
  <si>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</si>
  <si>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</si>
  <si>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</si>
  <si>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</si>
  <si>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</si>
  <si>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</si>
  <si>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</si>
  <si>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</si>
  <si>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</si>
  <si>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</si>
  <si>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</si>
  <si>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</si>
  <si>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</si>
  <si>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</si>
  <si>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</si>
  <si>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</si>
  <si>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</si>
  <si>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</si>
  <si>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</si>
  <si>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</si>
  <si>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</si>
  <si>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</si>
  <si>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</si>
  <si>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</si>
  <si>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</si>
  <si>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</si>
  <si>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</si>
  <si>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</si>
  <si>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</si>
  <si>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</si>
  <si>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</si>
  <si>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</si>
  <si>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</si>
  <si>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</si>
  <si>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</si>
  <si>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</si>
  <si>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</si>
  <si>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</si>
  <si>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</si>
  <si>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</si>
  <si>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</si>
  <si>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</si>
  <si>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</si>
  <si>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</si>
  <si>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</si>
  <si>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</si>
  <si>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</si>
  <si>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</si>
  <si>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</si>
  <si>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</si>
  <si>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</si>
  <si>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</si>
  <si>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</si>
  <si>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</si>
  <si>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</si>
  <si>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</si>
  <si>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</si>
  <si>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</si>
  <si>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</si>
  <si>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</si>
  <si>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</si>
  <si>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</si>
  <si>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</si>
  <si>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</si>
  <si>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</si>
  <si>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</si>
  <si>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</si>
  <si>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</si>
  <si>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</si>
  <si>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</si>
  <si>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</si>
  <si>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</si>
  <si>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</si>
  <si>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</si>
  <si>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</si>
  <si>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</si>
  <si>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</si>
  <si>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</si>
  <si>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</si>
  <si>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</si>
  <si>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</si>
  <si>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</si>
  <si>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</si>
  <si>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</si>
  <si>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</si>
  <si>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</si>
  <si>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</si>
  <si>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</si>
  <si>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</si>
  <si>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</si>
  <si>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</si>
  <si>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</si>
  <si>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</si>
  <si>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</si>
  <si>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</si>
  <si>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</si>
  <si>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</si>
  <si>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</si>
  <si>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</si>
  <si>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</si>
  <si>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</si>
  <si>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</si>
  <si>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</si>
  <si>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</si>
  <si>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</si>
  <si>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</si>
  <si>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</si>
  <si>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</si>
  <si>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</si>
  <si>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</si>
  <si>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</si>
  <si>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</si>
  <si>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</si>
  <si>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</si>
  <si>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</si>
  <si>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</si>
  <si>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</si>
  <si>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</si>
  <si>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</si>
  <si>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</si>
  <si>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</si>
  <si>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</si>
  <si>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</si>
  <si>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</si>
  <si>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</si>
  <si>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</si>
  <si>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</si>
  <si>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</si>
  <si>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</si>
  <si>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</si>
  <si>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</si>
  <si>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</si>
  <si>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</si>
  <si>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</si>
  <si>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</si>
  <si>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</si>
  <si>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</si>
  <si>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</si>
  <si>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</si>
  <si>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</si>
  <si>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</si>
  <si>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</si>
  <si>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</si>
  <si>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</si>
  <si>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</si>
  <si>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</si>
  <si>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</si>
  <si>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</si>
  <si>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</si>
  <si>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</si>
  <si>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</si>
  <si>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</si>
  <si>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</si>
  <si>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</si>
  <si>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</si>
  <si>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</si>
  <si>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</si>
  <si>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</si>
  <si>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</si>
  <si>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</si>
  <si>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</si>
  <si>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</si>
  <si>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</si>
  <si>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</si>
  <si>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</si>
  <si>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</si>
  <si>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</si>
  <si>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</si>
  <si>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</si>
  <si>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</si>
  <si>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</si>
  <si>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</si>
  <si>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</si>
  <si>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</si>
  <si>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</si>
  <si>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</si>
  <si>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</si>
  <si>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</si>
  <si>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</si>
  <si>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</si>
  <si>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</si>
  <si>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</si>
  <si>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</si>
  <si>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</si>
  <si>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</si>
  <si>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</si>
  <si>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</si>
  <si>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</si>
  <si>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</si>
  <si>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</si>
  <si>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</si>
  <si>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</si>
  <si>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</si>
  <si>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</si>
  <si>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</si>
  <si>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</si>
  <si>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</si>
  <si>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</si>
  <si>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</si>
  <si>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</si>
  <si>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</si>
  <si>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</si>
  <si>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</si>
  <si>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</si>
  <si>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</si>
  <si>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</si>
  <si>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</si>
  <si>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</si>
  <si>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</si>
  <si>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</si>
  <si>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</si>
  <si>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</si>
  <si>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</si>
  <si>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</si>
  <si>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</si>
  <si>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</si>
  <si>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</si>
  <si>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</si>
  <si>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</si>
  <si>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</si>
  <si>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</si>
  <si>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</si>
  <si>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</si>
  <si>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</si>
  <si>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</si>
  <si>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</si>
  <si>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</si>
  <si>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</si>
  <si>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</si>
  <si>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</si>
  <si>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</si>
  <si>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</si>
  <si>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</si>
  <si>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</si>
  <si>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</si>
  <si>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</si>
  <si>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</si>
  <si>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</si>
  <si>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</si>
  <si>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</si>
  <si>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</si>
  <si>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</si>
  <si>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</si>
  <si>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</si>
  <si>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</si>
  <si>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</si>
  <si>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</si>
  <si>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</si>
  <si>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</si>
  <si>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</si>
  <si>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</si>
  <si>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</si>
  <si>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</si>
  <si>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</si>
  <si>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</si>
  <si>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</si>
  <si>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</si>
  <si>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</si>
  <si>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</si>
  <si>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</si>
  <si>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</si>
  <si>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</si>
  <si>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</si>
  <si>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</si>
  <si>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</si>
  <si>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</si>
  <si>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</si>
  <si>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</si>
  <si>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</si>
  <si>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</si>
  <si>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</si>
  <si>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</si>
  <si>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</si>
  <si>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</si>
  <si>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</si>
  <si>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</si>
  <si>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</si>
  <si>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</si>
  <si>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</si>
  <si>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</si>
  <si>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</si>
  <si>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</si>
  <si>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</si>
  <si>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</si>
  <si>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</si>
  <si>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</si>
  <si>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</si>
  <si>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</si>
  <si>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</si>
  <si>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</si>
  <si>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</si>
  <si>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</si>
  <si>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</si>
  <si>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</si>
  <si>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</si>
  <si>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</si>
  <si>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</si>
  <si>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</si>
  <si>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</si>
  <si>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</si>
  <si>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</si>
  <si>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</si>
  <si>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</si>
  <si>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</si>
  <si>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</si>
  <si>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</si>
  <si>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</si>
  <si>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</si>
  <si>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</si>
  <si>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</si>
  <si>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</si>
  <si>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</si>
  <si>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</si>
  <si>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</si>
  <si>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</si>
  <si>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</si>
  <si>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</si>
  <si>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</si>
  <si>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</si>
  <si>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</si>
  <si>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</si>
  <si>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</si>
  <si>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</si>
  <si>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</si>
  <si>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</si>
  <si>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</si>
  <si>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</si>
  <si>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</si>
  <si>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</si>
  <si>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</si>
  <si>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</si>
  <si>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</si>
  <si>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</si>
  <si>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</si>
  <si>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</si>
  <si>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</si>
  <si>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</si>
  <si>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</si>
  <si>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</si>
  <si>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</si>
  <si>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</si>
  <si>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</si>
  <si>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</si>
  <si>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</si>
  <si>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</si>
  <si>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</si>
  <si>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</si>
  <si>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</si>
  <si>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</si>
  <si>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</si>
  <si>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</si>
  <si>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</si>
  <si>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</si>
  <si>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</si>
  <si>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</si>
  <si>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</si>
  <si>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</si>
  <si>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</si>
  <si>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</si>
  <si>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</si>
  <si>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</si>
  <si>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</si>
  <si>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</si>
  <si>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</si>
  <si>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</si>
  <si>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</si>
  <si>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</si>
  <si>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</si>
  <si>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</si>
  <si>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</si>
  <si>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</si>
  <si>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</si>
  <si>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</si>
  <si>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</si>
  <si>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</si>
  <si>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</si>
  <si>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</si>
  <si>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</si>
  <si>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</si>
  <si>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</si>
  <si>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</si>
  <si>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</si>
  <si>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</si>
  <si>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</si>
  <si>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</si>
  <si>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</si>
  <si>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</si>
  <si>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</si>
  <si>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</si>
  <si>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</si>
  <si>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</si>
  <si>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</si>
  <si>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</si>
  <si>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</si>
  <si>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</si>
  <si>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</si>
  <si>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</si>
  <si>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</si>
  <si>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</si>
  <si>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</si>
  <si>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</si>
  <si>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</si>
  <si>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</si>
  <si>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</si>
  <si>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</si>
  <si>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</si>
  <si>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</si>
  <si>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</si>
  <si>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</si>
  <si>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</si>
  <si>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</si>
  <si>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</si>
  <si>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</si>
  <si>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</si>
  <si>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</si>
  <si>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</si>
  <si>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</si>
  <si>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</si>
  <si>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</si>
  <si>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</si>
  <si>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</si>
  <si>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</si>
  <si>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</si>
  <si>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</si>
  <si>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</si>
  <si>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</si>
  <si>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</si>
  <si>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</si>
  <si>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</si>
  <si>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</si>
  <si>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</si>
  <si>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</si>
  <si>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</si>
  <si>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</si>
  <si>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</si>
  <si>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</si>
  <si>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</si>
  <si>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</si>
  <si>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</si>
  <si>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</si>
  <si>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</si>
  <si>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</si>
  <si>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</si>
  <si>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</si>
  <si>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</si>
  <si>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</si>
  <si>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</si>
  <si>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</si>
  <si>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</si>
  <si>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</si>
  <si>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</si>
  <si>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</si>
  <si>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</si>
  <si>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</si>
  <si>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</si>
  <si>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</si>
  <si>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</si>
  <si>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</si>
  <si>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</si>
  <si>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</si>
  <si>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</si>
  <si>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</si>
  <si>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</si>
  <si>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</si>
  <si>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</si>
  <si>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</si>
  <si>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</si>
  <si>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</si>
  <si>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</si>
  <si>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</si>
  <si>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</si>
  <si>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</si>
  <si>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</si>
  <si>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</si>
  <si>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</si>
  <si>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</si>
  <si>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</si>
  <si>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</si>
  <si>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</si>
  <si>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</si>
  <si>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</si>
  <si>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</si>
  <si>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</si>
  <si>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</si>
  <si>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</si>
  <si>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</si>
  <si>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</si>
  <si>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</si>
  <si>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</si>
  <si>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</si>
  <si>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</si>
  <si>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</si>
  <si>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</si>
  <si>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</si>
  <si>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</si>
  <si>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</si>
  <si>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</si>
  <si>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</si>
  <si>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</si>
  <si>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</si>
  <si>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</si>
  <si>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</si>
  <si>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</si>
  <si>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</si>
  <si>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</si>
  <si>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</si>
  <si>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</si>
  <si>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</si>
  <si>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</si>
  <si>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</si>
  <si>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</si>
  <si>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</si>
  <si>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</si>
  <si>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</si>
  <si>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</si>
  <si>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</si>
  <si>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</si>
  <si>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</si>
  <si>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</si>
  <si>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</si>
  <si>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</si>
  <si>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</si>
  <si>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</si>
  <si>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</si>
  <si>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</si>
  <si>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</si>
  <si>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</si>
  <si>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</si>
  <si>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</si>
  <si>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</si>
  <si>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</si>
  <si>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</si>
  <si>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</si>
  <si>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</si>
  <si>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</si>
  <si>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</si>
  <si>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</si>
  <si>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</si>
  <si>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</si>
  <si>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</si>
  <si>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</si>
  <si>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</si>
  <si>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</si>
  <si>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</si>
  <si>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</si>
  <si>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</si>
  <si>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</si>
  <si>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</si>
  <si>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</si>
  <si>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</si>
  <si>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</si>
  <si>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</si>
  <si>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</si>
  <si>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</si>
  <si>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</si>
  <si>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</si>
  <si>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</si>
  <si>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</si>
  <si>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</si>
  <si>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</si>
  <si>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</si>
  <si>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</si>
  <si>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</si>
  <si>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</si>
  <si>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</si>
  <si>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</si>
  <si>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</si>
  <si>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</si>
  <si>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</si>
  <si>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</si>
  <si>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</si>
  <si>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</si>
  <si>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</si>
  <si>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</si>
  <si>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</si>
  <si>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</si>
  <si>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</si>
  <si>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</si>
  <si>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</si>
  <si>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</si>
  <si>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</si>
  <si>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</si>
  <si>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</si>
  <si>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</si>
  <si>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</si>
  <si>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</si>
  <si>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</si>
  <si>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</si>
  <si>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</si>
  <si>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</si>
  <si>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</si>
  <si>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</si>
  <si>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</si>
  <si>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</si>
  <si>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</si>
  <si>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</si>
  <si>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</si>
  <si>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</si>
  <si>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</si>
  <si>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</si>
  <si>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</si>
  <si>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</si>
  <si>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</si>
  <si>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</si>
  <si>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</si>
  <si>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</si>
  <si>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</si>
  <si>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</si>
  <si>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</si>
  <si>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</si>
  <si>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</si>
  <si>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</si>
  <si>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</si>
  <si>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</si>
  <si>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</si>
  <si>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</si>
  <si>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</si>
  <si>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</si>
  <si>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</si>
  <si>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</si>
  <si>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</si>
  <si>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</si>
  <si>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</si>
  <si>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</si>
  <si>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</si>
  <si>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</si>
  <si>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</si>
  <si>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</si>
  <si>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</si>
  <si>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</si>
  <si>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</si>
  <si>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</si>
  <si>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</si>
  <si>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</si>
  <si>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</si>
  <si>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</si>
  <si>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</si>
  <si>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</si>
  <si>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</si>
  <si>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</si>
  <si>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</si>
  <si>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</si>
  <si>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</si>
  <si>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</si>
  <si>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</si>
  <si>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</si>
  <si>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</si>
  <si>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</si>
  <si>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</si>
  <si>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</si>
  <si>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</si>
  <si>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</si>
  <si>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</si>
  <si>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</si>
  <si>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</si>
  <si>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</si>
  <si>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</si>
  <si>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</si>
  <si>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</si>
  <si>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</si>
  <si>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</si>
  <si>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</si>
  <si>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</si>
  <si>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</si>
  <si>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</si>
  <si>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</si>
  <si>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</si>
  <si>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</si>
  <si>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</si>
  <si>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</si>
  <si>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</si>
  <si>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</si>
  <si>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</si>
  <si>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</si>
  <si>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</si>
  <si>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</si>
  <si>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</si>
  <si>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</si>
  <si>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</si>
  <si>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</si>
  <si>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</si>
  <si>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</si>
  <si>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</si>
  <si>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</si>
  <si>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</si>
  <si>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</si>
  <si>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</si>
  <si>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</si>
  <si>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</si>
  <si>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</si>
  <si>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</si>
  <si>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</si>
  <si>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</si>
  <si>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</si>
  <si>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</si>
  <si>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</si>
  <si>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</si>
  <si>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</si>
  <si>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</si>
  <si>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</si>
  <si>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</si>
  <si>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</si>
  <si>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</si>
  <si>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</si>
  <si>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</si>
  <si>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</si>
  <si>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</si>
  <si>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</si>
  <si>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</si>
  <si>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</si>
  <si>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</si>
  <si>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</si>
  <si>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</si>
  <si>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</si>
  <si>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</si>
  <si>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</si>
  <si>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</si>
  <si>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</si>
  <si>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</si>
  <si>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</si>
  <si>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</si>
  <si>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</si>
  <si>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</si>
  <si>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</si>
  <si>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</si>
  <si>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</si>
  <si>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</si>
  <si>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</si>
  <si>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</si>
  <si>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</si>
  <si>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</si>
  <si>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</si>
  <si>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</si>
  <si>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</si>
  <si>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</si>
  <si>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</si>
  <si>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</si>
  <si>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</si>
  <si>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</si>
  <si>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</si>
  <si>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</si>
  <si>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</si>
  <si>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</si>
  <si>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</si>
  <si>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</si>
  <si>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</si>
  <si>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</si>
  <si>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</si>
  <si>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</si>
  <si>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</si>
  <si>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</si>
  <si>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</si>
  <si>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</si>
  <si>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</si>
  <si>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</si>
  <si>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</si>
  <si>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</si>
  <si>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</si>
  <si>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</si>
  <si>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</si>
  <si>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</si>
  <si>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</si>
  <si>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</si>
  <si>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</si>
  <si>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</si>
  <si>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</si>
  <si>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</si>
  <si>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</si>
  <si>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</si>
  <si>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</si>
  <si>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</si>
  <si>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</si>
  <si>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</si>
  <si>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</si>
  <si>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</si>
  <si>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</si>
  <si>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</si>
  <si>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</si>
  <si>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</si>
  <si>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</si>
  <si>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</si>
  <si>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</si>
  <si>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</si>
  <si>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</si>
  <si>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</si>
  <si>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</si>
  <si>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</si>
  <si>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</si>
  <si>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</si>
  <si>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</si>
  <si>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</si>
  <si>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</si>
  <si>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</si>
  <si>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</si>
  <si>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</si>
  <si>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</si>
  <si>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</si>
  <si>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</si>
  <si>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</si>
  <si>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</si>
  <si>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</si>
  <si>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</si>
  <si>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</si>
  <si>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</si>
  <si>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</si>
  <si>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</si>
  <si>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</si>
  <si>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</si>
  <si>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</si>
  <si>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</si>
  <si>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</si>
  <si>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</si>
  <si>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</si>
  <si>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</si>
  <si>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</si>
  <si>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</si>
  <si>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</si>
  <si>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</si>
  <si>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</si>
  <si>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</si>
  <si>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</si>
  <si>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</si>
  <si>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</si>
  <si>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</si>
  <si>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</si>
  <si>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</si>
  <si>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</si>
  <si>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</si>
  <si>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</si>
  <si>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</si>
  <si>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</si>
  <si>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</si>
  <si>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</si>
  <si>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</si>
  <si>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</si>
  <si>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</si>
  <si>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</si>
  <si>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</si>
  <si>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</si>
  <si>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</si>
  <si>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</si>
  <si>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</si>
  <si>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</si>
  <si>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</si>
  <si>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</si>
  <si>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</si>
  <si>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</si>
  <si>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</si>
  <si>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</si>
  <si>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</si>
  <si>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</si>
  <si>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</si>
  <si>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</si>
  <si>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</si>
  <si>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</si>
  <si>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</si>
  <si>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</si>
  <si>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</si>
  <si>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</si>
  <si>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</si>
  <si>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</si>
  <si>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</si>
  <si>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</si>
  <si>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</si>
  <si>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</si>
  <si>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</si>
  <si>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</si>
  <si>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</si>
  <si>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</si>
  <si>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</si>
  <si>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</si>
  <si>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</si>
  <si>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</si>
  <si>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</si>
  <si>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</si>
  <si>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</si>
  <si>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</si>
  <si>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</si>
  <si>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</si>
  <si>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</si>
  <si>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</si>
  <si>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</si>
  <si>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</si>
  <si>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</si>
  <si>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</si>
  <si>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</si>
  <si>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</si>
  <si>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</si>
  <si>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</si>
  <si>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</si>
  <si>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</si>
  <si>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</si>
  <si>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</si>
  <si>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</si>
  <si>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</si>
  <si>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</si>
  <si>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</si>
  <si>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</si>
  <si>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</si>
  <si>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</si>
  <si>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</si>
  <si>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</si>
  <si>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</si>
  <si>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</si>
  <si>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</si>
  <si>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</si>
  <si>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</si>
  <si>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</si>
  <si>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</si>
  <si>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</si>
  <si>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</si>
  <si>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</si>
  <si>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</si>
  <si>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</si>
  <si>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</si>
  <si>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</si>
  <si>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</si>
  <si>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</si>
  <si>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</si>
  <si>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</si>
  <si>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</si>
  <si>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</si>
  <si>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</si>
  <si>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</si>
  <si>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</si>
  <si>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</si>
  <si>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</si>
  <si>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</si>
  <si>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</si>
  <si>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</si>
  <si>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</si>
  <si>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</si>
  <si>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</si>
  <si>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</si>
  <si>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</si>
  <si>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</si>
  <si>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</si>
  <si>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</si>
  <si>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</si>
  <si>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</si>
  <si>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</si>
  <si>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</si>
  <si>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</si>
  <si>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</si>
  <si>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</si>
  <si>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</si>
  <si>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</si>
  <si>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</si>
  <si>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</si>
  <si>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</si>
  <si>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</si>
  <si>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</si>
  <si>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</si>
  <si>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</si>
  <si>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</si>
  <si>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</si>
  <si>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</si>
  <si>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</si>
  <si>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</si>
  <si>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</si>
  <si>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</si>
  <si>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</si>
  <si>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</si>
  <si>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</si>
  <si>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</si>
  <si>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</si>
  <si>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</si>
  <si>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</si>
  <si>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</si>
  <si>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</si>
  <si>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</si>
  <si>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</si>
  <si>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</si>
  <si>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</si>
  <si>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</si>
  <si>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</si>
  <si>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</si>
  <si>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</si>
  <si>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</si>
  <si>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</si>
  <si>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</si>
  <si>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</si>
  <si>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</si>
  <si>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</si>
  <si>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</si>
  <si>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</si>
  <si>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</si>
  <si>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</si>
  <si>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</si>
  <si>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</si>
  <si>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</si>
  <si>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</si>
  <si>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</si>
  <si>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</si>
  <si>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</si>
  <si>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</si>
  <si>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</si>
  <si>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</si>
  <si>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</si>
  <si>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</si>
  <si>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</si>
  <si>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</si>
  <si>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</si>
  <si>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</si>
  <si>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</si>
  <si>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</si>
  <si>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</si>
  <si>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</si>
  <si>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</si>
  <si>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</si>
  <si>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</si>
  <si>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</si>
  <si>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</si>
  <si>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</si>
  <si>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</si>
  <si>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</si>
  <si>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</si>
  <si>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</si>
  <si>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</si>
  <si>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</si>
  <si>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</si>
  <si>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</si>
  <si>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</si>
  <si>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</si>
  <si>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</si>
  <si>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</si>
  <si>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</si>
  <si>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</si>
  <si>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</si>
  <si>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</si>
  <si>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</si>
  <si>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</si>
  <si>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</si>
  <si>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</si>
  <si>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</si>
  <si>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</si>
  <si>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</si>
  <si>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</si>
  <si>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</si>
  <si>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</si>
  <si>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</si>
  <si>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</si>
  <si>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</si>
  <si>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</si>
  <si>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</si>
  <si>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</si>
  <si>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</si>
  <si>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</si>
  <si>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</si>
  <si>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</si>
  <si>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</si>
  <si>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</si>
  <si>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</si>
  <si>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</si>
  <si>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</si>
  <si>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</si>
  <si>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</si>
  <si>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</si>
  <si>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</si>
  <si>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</si>
  <si>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</si>
  <si>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</si>
  <si>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</si>
  <si>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</si>
  <si>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</si>
  <si>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</si>
  <si>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</si>
  <si>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</si>
  <si>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</si>
  <si>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</si>
  <si>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</si>
  <si>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</si>
  <si>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</si>
  <si>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</si>
  <si>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</si>
  <si>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</si>
  <si>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</si>
  <si>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</si>
  <si>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</si>
  <si>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</si>
  <si>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</si>
  <si>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</si>
  <si>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</si>
  <si>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</si>
  <si>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</si>
  <si>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</si>
  <si>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</si>
  <si>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</si>
  <si>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</si>
  <si>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</si>
  <si>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</si>
  <si>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</si>
  <si>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</si>
  <si>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</si>
  <si>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</si>
  <si>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</si>
  <si>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</si>
  <si>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</si>
  <si>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</si>
  <si>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</si>
  <si>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</si>
  <si>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</si>
  <si>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</si>
  <si>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</si>
  <si>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</si>
  <si>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</si>
  <si>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</si>
  <si>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</si>
  <si>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</si>
  <si>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</si>
  <si>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</si>
  <si>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</si>
  <si>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</si>
  <si>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</si>
  <si>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</si>
  <si>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</si>
  <si>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</si>
  <si>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</si>
  <si>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</si>
  <si>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</si>
  <si>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</si>
  <si>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</si>
  <si>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</si>
  <si>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</si>
  <si>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</si>
  <si>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</si>
  <si>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</si>
  <si>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</si>
  <si>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</si>
  <si>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</si>
  <si>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</si>
  <si>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</si>
  <si>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</si>
  <si>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</si>
  <si>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</si>
  <si>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</si>
  <si>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</si>
  <si>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</si>
  <si>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</si>
  <si>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</si>
  <si>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</si>
  <si>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</si>
  <si>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</si>
  <si>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</si>
  <si>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</si>
  <si>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</si>
  <si>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</si>
  <si>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</si>
  <si>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</si>
  <si>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</si>
  <si>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</si>
  <si>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</si>
  <si>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</si>
  <si>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</si>
  <si>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</si>
  <si>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</si>
  <si>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</si>
  <si>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</si>
  <si>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</si>
  <si>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</si>
  <si>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</si>
  <si>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</si>
  <si>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</si>
  <si>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</si>
  <si>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</si>
  <si>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</si>
  <si>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</si>
  <si>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</si>
  <si>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</si>
  <si>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</si>
  <si>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</si>
  <si>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</si>
  <si>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</si>
  <si>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</si>
  <si>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</si>
  <si>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</si>
  <si>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</si>
  <si>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</si>
  <si>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</si>
  <si>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</si>
  <si>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</si>
  <si>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</si>
  <si>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</si>
  <si>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</si>
  <si>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</si>
  <si>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</si>
  <si>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</si>
  <si>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</si>
  <si>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</si>
  <si>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</si>
  <si>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</si>
  <si>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</si>
  <si>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</si>
  <si>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</si>
  <si>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</si>
  <si>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</si>
  <si>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</si>
  <si>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</si>
  <si>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</si>
  <si>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</si>
  <si>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</si>
  <si>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</si>
  <si>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</si>
  <si>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</si>
  <si>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</si>
  <si>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</si>
  <si>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</si>
  <si>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</si>
  <si>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</si>
  <si>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</si>
  <si>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</si>
  <si>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</si>
  <si>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</si>
  <si>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</si>
  <si>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</si>
  <si>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</si>
  <si>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</si>
  <si>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</si>
  <si>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</si>
  <si>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</si>
  <si>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</si>
  <si>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</si>
  <si>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</si>
  <si>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</si>
  <si>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</si>
  <si>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</si>
  <si>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</si>
  <si>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</si>
  <si>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</si>
  <si>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</si>
  <si>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</si>
  <si>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</si>
  <si>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</si>
  <si>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</si>
  <si>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</si>
  <si>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</si>
  <si>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</si>
  <si>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</si>
  <si>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</si>
  <si>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</si>
  <si>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</si>
  <si>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</si>
  <si>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</si>
  <si>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</si>
  <si>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</si>
  <si>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</si>
  <si>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</si>
  <si>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</si>
  <si>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</si>
  <si>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</si>
  <si>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</si>
  <si>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</si>
  <si>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</si>
  <si>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</si>
  <si>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</si>
  <si>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</si>
  <si>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</si>
  <si>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</si>
  <si>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</si>
  <si>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</si>
  <si>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</si>
  <si>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</si>
  <si>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</si>
  <si>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</si>
  <si>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</si>
  <si>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</si>
  <si>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</si>
  <si>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</si>
  <si>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</si>
  <si>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</si>
  <si>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</si>
  <si>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</si>
  <si>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</si>
  <si>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</si>
  <si>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</si>
  <si>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</si>
  <si>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</si>
  <si>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</si>
  <si>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</si>
  <si>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</si>
  <si>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</si>
  <si>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</si>
  <si>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</si>
  <si>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</si>
  <si>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</si>
  <si>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</si>
  <si>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</si>
  <si>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</si>
  <si>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</si>
  <si>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</si>
  <si>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</si>
  <si>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</si>
  <si>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</si>
  <si>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</si>
  <si>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</si>
  <si>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</si>
  <si>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</si>
  <si>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</si>
  <si>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</si>
  <si>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</si>
  <si>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</si>
  <si>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</si>
  <si>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</si>
  <si>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</si>
  <si>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</si>
  <si>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</si>
  <si>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</si>
  <si>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</si>
  <si>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</si>
  <si>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</si>
  <si>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</si>
  <si>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</si>
  <si>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</si>
  <si>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</si>
  <si>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</si>
  <si>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</si>
  <si>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</si>
  <si>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</si>
  <si>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</si>
  <si>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</si>
  <si>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</si>
  <si>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</si>
  <si>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</si>
  <si>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</si>
  <si>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</si>
  <si>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</si>
  <si>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</si>
  <si>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</si>
  <si>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</si>
  <si>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</si>
  <si>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</si>
  <si>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</si>
  <si>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</si>
  <si>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</si>
  <si>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</si>
  <si>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</si>
  <si>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</si>
  <si>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</si>
  <si>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</si>
  <si>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</si>
  <si>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</si>
  <si>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</si>
  <si>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</si>
  <si>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</si>
  <si>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</si>
  <si>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</si>
  <si>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</si>
  <si>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</si>
  <si>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</si>
  <si>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</si>
  <si>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</si>
  <si>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</si>
  <si>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</si>
  <si>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</si>
  <si>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</si>
  <si>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</si>
  <si>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</si>
  <si>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</si>
  <si>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</si>
  <si>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</si>
  <si>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</si>
  <si>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</si>
  <si>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</si>
  <si>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</si>
  <si>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</si>
  <si>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</si>
  <si>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</si>
  <si>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</si>
  <si>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</si>
  <si>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</si>
  <si>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</si>
  <si>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</si>
  <si>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</si>
  <si>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</si>
  <si>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</si>
  <si>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</si>
  <si>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</si>
  <si>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</si>
  <si>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</si>
  <si>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</si>
  <si>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</si>
  <si>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</si>
  <si>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</si>
  <si>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</si>
  <si>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</si>
  <si>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</si>
  <si>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</si>
  <si>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</si>
  <si>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</si>
  <si>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</si>
  <si>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</si>
  <si>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</si>
  <si>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</si>
  <si>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</si>
  <si>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</si>
  <si>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</si>
  <si>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</si>
  <si>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</si>
  <si>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</si>
  <si>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</si>
  <si>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</si>
  <si>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</si>
  <si>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</si>
  <si>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</si>
  <si>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</si>
  <si>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</si>
  <si>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</si>
  <si>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</si>
  <si>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</si>
  <si>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</si>
  <si>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</si>
  <si>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</si>
  <si>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</si>
  <si>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</si>
  <si>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</si>
  <si>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</si>
  <si>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</si>
  <si>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</si>
  <si>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</si>
  <si>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</si>
  <si>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</si>
  <si>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</si>
  <si>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</si>
  <si>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</si>
  <si>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</si>
  <si>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</si>
  <si>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</si>
  <si>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</si>
  <si>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</si>
  <si>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</si>
  <si>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</si>
  <si>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</si>
  <si>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</si>
  <si>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</si>
  <si>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</si>
  <si>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</si>
  <si>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</si>
  <si>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</si>
  <si>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</si>
  <si>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</si>
  <si>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</si>
  <si>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</si>
  <si>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</si>
  <si>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</si>
  <si>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</si>
  <si>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</si>
  <si>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</si>
  <si>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</si>
  <si>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</si>
  <si>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</si>
  <si>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</si>
  <si>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</si>
  <si>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</si>
  <si>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</si>
  <si>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</si>
  <si>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</si>
  <si>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</si>
  <si>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</si>
  <si>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</si>
  <si>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</si>
  <si>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</si>
  <si>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</si>
  <si>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</si>
  <si>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</si>
  <si>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</si>
  <si>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</si>
  <si>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</si>
  <si>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</si>
  <si>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</si>
  <si>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</si>
  <si>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</si>
  <si>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</si>
  <si>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</si>
  <si>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</si>
  <si>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</si>
  <si>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</si>
  <si>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</si>
  <si>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</si>
  <si>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</si>
  <si>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</si>
  <si>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</si>
  <si>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</si>
  <si>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</si>
  <si>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</si>
  <si>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</si>
  <si>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</si>
  <si>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</si>
  <si>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</si>
  <si>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</si>
  <si>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</si>
  <si>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</si>
  <si>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</si>
  <si>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</si>
  <si>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</si>
  <si>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</si>
  <si>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</si>
  <si>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</si>
  <si>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</si>
  <si>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</si>
  <si>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</si>
  <si>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</si>
  <si>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</si>
  <si>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</si>
  <si>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</si>
  <si>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</si>
  <si>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</si>
  <si>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</si>
  <si>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</si>
  <si>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</si>
  <si>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</si>
  <si>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</si>
  <si>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</si>
  <si>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</si>
  <si>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</si>
  <si>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</si>
  <si>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</si>
  <si>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</si>
  <si>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</si>
  <si>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</si>
  <si>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</si>
  <si>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</si>
  <si>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</si>
  <si>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</si>
  <si>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</si>
  <si>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</si>
  <si>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</si>
  <si>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</si>
  <si>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</si>
  <si>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</si>
  <si>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</si>
  <si>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</si>
  <si>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</si>
  <si>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</si>
  <si>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</si>
  <si>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</si>
  <si>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</si>
  <si>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</si>
  <si>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</si>
  <si>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</si>
  <si>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</si>
  <si>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</si>
  <si>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</si>
  <si>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</si>
  <si>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</si>
  <si>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</si>
  <si>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</si>
  <si>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</si>
  <si>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</si>
  <si>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</si>
  <si>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</si>
  <si>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</si>
  <si>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</si>
  <si>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</si>
  <si>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</si>
  <si>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</si>
  <si>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</si>
  <si>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</si>
  <si>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</si>
  <si>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</si>
  <si>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</si>
  <si>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</si>
  <si>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</si>
  <si>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</si>
  <si>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</si>
  <si>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</si>
  <si>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</si>
  <si>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</si>
  <si>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</si>
  <si>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</si>
  <si>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</si>
  <si>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</si>
  <si>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</si>
  <si>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</si>
  <si>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</si>
  <si>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</si>
  <si>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</si>
  <si>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</si>
  <si>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</si>
  <si>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</si>
  <si>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</si>
  <si>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</si>
  <si>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</si>
  <si>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</si>
  <si>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</si>
  <si>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</si>
  <si>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</si>
  <si>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</si>
  <si>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</si>
  <si>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</si>
  <si>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</si>
  <si>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</si>
  <si>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</si>
  <si>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</si>
  <si>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</si>
  <si>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</si>
  <si>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</si>
  <si>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</si>
  <si>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</si>
  <si>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</si>
  <si>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</si>
  <si>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</si>
  <si>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</si>
  <si>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</si>
  <si>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</si>
  <si>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</si>
  <si>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</si>
  <si>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</si>
  <si>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</si>
  <si>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</si>
  <si>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</si>
  <si>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</si>
  <si>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</si>
  <si>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</si>
  <si>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</si>
  <si>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</si>
  <si>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</si>
  <si>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</si>
  <si>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</si>
  <si>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</si>
  <si>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</si>
  <si>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</si>
  <si>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</si>
  <si>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</si>
  <si>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</si>
  <si>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</si>
  <si>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</si>
  <si>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</si>
  <si>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</si>
  <si>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</si>
  <si>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</si>
  <si>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</si>
  <si>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</si>
  <si>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</si>
  <si>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</si>
  <si>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</si>
  <si>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</si>
  <si>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</si>
  <si>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</si>
  <si>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</si>
  <si>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</si>
  <si>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</si>
  <si>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</si>
  <si>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</si>
  <si>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</si>
  <si>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</si>
  <si>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</si>
  <si>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</si>
  <si>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</si>
  <si>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</si>
  <si>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</si>
  <si>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</si>
  <si>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</si>
  <si>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</si>
  <si>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</si>
  <si>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</si>
  <si>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</si>
  <si>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</si>
  <si>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</si>
  <si>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</si>
  <si>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</si>
  <si>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</si>
  <si>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</si>
  <si>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</si>
  <si>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</si>
  <si>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</si>
  <si>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</si>
  <si>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</si>
  <si>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</si>
  <si>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</si>
  <si>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</si>
  <si>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</si>
  <si>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</si>
  <si>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</si>
  <si>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</si>
  <si>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</si>
  <si>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</si>
  <si>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</si>
  <si>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</si>
  <si>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</si>
  <si>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</si>
  <si>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</si>
  <si>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</si>
  <si>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</si>
  <si>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</si>
  <si>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</si>
  <si>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</si>
  <si>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</si>
  <si>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</si>
  <si>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</si>
  <si>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</si>
  <si>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</si>
  <si>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</si>
  <si>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</si>
  <si>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</si>
  <si>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</si>
  <si>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</si>
  <si>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</si>
  <si>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</si>
  <si>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</si>
  <si>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</si>
  <si>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</si>
  <si>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</si>
  <si>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</si>
  <si>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</si>
  <si>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</si>
  <si>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</si>
  <si>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</si>
  <si>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</si>
  <si>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</si>
  <si>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</si>
  <si>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</si>
  <si>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</si>
  <si>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</si>
  <si>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</si>
  <si>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</si>
  <si>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</si>
  <si>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</si>
  <si>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</si>
  <si>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</si>
  <si>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</si>
  <si>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</si>
  <si>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</si>
  <si>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</si>
  <si>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</si>
  <si>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</si>
  <si>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</si>
  <si>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</si>
  <si>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</si>
  <si>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</si>
  <si>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</si>
  <si>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</si>
  <si>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</si>
  <si>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</si>
  <si>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</si>
  <si>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</si>
  <si>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</si>
  <si>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</si>
  <si>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</si>
  <si>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</si>
  <si>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</si>
  <si>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</si>
  <si>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</si>
  <si>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</si>
  <si>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</si>
  <si>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</si>
  <si>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</si>
  <si>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</si>
  <si>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</si>
  <si>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</si>
  <si>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</si>
  <si>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</si>
  <si>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</si>
  <si>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</si>
  <si>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</si>
  <si>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</si>
  <si>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</si>
  <si>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</si>
  <si>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</si>
  <si>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</si>
  <si>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</si>
  <si>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</si>
  <si>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</si>
  <si>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</si>
  <si>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</si>
  <si>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</si>
  <si>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</si>
  <si>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</si>
  <si>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</si>
  <si>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</si>
  <si>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</si>
  <si>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</si>
  <si>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</si>
  <si>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</si>
  <si>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</si>
  <si>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</si>
  <si>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</si>
  <si>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</si>
  <si>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</si>
  <si>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</si>
  <si>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</si>
  <si>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</si>
  <si>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</si>
  <si>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</si>
  <si>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</si>
  <si>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</si>
  <si>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</si>
  <si>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</si>
  <si>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</si>
  <si>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</si>
  <si>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</si>
  <si>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</si>
  <si>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</si>
  <si>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</si>
  <si>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</si>
  <si>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</si>
  <si>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</si>
  <si>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</si>
  <si>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</si>
  <si>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</si>
  <si>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</si>
  <si>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</si>
  <si>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</si>
  <si>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</si>
  <si>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</si>
  <si>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</si>
  <si>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</si>
  <si>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</si>
  <si>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</si>
  <si>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</si>
  <si>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</si>
  <si>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</si>
  <si>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</si>
  <si>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</si>
  <si>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</si>
  <si>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</si>
  <si>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</si>
  <si>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</si>
  <si>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</si>
  <si>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</si>
  <si>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</si>
  <si>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</si>
  <si>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</si>
  <si>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</si>
  <si>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</si>
  <si>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</si>
  <si>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</si>
  <si>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</si>
  <si>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</si>
  <si>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</si>
  <si>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</si>
  <si>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</si>
  <si>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</si>
  <si>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</si>
  <si>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</si>
  <si>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</si>
  <si>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</si>
  <si>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</si>
  <si>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</si>
  <si>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</si>
  <si>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</si>
  <si>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</si>
  <si>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</si>
  <si>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</si>
  <si>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</si>
  <si>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</si>
  <si>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</si>
  <si>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</si>
  <si>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</si>
  <si>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</si>
  <si>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</si>
  <si>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</si>
  <si>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</si>
  <si>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</si>
  <si>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</si>
  <si>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</si>
  <si>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</si>
  <si>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</si>
  <si>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</si>
  <si>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</si>
  <si>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</si>
  <si>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</si>
  <si>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</si>
  <si>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</si>
  <si>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</si>
  <si>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</si>
  <si>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</si>
  <si>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</si>
  <si>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</si>
  <si>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</si>
  <si>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</si>
  <si>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</si>
  <si>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</si>
  <si>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</si>
  <si>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</si>
  <si>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</si>
  <si>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</si>
  <si>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</si>
  <si>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</si>
  <si>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</si>
  <si>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</si>
  <si>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</si>
  <si>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</si>
  <si>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</si>
  <si>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</si>
  <si>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</si>
  <si>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</si>
  <si>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</si>
  <si>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</si>
  <si>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</si>
  <si>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</si>
  <si>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</si>
  <si>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</si>
  <si>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</si>
  <si>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</si>
  <si>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</si>
  <si>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</si>
  <si>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</si>
  <si>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</si>
  <si>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</si>
  <si>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</si>
  <si>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</si>
  <si>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</si>
  <si>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</si>
  <si>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</si>
  <si>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</si>
  <si>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</si>
  <si>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</si>
  <si>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</si>
  <si>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</si>
  <si>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</si>
  <si>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</si>
  <si>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</si>
  <si>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</si>
  <si>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</si>
  <si>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</si>
  <si>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</si>
  <si>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</si>
  <si>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</si>
  <si>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</si>
  <si>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</si>
  <si>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</si>
  <si>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</si>
  <si>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</si>
  <si>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</si>
  <si>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</si>
  <si>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</si>
  <si>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</si>
  <si>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</si>
  <si>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</si>
  <si>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</si>
  <si>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</si>
  <si>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</si>
  <si>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</si>
  <si>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</si>
  <si>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</si>
  <si>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</si>
  <si>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</si>
  <si>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</si>
  <si>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</si>
  <si>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</si>
  <si>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</si>
  <si>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</si>
  <si>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</si>
  <si>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</si>
  <si>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</si>
  <si>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</si>
  <si>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</si>
  <si>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</si>
  <si>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</si>
  <si>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</si>
  <si>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</si>
  <si>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</si>
  <si>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</si>
  <si>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</si>
  <si>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</si>
  <si>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</si>
  <si>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</si>
  <si>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</si>
  <si>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</si>
  <si>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</si>
  <si>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</si>
  <si>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</si>
  <si>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</si>
  <si>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</si>
  <si>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</si>
  <si>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</si>
  <si>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</si>
  <si>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</si>
  <si>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</si>
  <si>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</si>
  <si>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</si>
  <si>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</si>
  <si>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</si>
  <si>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</si>
  <si>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</si>
  <si>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</si>
  <si>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</si>
  <si>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</si>
  <si>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</si>
  <si>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</si>
  <si>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</si>
  <si>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</si>
  <si>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</si>
  <si>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</si>
  <si>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</si>
  <si>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</si>
  <si>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</si>
  <si>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</si>
  <si>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</si>
  <si>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</si>
  <si>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</si>
  <si>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</si>
  <si>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</si>
  <si>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</si>
  <si>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</si>
  <si>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</si>
  <si>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</si>
  <si>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</si>
  <si>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</si>
  <si>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</si>
  <si>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</si>
  <si>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</si>
  <si>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</si>
  <si>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</si>
  <si>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</si>
  <si>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</si>
  <si>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</si>
  <si>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</si>
  <si>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</si>
  <si>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</si>
  <si>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</si>
  <si>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</si>
  <si>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</si>
  <si>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</si>
  <si>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</si>
  <si>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</si>
  <si>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</si>
  <si>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</si>
  <si>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</si>
  <si>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</si>
  <si>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</si>
  <si>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</si>
  <si>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</si>
  <si>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</si>
  <si>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</si>
  <si>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</si>
  <si>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</si>
  <si>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</si>
  <si>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</si>
  <si>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</si>
  <si>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</si>
  <si>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</si>
  <si>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</si>
  <si>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</si>
  <si>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</si>
  <si>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</si>
  <si>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</si>
  <si>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</si>
  <si>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</si>
  <si>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</si>
  <si>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</si>
  <si>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</si>
  <si>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</si>
  <si>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</si>
  <si>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</si>
  <si>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</si>
  <si>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</si>
  <si>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</si>
  <si>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</si>
  <si>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</si>
  <si>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</si>
  <si>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</si>
  <si>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</si>
  <si>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</si>
  <si>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</si>
  <si>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</si>
  <si>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</si>
  <si>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</si>
  <si>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</si>
  <si>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</si>
  <si>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</si>
  <si>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</si>
  <si>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</si>
  <si>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</si>
  <si>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</si>
  <si>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</si>
  <si>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</si>
  <si>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</si>
  <si>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</si>
  <si>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</si>
  <si>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</si>
  <si>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</si>
  <si>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</si>
  <si>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</si>
  <si>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</si>
  <si>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</si>
  <si>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</si>
  <si>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</si>
  <si>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</si>
  <si>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</si>
  <si>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</si>
  <si>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</si>
  <si>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</si>
  <si>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</si>
  <si>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</si>
  <si>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</si>
  <si>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</si>
  <si>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</si>
  <si>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</si>
  <si>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</si>
  <si>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</si>
  <si>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</si>
  <si>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</si>
  <si>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</si>
  <si>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</si>
  <si>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</si>
  <si>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</si>
  <si>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</si>
  <si>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</si>
  <si>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</si>
  <si>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</si>
  <si>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</si>
  <si>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</si>
  <si>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</si>
  <si>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</si>
  <si>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</si>
  <si>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</si>
  <si>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</si>
  <si>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</si>
  <si>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</si>
  <si>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</si>
  <si>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</si>
  <si>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</si>
  <si>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</si>
  <si>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</si>
  <si>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</si>
  <si>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</si>
  <si>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</si>
  <si>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</si>
  <si>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</si>
  <si>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</si>
  <si>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</si>
  <si>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</si>
  <si>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</si>
  <si>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</si>
  <si>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</si>
  <si>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</si>
  <si>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</si>
  <si>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</si>
  <si>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</si>
  <si>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</si>
  <si>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</si>
  <si>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</si>
  <si>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</si>
  <si>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</si>
  <si>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</si>
  <si>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</si>
  <si>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</si>
  <si>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</si>
  <si>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</si>
  <si>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</si>
  <si>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</si>
  <si>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</si>
  <si>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</si>
  <si>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</si>
  <si>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</si>
  <si>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</si>
  <si>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</si>
  <si>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</si>
  <si>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</si>
  <si>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</si>
  <si>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</si>
  <si>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</si>
  <si>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</si>
  <si>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</si>
  <si>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</si>
  <si>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</si>
  <si>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</si>
  <si>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</si>
  <si>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</si>
  <si>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</si>
  <si>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</si>
  <si>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</si>
  <si>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</si>
  <si>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</si>
  <si>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</si>
  <si>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</si>
  <si>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</si>
  <si>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</si>
  <si>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</si>
  <si>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</si>
  <si>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</si>
  <si>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</si>
  <si>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</si>
  <si>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</si>
  <si>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</si>
  <si>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</si>
  <si>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</si>
  <si>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</si>
  <si>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</si>
  <si>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</si>
  <si>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</si>
  <si>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</si>
  <si>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</si>
  <si>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</si>
  <si>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</si>
  <si>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</si>
  <si>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</si>
  <si>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</si>
  <si>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</si>
  <si>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</si>
  <si>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</si>
  <si>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</si>
  <si>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</si>
  <si>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</si>
  <si>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</si>
  <si>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</si>
  <si>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</si>
  <si>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</si>
  <si>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</si>
  <si>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</si>
  <si>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</si>
  <si>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</si>
  <si>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</si>
  <si>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</si>
  <si>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</si>
  <si>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</si>
  <si>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</si>
  <si>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</si>
  <si>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</si>
  <si>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</si>
  <si>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</si>
  <si>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</si>
  <si>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</si>
  <si>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</si>
  <si>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</si>
  <si>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</si>
  <si>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</si>
  <si>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</si>
  <si>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</si>
  <si>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</si>
  <si>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</si>
  <si>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</si>
  <si>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</si>
  <si>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</si>
  <si>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</si>
  <si>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</si>
  <si>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</si>
  <si>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</si>
  <si>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</si>
  <si>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</si>
  <si>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</si>
  <si>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</si>
  <si>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</si>
  <si>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</si>
  <si>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</si>
  <si>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</si>
  <si>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</si>
  <si>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</si>
  <si>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</si>
  <si>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</si>
  <si>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</si>
  <si>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</si>
  <si>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</si>
  <si>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</si>
  <si>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</si>
  <si>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</si>
  <si>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</si>
  <si>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</si>
  <si>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</si>
  <si>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</si>
  <si>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</si>
  <si>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</si>
  <si>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</si>
  <si>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</si>
  <si>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</si>
  <si>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</si>
  <si>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</si>
  <si>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</si>
  <si>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</si>
  <si>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</si>
  <si>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</si>
  <si>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</si>
  <si>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</si>
  <si>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</si>
  <si>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</si>
  <si>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</si>
  <si>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</si>
  <si>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</si>
  <si>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</si>
  <si>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</si>
  <si>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</si>
  <si>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</si>
  <si>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</si>
  <si>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</si>
  <si>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</si>
  <si>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</si>
  <si>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</si>
  <si>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</si>
  <si>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</si>
  <si>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</si>
  <si>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</si>
  <si>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</si>
  <si>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</si>
  <si>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(All)</t>
  </si>
  <si>
    <t>Column Labels</t>
  </si>
  <si>
    <t>Count of state</t>
  </si>
  <si>
    <t>Count of sub-category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</si>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</sst>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F4181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[StarterBook.xlsx]LaunchDateOutcomes!PivotTable1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4A-4339-9AA5-CFDA23EEADCE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4A-4339-9AA5-CFDA23EEADCE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4A-4339-9AA5-CFDA23EEADCE}"/>
            </c:ext>
          </c:extLst>
        </c:ser>
        <c:ser>
          <c:idx val="3"/>
          <c:order val="3"/>
          <c:tx>
            <c:strRef>
              <c:f>LaunchDateOutcomes!$E$4:$E$5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4A-4339-9AA5-CFDA23EEA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2218816"/>
        <c:axId val="1983627648"/>
      </c:lineChart>
      <c:catAx>
        <c:axId val="171221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627648"/>
        <c:crosses val="autoZero"/>
        <c:auto val="1"/>
        <c:lblAlgn val="ctr"/>
        <c:lblOffset val="100"/>
        <c:noMultiLvlLbl val="0"/>
      </c:catAx>
      <c:valAx>
        <c:axId val="198362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21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[StarterBook.xlsx]CategoryStats!PivotTable3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75-4A31-ABBD-FB7E45072454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75-4A31-ABBD-FB7E45072454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75-4A31-ABBD-FB7E45072454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75-4A31-ABBD-FB7E45072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6695087"/>
        <c:axId val="615868671"/>
      </c:barChart>
      <c:catAx>
        <c:axId val="616695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868671"/>
        <c:crosses val="autoZero"/>
        <c:auto val="1"/>
        <c:lblAlgn val="ctr"/>
        <c:lblOffset val="100"/>
        <c:noMultiLvlLbl val="0"/>
      </c:catAx>
      <c:valAx>
        <c:axId val="615868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695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[StarterBook.xlsx]SubcategoryStats!PivotTable4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48-4DD1-B5BA-897E5EF7A28C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48-4DD1-B5BA-897E5EF7A28C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38-43E3-9F83-124331F0C125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38-43E3-9F83-124331F0C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3035199"/>
        <c:axId val="615904031"/>
      </c:barChart>
      <c:catAx>
        <c:axId val="7230351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904031"/>
        <c:crosses val="autoZero"/>
        <c:auto val="1"/>
        <c:lblAlgn val="ctr"/>
        <c:lblOffset val="100"/>
        <c:noMultiLvlLbl val="0"/>
      </c:catAx>
      <c:valAx>
        <c:axId val="615904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0351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184150</xdr:colOff>
      <xdr:row>3</xdr:row>
      <xdr:rowOff>63500</xdr:rowOff>
    </xdr:from>
    <xdr:to>
      <xdr:col>13</xdr:col>
      <xdr:colOff>488950</xdr:colOff>
      <xdr:row>18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B88D14-A045-4E33-87E2-652DF03819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1</xdr:row>
      <xdr:rowOff>63500</xdr:rowOff>
    </xdr:from>
    <xdr:to>
      <xdr:col>13</xdr:col>
      <xdr:colOff>381000</xdr:colOff>
      <xdr:row>16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89C207-526B-4EF3-A6A3-E69597F1FD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1</xdr:row>
      <xdr:rowOff>177800</xdr:rowOff>
    </xdr:from>
    <xdr:to>
      <xdr:col>12</xdr:col>
      <xdr:colOff>501650</xdr:colOff>
      <xdr:row>21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052113-AF7C-4374-B9A4-F59638D9A6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sh" refreshedDate="43615.724172685186" createdVersion="6" refreshedVersion="6" minRefreshableVersion="3" recordCount="4114" xr:uid="{B2E67B9F-D70F-46D0-A2B9-770F3BA61FDD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rsh" refreshedDate="43615.959286574071" createdVersion="6" refreshedVersion="6" minRefreshableVersion="3" recordCount="4114" xr:uid="{3573211E-6F5A-4520-9F19-4BC1C2E29E0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100000000000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00000000000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3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600000000000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200000000000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2999999999999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00000000000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700000000000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3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0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599999999999996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2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7.0000000000000007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0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6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2999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100000000000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39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3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1000000000001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5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00000000000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6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7.0000000000000007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06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8999999999999998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3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999999999999998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1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400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999999999999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6000000000000005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90000000000003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09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3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.0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06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06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8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.0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999999999999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000000000002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99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6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40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0000000000001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0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00000000000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4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00000000000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00000000001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200000000000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8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000000000000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99999999999998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9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1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399999999999999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6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199999999999998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00000000000008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30000000000003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6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6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2000000000000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9999999999999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000000000001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8999999999999998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99999999999991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0000000000000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7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.0000000000000007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7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.08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06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06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00000000003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7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999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3999999999999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8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30000000000003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2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99999999999999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300000000000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9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3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9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3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0000000000000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2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0999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4000000000000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4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2000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8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300000000000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3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3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.03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1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3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6000000000001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00000000000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00000000000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2999999999999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1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999999999999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600000000000003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3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7999999999999996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3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999999999999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4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9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00000000000000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1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4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7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60000000000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3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000000000001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00000000000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00000000000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00000000000000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2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29999999999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299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00000000001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7000000000003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999999999997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1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2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6000000000003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6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7999999999999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4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8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000000000001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00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4999999999999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6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999999999999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0000000000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9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9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06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899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000000000001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5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300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6000000000003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1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00000000000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0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7.0000000000000007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6999999999999995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0000000000000007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6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600000000000000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699999999999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499999999999998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400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0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899999999999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3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3000000000001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7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999999999996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6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499999999999998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05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9999999999998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0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000000000000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399999999999999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0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3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6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99999999999999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9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999999999999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00000000000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00000000000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3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3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1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00000000000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4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09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0000000000002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.05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0000000000006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99999999999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7999999999999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999999999999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99999999999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3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3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5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9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3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000000000001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8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00000000000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99999999999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000000000001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3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00000000000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4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3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7000000000001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3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3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2999999999999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7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.0000000000000007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00000000000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70000000000002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5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06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999999999999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7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09999999999997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999999999999998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0000000000000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7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0000000000000007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0000000000002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9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00000000000009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49999999999999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7.0000000000000007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299999999999998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999999999999998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000000000000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6000000000001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1000000000001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9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4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1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00000000000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3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3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6000000000001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200000000000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499999999999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3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2999999999999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2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3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000000000001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2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1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700000000000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6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.0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.03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5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8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7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8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9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.06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.0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2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.01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7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4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599999999999996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9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2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7.0000000000000007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2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6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20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.0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.0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7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6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3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3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2999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100000000000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4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5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2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39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9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9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3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3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1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1000000000001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3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4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5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00000000000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2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7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3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8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4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5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3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1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2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3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4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7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7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8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9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4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2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9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8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6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9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4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5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6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4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4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9999999999999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8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7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.01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6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3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.0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.03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7.0000000000000007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9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.06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8999999999999998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.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8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3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.03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9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1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.01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999999999999998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6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7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6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1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7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400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999999999999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7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.0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6000000000000005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2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.09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90000000000003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.0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.01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7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.09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.0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7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2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.01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6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.03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.0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.0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.06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7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.06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8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.08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.01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.0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9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9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1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2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8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3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7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999999999999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000000000002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99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6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1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3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3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1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9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1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5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40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9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30000000000007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1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2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8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0000000000001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999999999999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1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0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7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3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4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00000000000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1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9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2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.03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3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7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1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7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8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3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8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000000000001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00000000001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7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200000000000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2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2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5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1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8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000000000000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99999999999998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9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999999999997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7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9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4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6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1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7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3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4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4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3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399999999999999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6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6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199999999999998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1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00000000000008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1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7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1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3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9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8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8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3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30000000000003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6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1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3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.01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.0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9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3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6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9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2000000000000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9999999999999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1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7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8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3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1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5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4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5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000000000001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8999999999999998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4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99999999999991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.09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8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00000000000006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7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4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7.0000000000000007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1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7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8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1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1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.0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.08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3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.0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.05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.0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6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4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7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.0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4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.0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1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7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6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.06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7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.06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.0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1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.01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.01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.01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4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3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00000000003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2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7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2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8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99999999999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8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5000000000000004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5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5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999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3999999999999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7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8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3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30000000000003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8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3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2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99999999999999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3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2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7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3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300000000000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7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9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9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3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9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1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3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1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1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9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3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8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.0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5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1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1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.0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0000000000000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.0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.0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6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2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999999999999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7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6999999999999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2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0999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8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4000000000000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.0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4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4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4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2000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8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7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1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7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8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3000000000001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3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1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.03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.03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7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8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.08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.0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3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.0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1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5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1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3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3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6000000000001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7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00000000000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7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00000000000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9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3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7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3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9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1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2999999999999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1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4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1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4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1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999999999999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3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1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000000000000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2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.0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600000000000003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7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8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3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.03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7999999999999996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.03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.0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2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999999999999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9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7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3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1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7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099999999999994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4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6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7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5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5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9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6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6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00000000000000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1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4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7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600000000000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5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3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8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6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5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000000000001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7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.0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9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7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000000000001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5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6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00000000000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7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00000000000000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4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.0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3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1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8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4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2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6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2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5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2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5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6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2999999999997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299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00000000001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8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7000000000003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999999999997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1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999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9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2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3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1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6000000000003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4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6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7999999999999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5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4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8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999999999999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2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1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000000000001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00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5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2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4999999999999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6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8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7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2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3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5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7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999999999999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3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7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00000000001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9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9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7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.06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1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1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7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7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.0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7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8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8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999999999996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8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8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899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99999999999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3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000000000001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5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300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2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1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3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3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99999999999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99999999999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9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6000000000003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1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5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7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3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2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00000000000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6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7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8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7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4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0000000000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7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6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3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6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6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4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19999999999997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5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7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6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9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8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7.0000000000000007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9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6999999999999995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0000000000000007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9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.0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.05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8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7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9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2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29999999999998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6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7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600000000000000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.03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3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.0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.0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.03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.0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9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.0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5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9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2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3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2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6999999999999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4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499999999999998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.08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.0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3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5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3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8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2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7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4000000000000001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7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7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0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7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9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7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899999999999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2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3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300000000000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4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7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9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999999999996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7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7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1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3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7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6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499999999999998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.1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6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7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9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.05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4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9999999999998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.09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.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6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3000000000000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3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9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000000000000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.0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9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399999999999999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5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.05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8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3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4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3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2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1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2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8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3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4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4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6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7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99999999999999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9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5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7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7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8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2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1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5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9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7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999999999999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9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.0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6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7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7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1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.0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.0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6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4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5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00000000000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7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1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00000000000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8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8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3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9999999999999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7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6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3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3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3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4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4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5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7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1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2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5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3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8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000000000001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8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4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1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5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.0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.0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1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7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9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8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.0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.0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.09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8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2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.0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8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2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.03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4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8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1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3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7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0000000000002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.05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4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.01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7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0000000000006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1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.03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5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4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3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99999999999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7999999999999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999999999999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999999999999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7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1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9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3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3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7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2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2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7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1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9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1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4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4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3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3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6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3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7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7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8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5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4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6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7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999999999999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2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3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9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8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99999999999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999999999999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7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3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8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2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000000000001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8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7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8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5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8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2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3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000000000001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7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99999999999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000000000001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7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7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5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3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2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6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000000000001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7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1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4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4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99999999999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7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3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4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7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7000000000001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2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1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7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3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.03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5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7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5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7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3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8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3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3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3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4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2999999999999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5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1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7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7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3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3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8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999999999999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2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99999999999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7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7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7.0000000000000007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4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000000000001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999999999999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7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1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.03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70000000000002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.0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4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5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.06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7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8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999999999999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7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3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7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0999999999999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.0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999999999999998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0000000000000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7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.0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4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.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9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.03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2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0000000000000007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799999999999997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.0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0000000000002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.0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9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.0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7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70000000000002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7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3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00000000000009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49999999999999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7.0000000000000007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299999999999998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8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7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6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3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7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4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9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999999999999998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.0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3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000000000000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7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7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799A0C-EFCD-4833-8846-49342A8B85EA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1"/>
        <item sd="0" x="2"/>
        <item sd="0" x="3"/>
        <item sd="0" x="4"/>
        <item sd="0" x="5"/>
        <item x="0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51A4E7-F59B-45FD-81B8-F236AC518416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63B9B3-A61B-45A8-A61E-6C1D7DB73FEF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55" zoomScaleNormal="55" workbookViewId="0">
      <selection activeCell="B7" sqref="B7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bestFit="1" customWidth="1"/>
    <col min="16" max="16" width="17.26953125" bestFit="1" customWidth="1"/>
    <col min="17" max="17" width="12" bestFit="1" customWidth="1"/>
    <col min="18" max="18" width="12.453125" bestFit="1" customWidth="1"/>
    <col min="19" max="19" width="30.6328125" style="8" bestFit="1" customWidth="1"/>
    <col min="20" max="20" width="22.36328125" style="8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t="s">
        <v>8307</v>
      </c>
      <c r="Q1" t="s">
        <v>8308</v>
      </c>
      <c r="R1" t="s">
        <v>8309</v>
      </c>
      <c r="S1" s="8" t="s">
        <v>8367</v>
      </c>
      <c r="T1" s="8" t="s">
        <v>8368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ROUND((E2/D2)*100,2)</f>
        <v>136.86000000000001</v>
      </c>
      <c r="P2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8">
        <f>(J2/86400)+25569</f>
        <v>42177.007071759261</v>
      </c>
      <c r="T2" s="8">
        <f>(I2/86400)+25569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ROUND((E3/D3)*100,2)</f>
        <v>142.61000000000001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8">
        <f t="shared" ref="S3:S66" si="4">(J3/86400)+25569</f>
        <v>42766.600497685184</v>
      </c>
      <c r="T3" s="8">
        <f t="shared" ref="T3:T66" si="5">(I3/86400)+25569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106.49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42516.047071759254</v>
      </c>
      <c r="T9" s="8">
        <f t="shared" si="5"/>
        <v>42556.047071759254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100.67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41869.542314814811</v>
      </c>
      <c r="T20" s="8">
        <f t="shared" si="5"/>
        <v>41899.542314814811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42200.758240740739</v>
      </c>
      <c r="T22" s="8">
        <f t="shared" si="5"/>
        <v>42260.758240740739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109.14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108.81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42262.818749999999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133.33000000000001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111.73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101.3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42316.702557870369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41375.057222222225</v>
      </c>
      <c r="T40" s="8">
        <f t="shared" si="5"/>
        <v>41405.057222222225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130.97999999999999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141.86000000000001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41874.098807870367</v>
      </c>
      <c r="T46" s="8">
        <f t="shared" si="5"/>
        <v>41919.098807870367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</v>
      </c>
      <c r="T48" s="8">
        <f t="shared" si="5"/>
        <v>42353.96497685185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128.02000000000001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42196.928668981476</v>
      </c>
      <c r="T53" s="8">
        <f t="shared" si="5"/>
        <v>42226.928668981476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128.94999999999999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42149.548888888894</v>
      </c>
      <c r="T58" s="8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100.13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42230.235833333332</v>
      </c>
      <c r="T61" s="8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103.3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41701.901817129634</v>
      </c>
      <c r="T62" s="8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41409.814317129625</v>
      </c>
      <c r="T63" s="8">
        <f t="shared" si="5"/>
        <v>41431.814317129625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154.72999999999999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113.52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ROUND((E67/D67)*100,2)</f>
        <v>107.53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8">
        <f t="shared" ref="S67:S130" si="10">(J67/86400)+25569</f>
        <v>41835.821226851855</v>
      </c>
      <c r="T67" s="8">
        <f t="shared" ref="T67:T130" si="11">(I67/86400)+25569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41208.010196759264</v>
      </c>
      <c r="T74" s="8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153.33000000000001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40997.144872685181</v>
      </c>
      <c r="T79" s="8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41100.158877314811</v>
      </c>
      <c r="T83" s="8">
        <f t="shared" si="11"/>
        <v>41104.126388888893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102.5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125.5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40322.539386574077</v>
      </c>
      <c r="T89" s="8">
        <f t="shared" si="11"/>
        <v>40332.070138888885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102.86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41402.752222222218</v>
      </c>
      <c r="T91" s="8">
        <f t="shared" si="11"/>
        <v>41427.752222222218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41214.794837962967</v>
      </c>
      <c r="T100" s="8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106.02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107.41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100.5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40987.776631944442</v>
      </c>
      <c r="T108" s="8">
        <f t="shared" si="11"/>
        <v>41001.776631944442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246.67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219.5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130.77000000000001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41718.043032407411</v>
      </c>
      <c r="T114" s="8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40918.738935185189</v>
      </c>
      <c r="T117" s="8">
        <f t="shared" si="11"/>
        <v>40943.738935185189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104.56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0.01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0.03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5.55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2.38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ROUND((E131/D131)*100,2)</f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8">
        <f t="shared" ref="S131:S194" si="16">(J131/86400)+25569</f>
        <v>41882.937303240738</v>
      </c>
      <c r="T131" s="8">
        <f t="shared" ref="T131:T194" si="17">(I131/86400)+25569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41778.91541666667</v>
      </c>
      <c r="T132" s="8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9.57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10.78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42559.064143518517</v>
      </c>
      <c r="T145" s="8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0.57999999999999996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0.92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0.06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0.01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41875.077546296292</v>
      </c>
      <c r="T154" s="8">
        <f t="shared" si="17"/>
        <v>41905.077546296292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0.72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0.01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0.27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42171.913090277776</v>
      </c>
      <c r="T162" s="8">
        <f t="shared" si="17"/>
        <v>42231.913090277776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15.54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4.0599999999999996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42082.353275462963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6.49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33.42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7.0000000000000007E-2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0.42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ROUND((E195/D195)*100,2)</f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8">
        <f t="shared" ref="S195:S258" si="22">(J195/86400)+25569</f>
        <v>41911.934791666667</v>
      </c>
      <c r="T195" s="8">
        <f t="shared" ref="T195:T258" si="23">(I195/86400)+25569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41.86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1.1200000000000001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41867.083368055552</v>
      </c>
      <c r="T202" s="8">
        <f t="shared" si="23"/>
        <v>41897.083368055552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42236.159918981481</v>
      </c>
      <c r="T213" s="8">
        <f t="shared" si="23"/>
        <v>42266.159918981481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0.02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0.01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55.7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42236.837500000001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42129.77721064815</v>
      </c>
      <c r="T232" s="8">
        <f t="shared" si="23"/>
        <v>42159.77721064815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42341.958923611106</v>
      </c>
      <c r="T233" s="8">
        <f t="shared" si="23"/>
        <v>42371.958923611106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42321.084479166668</v>
      </c>
      <c r="T238" s="8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42713.962500000001</v>
      </c>
      <c r="T240" s="8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113.76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40253.295833333337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103.72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305.45999999999998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</v>
      </c>
      <c r="T254" s="8">
        <f t="shared" si="23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42263.952662037038</v>
      </c>
      <c r="T256" s="8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ROUND((E259/D259)*100,2)</f>
        <v>106.73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8">
        <f t="shared" ref="S259:S322" si="28">(J259/86400)+25569</f>
        <v>42479.626875000002</v>
      </c>
      <c r="T259" s="8">
        <f t="shared" ref="T259:T322" si="29">(I259/86400)+25569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118.2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40267.245717592596</v>
      </c>
      <c r="T267" s="8">
        <f t="shared" si="2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131.63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147.22999999999999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152.61000000000001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40637.86655092593</v>
      </c>
      <c r="T272" s="8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41612.100243055553</v>
      </c>
      <c r="T273" s="8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108.4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40967.081875000003</v>
      </c>
      <c r="T278" s="8">
        <f t="shared" si="2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150.35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157.32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156.13999999999999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41744.590682870374</v>
      </c>
      <c r="T282" s="8">
        <f t="shared" si="29"/>
        <v>41789.590682870374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120.59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101.19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104.63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228.83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41313.816250000003</v>
      </c>
      <c r="T288" s="8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176.3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101.51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133.11000000000001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118.73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42089.728020833332</v>
      </c>
      <c r="T299" s="8">
        <f t="shared" si="2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118.74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41032.071134259255</v>
      </c>
      <c r="T305" s="8">
        <f t="shared" si="29"/>
        <v>41062.071134259255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231.65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130.33000000000001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111.32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41282.944456018522</v>
      </c>
      <c r="T309" s="8">
        <f t="shared" si="29"/>
        <v>41312.944456018522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105.57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104.13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111.88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104.74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101.25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ROUND((E323/D323)*100,2)</f>
        <v>102.66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8">
        <f t="shared" ref="S323:S386" si="34">(J323/86400)+25569</f>
        <v>42647.446597222224</v>
      </c>
      <c r="T323" s="8">
        <f t="shared" ref="T323:T386" si="35">(I323/86400)+25569</f>
        <v>42682.488263888888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104.4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101.83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106.61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113.02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125.23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116.84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101.17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100.37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102.03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123.28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170.29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42261.500243055554</v>
      </c>
      <c r="T348" s="8">
        <f t="shared" si="35"/>
        <v>42291.500243055554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106.64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108.62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103.09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41935.070486111115</v>
      </c>
      <c r="T361" s="8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101.38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41019.793032407411</v>
      </c>
      <c r="T368" s="8">
        <f t="shared" si="35"/>
        <v>41049.793032407411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110.16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105.96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114.4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111.77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104.73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ROUND((E387/D387)*100,2)</f>
        <v>105.98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8">
        <f t="shared" ref="S387:S450" si="40">(J387/86400)+25569</f>
        <v>41934.584502314814</v>
      </c>
      <c r="T387" s="8">
        <f t="shared" ref="T387:T450" si="41">(I387/86400)+25569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213.99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42549.076157407406</v>
      </c>
      <c r="T390" s="8">
        <f t="shared" si="41"/>
        <v>42579.076157407406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181.54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41674.063078703708</v>
      </c>
      <c r="T391" s="8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40865.042256944442</v>
      </c>
      <c r="T393" s="8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110.45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41082.564884259264</v>
      </c>
      <c r="T398" s="8">
        <f t="shared" si="41"/>
        <v>41097.564884259264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106.81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41646.628032407403</v>
      </c>
      <c r="T406" s="8">
        <f t="shared" si="41"/>
        <v>41675.961111111115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107.66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101.44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128.30000000000001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42113.981446759259</v>
      </c>
      <c r="T412" s="8">
        <f t="shared" si="41"/>
        <v>42173.981446759259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41360.970601851848</v>
      </c>
      <c r="T419" s="8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100.44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2.0099999999999998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1.08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41863.260381944448</v>
      </c>
      <c r="T424" s="8">
        <f t="shared" si="41"/>
        <v>41893.260381944448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0.77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6.8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0.01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1.33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42285.90902777778</v>
      </c>
      <c r="T429" s="8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42526.871331018519</v>
      </c>
      <c r="T433" s="8">
        <f t="shared" si="41"/>
        <v>42556.871331018519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42228.629884259259</v>
      </c>
      <c r="T435" s="8">
        <f t="shared" si="41"/>
        <v>42288.629884259259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9.3800000000000008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41919.761782407411</v>
      </c>
      <c r="T441" s="8">
        <f t="shared" si="41"/>
        <v>41929.761782407411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39.36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7.3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0.02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ROUND((E451/D451)*100,2)</f>
        <v>2.25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8">
        <f t="shared" ref="S451:S514" si="46">(J451/86400)+25569</f>
        <v>41534.568113425928</v>
      </c>
      <c r="T451" s="8">
        <f t="shared" ref="T451:T514" si="47">(I451/86400)+25569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42107.703877314816</v>
      </c>
      <c r="T454" s="8">
        <f t="shared" si="47"/>
        <v>42137.703877314816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0.03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7.0000000000000007E-2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40971.002569444448</v>
      </c>
      <c r="T457" s="8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0.69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41547.694456018522</v>
      </c>
      <c r="T458" s="8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0.06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0.28999999999999998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</v>
      </c>
      <c r="T464" s="8">
        <f t="shared" si="47"/>
        <v>40765.12663194444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0.1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</v>
      </c>
      <c r="T466" s="8">
        <f t="shared" si="47"/>
        <v>42508.84878472222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21.58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41041.167627314819</v>
      </c>
      <c r="T470" s="8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17.63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0.03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41465.500173611115</v>
      </c>
      <c r="T482" s="8">
        <f t="shared" si="47"/>
        <v>41495.500173611115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42447.896874999999</v>
      </c>
      <c r="T484" s="8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0.19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21.91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41381.505775462967</v>
      </c>
      <c r="T487" s="8">
        <f t="shared" si="47"/>
        <v>41411.505775462967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0.01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0.28999999999999998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41113.968576388885</v>
      </c>
      <c r="T492" s="8">
        <f t="shared" si="47"/>
        <v>41143.968576388885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42366.982627314814</v>
      </c>
      <c r="T493" s="8">
        <f t="shared" si="47"/>
        <v>42396.982627314814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42114.726134259261</v>
      </c>
      <c r="T495" s="8">
        <f t="shared" si="47"/>
        <v>42144.726134259261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0.16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0.67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4.5999999999999996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3.31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40247.886006944442</v>
      </c>
      <c r="T502" s="8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1.37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0.14000000000000001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ROUND((E515/D515)*100,2)</f>
        <v>13.92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8">
        <f t="shared" ref="S515:S578" si="52">(J515/86400)+25569</f>
        <v>42552.653993055559</v>
      </c>
      <c r="T515" s="8">
        <f t="shared" ref="T515:T578" si="53">(I515/86400)+25569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41218.391446759255</v>
      </c>
      <c r="T521" s="8">
        <f t="shared" si="53"/>
        <v>41248.391446759255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130.41999999999999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104.67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102.5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42711.54519675926</v>
      </c>
      <c r="T537" s="8">
        <f t="shared" si="53"/>
        <v>42741.54519675926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42179.344988425924</v>
      </c>
      <c r="T538" s="8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0.01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0.56000000000000005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0.32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0.09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36.590000000000003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0.02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0.01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0.37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42692.389062499999</v>
      </c>
      <c r="T564" s="8">
        <f t="shared" si="53"/>
        <v>42722.389062499999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0.09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0.01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</v>
      </c>
      <c r="T567" s="8">
        <f t="shared" si="53"/>
        <v>42195.78528935185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0.17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42388.798252314809</v>
      </c>
      <c r="T572" s="8">
        <f t="shared" si="53"/>
        <v>42418.798252314809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42282.716296296298</v>
      </c>
      <c r="T574" s="8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0.72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ROUND((E579/D579)*100,2)</f>
        <v>0.2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8">
        <f t="shared" ref="S579:S642" si="58">(J579/86400)+25569</f>
        <v>42450.589143518519</v>
      </c>
      <c r="T579" s="8">
        <f t="shared" ref="T579:T642" si="59">(I579/86400)+25569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0.01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1.46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0.03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0.01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0.56000000000000005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42631.769513888888</v>
      </c>
      <c r="T590" s="8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0.01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0.06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42083.069884259261</v>
      </c>
      <c r="T597" s="8">
        <f t="shared" si="59"/>
        <v>42128.069884259261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0.27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0.06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42194.357731481483</v>
      </c>
      <c r="T607" s="8">
        <f t="shared" si="59"/>
        <v>42239.357731481483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42585.031782407408</v>
      </c>
      <c r="T614" s="8">
        <f t="shared" si="59"/>
        <v>42615.031782407408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42761.376238425924</v>
      </c>
      <c r="T618" s="8">
        <f t="shared" si="59"/>
        <v>42791.376238425924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0.18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0.08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42507.299328703702</v>
      </c>
      <c r="T635" s="8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0.01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0.01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144.29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42683.420312499999</v>
      </c>
      <c r="T642" s="8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ROUND((E643/D643)*100,2)</f>
        <v>119.16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8">
        <f t="shared" ref="S643:S706" si="64">(J643/86400)+25569</f>
        <v>42199.57</v>
      </c>
      <c r="T643" s="8">
        <f t="shared" ref="T643:T706" si="65">(I643/86400)+25569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1460.49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105.81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300.12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131.88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100.53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100.47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141.44999999999999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267.29000000000002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146.88999999999999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42477.76295138889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125.7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3.06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41952.783321759256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41838.832152777773</v>
      </c>
      <c r="T668" s="8">
        <f t="shared" si="65"/>
        <v>41868.832152777773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4.5599999999999996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21.51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39.43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21.63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0.21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</v>
      </c>
      <c r="T678" s="8">
        <f t="shared" si="65"/>
        <v>42042.76829861111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15.49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0.11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42808.723634259259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57.65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6.53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35.340000000000003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46.38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41866.931076388893</v>
      </c>
      <c r="T700" s="8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2.69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42698.768368055556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0.87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ROUND((E707/D707)*100,2)</f>
        <v>0.98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8">
        <f t="shared" ref="S707:S770" si="70">(J707/86400)+25569</f>
        <v>42726.491643518515</v>
      </c>
      <c r="T707" s="8">
        <f t="shared" ref="T707:T770" si="71">(I707/86400)+25569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78.930000000000007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0.41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0.22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42384.680925925924</v>
      </c>
      <c r="T714" s="8">
        <f t="shared" si="71"/>
        <v>42414.680925925924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0.8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10.210000000000001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0.31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41857.854189814811</v>
      </c>
      <c r="T719" s="8">
        <f t="shared" si="71"/>
        <v>41887.854189814811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143.94999999999999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122.11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132.02000000000001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</v>
      </c>
      <c r="T725" s="8">
        <f t="shared" si="71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41247.020243055558</v>
      </c>
      <c r="T729" s="8">
        <f t="shared" si="71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105.57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125.53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315.14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41943.604097222225</v>
      </c>
      <c r="T740" s="8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158.33000000000001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179.1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102.59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42700.805706018524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0.12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41471.446851851855</v>
      </c>
      <c r="T765" s="8">
        <f t="shared" si="71"/>
        <v>41501.446851851855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ROUND((E771/D771)*100,2)</f>
        <v>41.4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8">
        <f t="shared" ref="S771:S834" si="76">(J771/86400)+25569</f>
        <v>41604.996458333335</v>
      </c>
      <c r="T771" s="8">
        <f t="shared" ref="T771:T834" si="77">(I771/86400)+25569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</v>
      </c>
      <c r="T772" s="8">
        <f t="shared" si="77"/>
        <v>41329.9996412037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0.03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42100.735937500001</v>
      </c>
      <c r="T775" s="8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70.2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41403.000856481478</v>
      </c>
      <c r="T783" s="8">
        <f t="shared" si="77"/>
        <v>41433.000856481478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102.5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180.63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41303.593923611115</v>
      </c>
      <c r="T787" s="8">
        <f t="shared" si="77"/>
        <v>41333.593923611115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142.80000000000001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41040.657638888893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114.17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203.51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41277.186111111107</v>
      </c>
      <c r="T791" s="8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103.87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</v>
      </c>
      <c r="T794" s="8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102.78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41123.022268518514</v>
      </c>
      <c r="T804" s="8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8">
        <f t="shared" si="76"/>
        <v>40730.105624999997</v>
      </c>
      <c r="T806" s="8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104.44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105.13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103.78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151.83000000000001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137.11000000000001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108.75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41073.050717592589</v>
      </c>
      <c r="T830" s="8">
        <f t="shared" si="77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100.61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40929.342361111107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ROUND((E835/D835)*100,2)</f>
        <v>101.67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8">
        <f t="shared" ref="S835:S898" si="82">(J835/86400)+25569</f>
        <v>41718.878182870372</v>
      </c>
      <c r="T835" s="8">
        <f t="shared" ref="T835:T898" si="83">(I835/86400)+25569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131.02000000000001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116.62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120.42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41923.838692129633</v>
      </c>
      <c r="T843" s="8">
        <f t="shared" si="83"/>
        <v>41953.880358796298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</v>
      </c>
      <c r="T844" s="8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42165.798333333332</v>
      </c>
      <c r="T849" s="8">
        <f t="shared" si="83"/>
        <v>42195.798333333332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103.45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42545.125196759254</v>
      </c>
      <c r="T857" s="8">
        <f t="shared" si="83"/>
        <v>42575.125196759254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144.01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104.68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2.2400000000000002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0.34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2.0499999999999998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41230.773113425923</v>
      </c>
      <c r="T867" s="8">
        <f t="shared" si="83"/>
        <v>41290.773113425923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18.29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11.82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41342.845567129625</v>
      </c>
      <c r="T871" s="8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41607.602951388893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1.29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41184.167129629626</v>
      </c>
      <c r="T875" s="8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40.799999999999997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41597.788888888885</v>
      </c>
      <c r="T879" s="8">
        <f t="shared" si="83"/>
        <v>41627.788888888885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30.67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2.99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40981.802615740744</v>
      </c>
      <c r="T886" s="8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4.17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</v>
      </c>
      <c r="T896" s="8">
        <f t="shared" si="83"/>
        <v>42526.98159722222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2.44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42218.872986111106</v>
      </c>
      <c r="T898" s="8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ROUND((E899/D899)*100,2)</f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8">
        <f t="shared" ref="S899:S962" si="88">(J899/86400)+25569</f>
        <v>41211.688750000001</v>
      </c>
      <c r="T899" s="8">
        <f t="shared" ref="T899:T962" si="89">(I899/86400)+25569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0.86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41254.151006944448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6.61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41116.763275462959</v>
      </c>
      <c r="T916" s="8">
        <f t="shared" si="89"/>
        <v>41146.763275462959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5.77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5.03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41562.671550925923</v>
      </c>
      <c r="T922" s="8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40847.171018518522</v>
      </c>
      <c r="T923" s="8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21.04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2.2000000000000002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41288.942928240736</v>
      </c>
      <c r="T926" s="8">
        <f t="shared" si="89"/>
        <v>41318.942928240736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14.54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41711.169085648144</v>
      </c>
      <c r="T935" s="8">
        <f t="shared" si="89"/>
        <v>41771.169085648144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1.43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1.1399999999999999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41581.839780092589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0.36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17.16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2.3199999999999998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8.91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42382.843287037038</v>
      </c>
      <c r="T944" s="8">
        <f t="shared" si="89"/>
        <v>42418.843287037038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9.6300000000000008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13.33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42732.872986111106</v>
      </c>
      <c r="T947" s="8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1.91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1.37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42480.653611111113</v>
      </c>
      <c r="T953" s="8">
        <f t="shared" si="89"/>
        <v>42525.653611111113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42692.655231481476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43.41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11.33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ROUND((E963/D963)*100,2)</f>
        <v>42.19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8">
        <f t="shared" ref="S963:S1026" si="94">(J963/86400)+25569</f>
        <v>42740.693692129629</v>
      </c>
      <c r="T963" s="8">
        <f t="shared" ref="T963:T1026" si="95">(I963/86400)+25569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1.08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0.8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14.8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17.809999999999999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1.33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34.630000000000003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2.06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0.56000000000000005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2.61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1.93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42506.416990740741</v>
      </c>
      <c r="T981" s="8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0.01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0.02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42574.667650462958</v>
      </c>
      <c r="T985" s="8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42091.074166666665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25.09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1.63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58.56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7.79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2.2200000000000002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</v>
      </c>
      <c r="T1002" s="8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16.059999999999999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82.21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42276.624803240746</v>
      </c>
      <c r="T1007" s="8">
        <f t="shared" si="95"/>
        <v>42307.624803240746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0.27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0.38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34.53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30.6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42467.065462962964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3.11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205.55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42111.646724537037</v>
      </c>
      <c r="T1024" s="8">
        <f t="shared" si="95"/>
        <v>42141.646724537037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118.64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ROUND((E1027/D1027)*100,2)</f>
        <v>109.93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8">
        <f t="shared" ref="S1027:S1090" si="100">(J1027/86400)+25569</f>
        <v>42049.833761574075</v>
      </c>
      <c r="T1027" s="8">
        <f t="shared" ref="T1027:T1090" si="101">(I1027/86400)+25569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111.76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342.1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108.5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42688.732407407406</v>
      </c>
      <c r="T1035" s="8">
        <f t="shared" si="101"/>
        <v>42716.732407407406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145.33000000000001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0.28999999999999998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</v>
      </c>
      <c r="T1043" s="8">
        <f t="shared" si="101"/>
        <v>41851.06009259259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1.54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8.5399999999999991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0.09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2.66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41844.874421296292</v>
      </c>
      <c r="T1047" s="8">
        <f t="shared" si="101"/>
        <v>41874.874421296292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41918.818460648152</v>
      </c>
      <c r="T1049" s="8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42118.677974537037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42678.871331018519</v>
      </c>
      <c r="T1059" s="8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95.48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8.9700000000000006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3.37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41445.962754629625</v>
      </c>
      <c r="T1068" s="8">
        <f t="shared" si="101"/>
        <v>41490.962754629625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42440.371111111112</v>
      </c>
      <c r="T1070" s="8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38.64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7.0000000000000007E-2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6.31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62.77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29.38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2.61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42479.566388888888</v>
      </c>
      <c r="T1081" s="8">
        <f t="shared" si="101"/>
        <v>42504.566388888888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9.11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0.02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0.56000000000000005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41101.906111111108</v>
      </c>
      <c r="T1084" s="8">
        <f t="shared" si="101"/>
        <v>41131.906111111108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0.08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41775.713969907403</v>
      </c>
      <c r="T1089" s="8">
        <f t="shared" si="101"/>
        <v>41805.713969907403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ROUND((E1091/D1091)*100,2)</f>
        <v>7.83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8">
        <f t="shared" ref="S1091:S1154" si="106">(J1091/86400)+25569</f>
        <v>42151.189525462964</v>
      </c>
      <c r="T1091" s="8">
        <f t="shared" ref="T1091:T1154" si="107">(I1091/86400)+25569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0.04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42470.778611111113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40795.71334490741</v>
      </c>
      <c r="T1096" s="8">
        <f t="shared" si="107"/>
        <v>40825.71334490741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0.05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0.04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0.16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0.45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42347.203587962962</v>
      </c>
      <c r="T1113" s="8">
        <f t="shared" si="107"/>
        <v>42377.203587962962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35.54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0.17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0.04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41009.847314814819</v>
      </c>
      <c r="T1118" s="8">
        <f t="shared" si="107"/>
        <v>41069.847314814819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0.24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0.01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42535.327476851853</v>
      </c>
      <c r="T1128" s="8">
        <f t="shared" si="107"/>
        <v>42565.327476851853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0.11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0.67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42558.98951388889</v>
      </c>
      <c r="T1137" s="8">
        <f t="shared" si="107"/>
        <v>42588.98951388889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42327.671631944446</v>
      </c>
      <c r="T1138" s="8">
        <f t="shared" si="107"/>
        <v>42357.671631944446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0.36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0.06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41975.34752314815</v>
      </c>
      <c r="T1141" s="8">
        <f t="shared" si="107"/>
        <v>42005.34752314815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42022.006099537037</v>
      </c>
      <c r="T1144" s="8">
        <f t="shared" si="107"/>
        <v>42052.006099537037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</v>
      </c>
      <c r="T1147" s="8">
        <f t="shared" si="107"/>
        <v>41914.74759259259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42224.102581018524</v>
      </c>
      <c r="T1153" s="8">
        <f t="shared" si="107"/>
        <v>42254.102581018524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ROUND((E1155/D1155)*100,2)</f>
        <v>0.63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8">
        <f t="shared" ref="S1155:S1218" si="112">(J1155/86400)+25569</f>
        <v>42143.714178240742</v>
      </c>
      <c r="T1155" s="8">
        <f t="shared" ref="T1155:T1218" si="113">(I1155/86400)+25569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41978.669907407406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0.47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42091.113263888888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0.06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41792.214467592596</v>
      </c>
      <c r="T1167" s="8">
        <f t="shared" si="113"/>
        <v>41826.214467592596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19.14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5.67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0.17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41841.682314814811</v>
      </c>
      <c r="T1174" s="8">
        <f t="shared" si="113"/>
        <v>41871.682314814811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0.02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5.91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0.01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0.01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0.01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104.94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104.13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160.55000000000001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107.78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42449.562037037038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42409.776076388887</v>
      </c>
      <c r="T1195" s="8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269.91000000000003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260.60000000000002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101.32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42152.288819444446</v>
      </c>
      <c r="T1204" s="8">
        <f t="shared" si="113"/>
        <v>42182.288819444446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42772.776076388887</v>
      </c>
      <c r="T1208" s="8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104.17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155.30000000000001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254.32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145.69999999999999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ROUND((E1219/D1219)*100,2)</f>
        <v>102.6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8">
        <f t="shared" ref="S1219:S1282" si="118">(J1219/86400)+25569</f>
        <v>42535.809490740736</v>
      </c>
      <c r="T1219" s="8">
        <f t="shared" ref="T1219:T1282" si="119">(I1219/86400)+25569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172.28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159.16999999999999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42633.461956018524</v>
      </c>
      <c r="T1221" s="8">
        <f t="shared" si="119"/>
        <v>42663.461956018524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111.41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280.38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7.07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4.4000000000000004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29.3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41506.848032407404</v>
      </c>
      <c r="T1234" s="8">
        <f t="shared" si="119"/>
        <v>41553.848032407404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50.74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0.55000000000000004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41355.825497685189</v>
      </c>
      <c r="T1246" s="8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120.25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41774.59993055556</v>
      </c>
      <c r="T1247" s="8">
        <f t="shared" si="119"/>
        <v>41804.59993055556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41067.740868055553</v>
      </c>
      <c r="T1251" s="8">
        <f t="shared" si="119"/>
        <v>41097.740868055553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40921.919340277775</v>
      </c>
      <c r="T1258" s="8">
        <f t="shared" si="119"/>
        <v>40951.919340277775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119.15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108.65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42445.823055555556</v>
      </c>
      <c r="T1271" s="8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</v>
      </c>
      <c r="T1272" s="8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103.5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154.97999999999999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162.13999999999999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110.91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ROUND((E1283/D1283)*100,2)</f>
        <v>110.71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8">
        <f t="shared" ref="S1283:S1346" si="124">(J1283/86400)+25569</f>
        <v>41463.743472222224</v>
      </c>
      <c r="T1283" s="8">
        <f t="shared" ref="T1283:T1346" si="125">(I1283/86400)+25569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41586.475173611107</v>
      </c>
      <c r="T1284" s="8">
        <f t="shared" si="125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100.45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125.07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42709.134780092594</v>
      </c>
      <c r="T1291" s="8">
        <f t="shared" si="125"/>
        <v>42739.134780092594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145.69999999999999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42322.742719907408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141.18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109.53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42458.680925925924</v>
      </c>
      <c r="T1300" s="8">
        <f t="shared" si="125"/>
        <v>42488.680925925924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39.630000000000003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25.98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65.25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42387.503229166672</v>
      </c>
      <c r="T1309" s="8">
        <f t="shared" si="125"/>
        <v>42417.503229166672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32.03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31.12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1.1299999999999999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42393.961909722224</v>
      </c>
      <c r="T1318" s="8">
        <f t="shared" si="125"/>
        <v>42428.961909722224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15.33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2.4300000000000002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41974.791990740741</v>
      </c>
      <c r="T1328" s="8">
        <f t="shared" si="125"/>
        <v>42019.791990740741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0.82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1.37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19.760000000000002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42172.816423611112</v>
      </c>
      <c r="T1344" s="8">
        <f t="shared" si="125"/>
        <v>42202.816423611112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102.3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377.73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ROUND((E1347/D1347)*100,2)</f>
        <v>125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8">
        <f t="shared" ref="S1347:S1410" si="130">(J1347/86400)+25569</f>
        <v>41799.814340277779</v>
      </c>
      <c r="T1347" s="8">
        <f t="shared" ref="T1347:T1410" si="131">(I1347/86400)+25569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147.33000000000001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41963.506168981483</v>
      </c>
      <c r="T1350" s="8">
        <f t="shared" si="131"/>
        <v>41991.506168981483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101.27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122.68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41430.038888888885</v>
      </c>
      <c r="T1358" s="8">
        <f t="shared" si="131"/>
        <v>41460.038888888885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125.3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115.76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41951.6956712963</v>
      </c>
      <c r="T1366" s="8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126.49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105.35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103.67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107.09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171.33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252.49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42568.759375000001</v>
      </c>
      <c r="T1380" s="8">
        <f t="shared" si="131"/>
        <v>42583.759375000001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42130.491620370369</v>
      </c>
      <c r="T1381" s="8">
        <f t="shared" si="131"/>
        <v>42160.491620370369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110.41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136.63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134.81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109.11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42087.803310185191</v>
      </c>
      <c r="T1392" s="8">
        <f t="shared" si="131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111.89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167.43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42125.011701388888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102.58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ROUND((E1411/D1411)*100,2)</f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8">
        <f t="shared" ref="S1411:S1474" si="136">(J1411/86400)+25569</f>
        <v>41945.133506944447</v>
      </c>
      <c r="T1411" s="8">
        <f t="shared" ref="T1411:T1474" si="137">(I1411/86400)+25569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0.02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42074.060671296298</v>
      </c>
      <c r="T1431" s="8">
        <f t="shared" si="137"/>
        <v>42104.060671296298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41961.813518518524</v>
      </c>
      <c r="T1432" s="8">
        <f t="shared" si="137"/>
        <v>41992.813518518524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31.95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6.71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6.61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42040.829872685186</v>
      </c>
      <c r="T1441" s="8">
        <f t="shared" si="137"/>
        <v>42070.829872685186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0.01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1.1200000000000001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0.02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0.01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0.86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108.52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147.66999999999999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107.88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102.37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40646.014456018514</v>
      </c>
      <c r="T1470" s="8">
        <f t="shared" si="137"/>
        <v>40706.014456018514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138.69999999999999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ROUND((E1475/D1475)*100,2)</f>
        <v>120.52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8">
        <f t="shared" ref="S1475:S1538" si="142">(J1475/86400)+25569</f>
        <v>40939.979618055557</v>
      </c>
      <c r="T1475" s="8">
        <f t="shared" ref="T1475:T1538" si="143">(I1475/86400)+25569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41500.72791666667</v>
      </c>
      <c r="T1476" s="8">
        <f t="shared" si="143"/>
        <v>41530.72791666667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1181.6099999999999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137.38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41136.858055555553</v>
      </c>
      <c r="T1484" s="8">
        <f t="shared" si="143"/>
        <v>41159.327083333337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2.2400000000000002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41411.866608796292</v>
      </c>
      <c r="T1495" s="8">
        <f t="shared" si="143"/>
        <v>41441.866608796292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0.01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25.04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277.94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40254.450335648144</v>
      </c>
      <c r="T1509" s="8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101.04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41809.385162037041</v>
      </c>
      <c r="T1512" s="8">
        <f t="shared" si="143"/>
        <v>41839.385162037041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150.02000000000001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106.48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205.37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174.01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42808.558865740742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281.57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100.68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134.83000000000001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</v>
      </c>
      <c r="T1532" s="8">
        <f t="shared" si="143"/>
        <v>42300.76730324074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175.96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145.13999999999999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42221.674328703702</v>
      </c>
      <c r="T1536" s="8">
        <f t="shared" si="143"/>
        <v>42251.674328703702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132.43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250.31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ROUND((E1539/D1539)*100,2)</f>
        <v>179.9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8">
        <f t="shared" ref="S1539:S1602" si="148">(J1539/86400)+25569</f>
        <v>42552.315127314811</v>
      </c>
      <c r="T1539" s="8">
        <f t="shared" ref="T1539:T1602" si="149">(I1539/86400)+25569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102.63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42705.91920138889</v>
      </c>
      <c r="T1541" s="8">
        <f t="shared" si="149"/>
        <v>42738.91920138889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0.03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0.03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42316.923842592594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13.47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49.19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42108.053229166668</v>
      </c>
      <c r="T1561" s="8">
        <f t="shared" si="149"/>
        <v>42123.053229166668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41585.083368055552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41671.93686342593</v>
      </c>
      <c r="T1569" s="8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42144.769479166665</v>
      </c>
      <c r="T1573" s="8">
        <f t="shared" si="149"/>
        <v>42174.769479166665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2.48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41799.524259259255</v>
      </c>
      <c r="T1577" s="8">
        <f t="shared" si="149"/>
        <v>41829.524259259255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0.55000000000000004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41054.847777777773</v>
      </c>
      <c r="T1579" s="8">
        <f t="shared" si="149"/>
        <v>41114.847777777773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40990.050069444442</v>
      </c>
      <c r="T1582" s="8">
        <f t="shared" si="149"/>
        <v>41050.050069444442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0.08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42069.104421296295</v>
      </c>
      <c r="T1588" s="8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0.01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29.23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0.01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42505.681250000001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0.28000000000000003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41808.842361111107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2.31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41791.057314814811</v>
      </c>
      <c r="T1602" s="8">
        <f t="shared" si="14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ROUND((E1603/D1603)*100,2)</f>
        <v>108.25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8">
        <f t="shared" ref="S1603:S1666" si="154">(J1603/86400)+25569</f>
        <v>40638.092974537038</v>
      </c>
      <c r="T1603" s="8">
        <f t="shared" ref="T1603:T1666" si="155">(I1603/86400)+25569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122.11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40985.803645833337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41640.226388888885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125.13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101.5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102.7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41794.981122685189</v>
      </c>
      <c r="T1616" s="8">
        <f t="shared" si="155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114.13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145.86000000000001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105.07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133.33000000000001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41876.186180555553</v>
      </c>
      <c r="T1621" s="8">
        <f t="shared" si="155"/>
        <v>41897.186180555553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41950.294837962967</v>
      </c>
      <c r="T1624" s="8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101.07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155.33000000000001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101.19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41579.847997685181</v>
      </c>
      <c r="T1628" s="8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100.93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103.67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101.63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40750.340902777782</v>
      </c>
      <c r="T1634" s="8">
        <f t="shared" si="155"/>
        <v>40810.340902777782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100.5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125.3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40178.985416666663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41235.101388888885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41521.617361111115</v>
      </c>
      <c r="T1647" s="8">
        <f t="shared" si="155"/>
        <v>41535.617361111115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41865.757638888885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104.72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100.59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100.67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119.91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132.22999999999999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102.51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102.64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122.41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40939.761782407411</v>
      </c>
      <c r="T1666" s="8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ROUND((E1667/D1667)*100,2)</f>
        <v>119.46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8">
        <f t="shared" ref="S1667:S1730" si="160">(J1667/86400)+25569</f>
        <v>40564.649456018517</v>
      </c>
      <c r="T1667" s="8">
        <f t="shared" ref="T1667:T1730" si="161">(I1667/86400)+25569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102.64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40845.149756944447</v>
      </c>
      <c r="T1670" s="8">
        <f t="shared" si="161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40313.930543981478</v>
      </c>
      <c r="T1672" s="8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128.1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137.41999999999999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40973.726238425923</v>
      </c>
      <c r="T1678" s="8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118.4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109.13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102.86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42795.701481481483</v>
      </c>
      <c r="T1693" s="8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11.71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42805.032962962963</v>
      </c>
      <c r="T1699" s="8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4.2300000000000004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0.2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0.01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42187.281678240739</v>
      </c>
      <c r="T1705" s="8">
        <f t="shared" si="161"/>
        <v>42247.281678240739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65.099999999999994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4.8600000000000003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41841.563819444447</v>
      </c>
      <c r="T1711" s="8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0.68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42341.591296296298</v>
      </c>
      <c r="T1712" s="8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7.87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42713.619201388894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42.73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42460.981921296298</v>
      </c>
      <c r="T1719" s="8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0.88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5.63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0.03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0.57999999999999996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0.03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42044.927974537037</v>
      </c>
      <c r="T1729" s="8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ROUND((E1731/D1731)*100,2)</f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8">
        <f t="shared" ref="S1731:S1794" si="166">(J1731/86400)+25569</f>
        <v>42471.052152777775</v>
      </c>
      <c r="T1731" s="8">
        <f t="shared" ref="T1731:T1794" si="167">(I1731/86400)+25569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42272.087766203702</v>
      </c>
      <c r="T1732" s="8">
        <f t="shared" si="167"/>
        <v>42302.087766203702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0.02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</v>
      </c>
      <c r="T1737" s="8">
        <f t="shared" si="167"/>
        <v>42589.81417824074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42175.948981481481</v>
      </c>
      <c r="T1739" s="8">
        <f t="shared" si="167"/>
        <v>42205.948981481481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42171.817384259259</v>
      </c>
      <c r="T1742" s="8">
        <f t="shared" si="167"/>
        <v>42201.817384259259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108.75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42710.876967592594</v>
      </c>
      <c r="T1744" s="8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100.42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42292.435532407406</v>
      </c>
      <c r="T1749" s="8">
        <f t="shared" si="167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129.94999999999999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123.49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260.17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110.53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101.91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59.47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41905.979629629626</v>
      </c>
      <c r="T1773" s="8">
        <f t="shared" si="167"/>
        <v>41935.979629629626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6.26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65.099999999999994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41891.976388888885</v>
      </c>
      <c r="T1777" s="8">
        <f t="shared" si="167"/>
        <v>41936.976388888885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36.24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42493.600810185184</v>
      </c>
      <c r="T1782" s="8">
        <f t="shared" si="167"/>
        <v>42553.600810185184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15.33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4.96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42010.674513888887</v>
      </c>
      <c r="T1792" s="8">
        <f t="shared" si="167"/>
        <v>42040.674513888887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3.57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ROUND((E1795/D1795)*100,2)</f>
        <v>1.33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8">
        <f t="shared" ref="S1795:S1858" si="172">(J1795/86400)+25569</f>
        <v>41940.891666666663</v>
      </c>
      <c r="T1795" s="8">
        <f t="shared" ref="T1795:T1858" si="173">(I1795/86400)+25569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13.64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1.75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20.45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48.49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42018.071550925924</v>
      </c>
      <c r="T1805" s="8">
        <f t="shared" si="173"/>
        <v>42049.071550925924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2.96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41.41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10.86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7.0000000000000007E-2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13.31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42172.906678240739</v>
      </c>
      <c r="T1817" s="8">
        <f t="shared" si="173"/>
        <v>42186.906678240739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2.04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6.57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42065.084374999999</v>
      </c>
      <c r="T1822" s="8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41634.797013888892</v>
      </c>
      <c r="T1824" s="8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100.07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41626.916284722218</v>
      </c>
      <c r="T1826" s="8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142.86000000000001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100.15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205.3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137.93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101.88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154.06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ROUND((E1859/D1859)*100,2)</f>
        <v>100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8">
        <f t="shared" ref="S1859:S1922" si="178">(J1859/86400)+25569</f>
        <v>41864.76866898148</v>
      </c>
      <c r="T1859" s="8">
        <f t="shared" ref="T1859:T1922" si="179">(I1859/86400)+25569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108.75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131.83000000000001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41655.70930555556</v>
      </c>
      <c r="T1862" s="8">
        <f t="shared" si="179"/>
        <v>41676.70930555556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42755.492754629631</v>
      </c>
      <c r="T1864" s="8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42680.409108796295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4.87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0.45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0.02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41776.284780092596</v>
      </c>
      <c r="T1878" s="8">
        <f t="shared" si="179"/>
        <v>41806.284780092596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20.079999999999998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100.9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111.17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144.58000000000001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</v>
      </c>
      <c r="T1896" s="8">
        <f t="shared" si="179"/>
        <v>40951.90489583333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123.95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102.46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41680.583402777775</v>
      </c>
      <c r="T1899" s="8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133.33000000000001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2.7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0.17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0.28000000000000003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39.4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0.02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1.33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9.01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42113.875567129631</v>
      </c>
      <c r="T1921" s="8">
        <f t="shared" si="179"/>
        <v>42143.875567129631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ROUND((E1923/D1923)*100,2)</f>
        <v>136.80000000000001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8">
        <f t="shared" ref="S1923:S1986" si="184">(J1923/86400)+25569</f>
        <v>41074.221562500003</v>
      </c>
      <c r="T1923" s="8">
        <f t="shared" ref="T1923:T1986" si="185">(I1923/86400)+25569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195.38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103.14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</v>
      </c>
      <c r="T1930" s="8">
        <f t="shared" si="185"/>
        <v>41401.6480787037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40911.809872685189</v>
      </c>
      <c r="T1934" s="8">
        <f t="shared" si="185"/>
        <v>40932.809872685189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41773.932534722218</v>
      </c>
      <c r="T1937" s="8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126.12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1705.25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788.06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348.02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42157.251828703702</v>
      </c>
      <c r="T1947" s="8">
        <f t="shared" si="185"/>
        <v>42197.251828703702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149.75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41689.150011574078</v>
      </c>
      <c r="T1948" s="8">
        <f t="shared" si="185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41800.423043981486</v>
      </c>
      <c r="T1951" s="8">
        <f t="shared" si="185"/>
        <v>41830.423043981486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200.52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698.95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398.6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294.02999999999997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41179.098530092597</v>
      </c>
      <c r="T1959" s="8">
        <f t="shared" si="185"/>
        <v>41209.098530092597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156.72999999999999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41871.845601851848</v>
      </c>
      <c r="T1961" s="8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1105.3800000000001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192.93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259.58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284.97000000000003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41384.151631944442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263.02999999999997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375.5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208.71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1026.8499999999999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ROUND((E1987/D1987)*100,2)</f>
        <v>3.19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8">
        <f t="shared" ref="S1987:S2050" si="190">(J1987/86400)+25569</f>
        <v>42555.698738425926</v>
      </c>
      <c r="T1987" s="8">
        <f t="shared" ref="T1987:T2050" si="191">(I1987/86400)+25569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42413.433831018519</v>
      </c>
      <c r="T1988" s="8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0.42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42329.588391203702</v>
      </c>
      <c r="T1995" s="8">
        <f t="shared" si="191"/>
        <v>42359.588391203702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382.13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115.71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305.16000000000003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41312.880775462967</v>
      </c>
      <c r="T2018" s="8">
        <f t="shared" si="191"/>
        <v>41342.880775462967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41737.097500000003</v>
      </c>
      <c r="T2022" s="8">
        <f t="shared" si="191"/>
        <v>41773.961111111115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125.14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161.46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201.15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133.47999999999999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120.25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42048.813877314809</v>
      </c>
      <c r="T2029" s="8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226.24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178.68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131.66999999999999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41738.864803240736</v>
      </c>
      <c r="T2038" s="8">
        <f t="shared" si="191"/>
        <v>41768.864803240736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136.22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41578.927118055552</v>
      </c>
      <c r="T2042" s="8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506.21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41069.088506944448</v>
      </c>
      <c r="T2047" s="8">
        <f t="shared" si="191"/>
        <v>41099.088506944448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148.33000000000001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ROUND((E2051/D2051)*100,2)</f>
        <v>120.19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8">
        <f t="shared" ref="S2051:S2114" si="196">(J2051/86400)+25569</f>
        <v>41575.527349537035</v>
      </c>
      <c r="T2051" s="8">
        <f t="shared" ref="T2051:T2114" si="197">(I2051/86400)+25569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130.36000000000001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353.05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167.42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153.44999999999999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143.46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107.92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114.98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148.05000000000001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191.17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199.22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317.33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102.5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543.35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131.21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</v>
      </c>
      <c r="T2083" s="8">
        <f t="shared" si="197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40871.161990740744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100.7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40395.714722222227</v>
      </c>
      <c r="T2090" s="8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41299.381423611107</v>
      </c>
      <c r="T2092" s="8">
        <f t="shared" si="197"/>
        <v>41329.381423611107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40555.322662037041</v>
      </c>
      <c r="T2093" s="8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40758.733483796299</v>
      </c>
      <c r="T2097" s="8">
        <f t="shared" si="197"/>
        <v>40818.733483796299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101.67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40818.584895833337</v>
      </c>
      <c r="T2099" s="8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136.66999999999999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106.53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ROUND((E2115/D2115)*100,2)</f>
        <v>104.86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8">
        <f t="shared" ref="S2115:S2178" si="202">(J2115/86400)+25569</f>
        <v>41870.86546296296</v>
      </c>
      <c r="T2115" s="8">
        <f t="shared" ref="T2115:T2178" si="203">(I2115/86400)+25569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104.7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225.67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134.61000000000001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0.56999999999999995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0.39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40464.028182870374</v>
      </c>
      <c r="T2126" s="8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42045.505358796298</v>
      </c>
      <c r="T2129" s="8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0.17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11.8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41156.96334490741</v>
      </c>
      <c r="T2137" s="8">
        <f t="shared" si="203"/>
        <v>41186.96334490741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0.06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28.41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1.71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0.7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42520.847384259258</v>
      </c>
      <c r="T2153" s="8">
        <f t="shared" si="203"/>
        <v>42550.847384259258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0.17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0.01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2.67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40710.731180555558</v>
      </c>
      <c r="T2161" s="8">
        <f t="shared" si="203"/>
        <v>40740.731180555558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42240.852534722224</v>
      </c>
      <c r="T2163" s="8">
        <f t="shared" si="203"/>
        <v>42270.852534722224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132.19999999999999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138.63999999999999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106.08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42082.580092592594</v>
      </c>
      <c r="T2174" s="8">
        <f t="shared" si="203"/>
        <v>42112.580092592594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102.98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ROUND((E2179/D2179)*100,2)</f>
        <v>100.12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8">
        <f t="shared" ref="S2179:S2242" si="208">(J2179/86400)+25569</f>
        <v>42502.250775462962</v>
      </c>
      <c r="T2179" s="8">
        <f t="shared" ref="T2179:T2242" si="209">(I2179/86400)+25569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138.63999999999999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524.16999999999996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489.28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42745.365474537037</v>
      </c>
      <c r="T2185" s="8">
        <f t="shared" si="20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41319.349988425922</v>
      </c>
      <c r="T2187" s="8">
        <f t="shared" si="209"/>
        <v>41359.349988425922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412.18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113.84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132.88999999999999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146.97999999999999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41276.846817129626</v>
      </c>
      <c r="T2203" s="8">
        <f t="shared" si="209"/>
        <v>41290.846817129626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41031.821631944447</v>
      </c>
      <c r="T2207" s="8">
        <f t="shared" si="209"/>
        <v>41061.821631944447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111.43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41013.733333333337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156.36000000000001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105.67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</v>
      </c>
      <c r="T2218" s="8">
        <f t="shared" si="209"/>
        <v>42208.75167824074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101.5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108.12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171.05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1212.1300000000001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332.04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42331.378923611112</v>
      </c>
      <c r="T2235" s="8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153.32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42091.980451388888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537.11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352.93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128.03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ROUND((E2243/D2243)*100,2)</f>
        <v>806.4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8">
        <f t="shared" ref="S2243:S2306" si="214">(J2243/86400)+25569</f>
        <v>42766.827546296292</v>
      </c>
      <c r="T2243" s="8">
        <f t="shared" ref="T2243:T2306" si="215">(I2243/86400)+25569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41605.126388888893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2647.03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</v>
      </c>
      <c r="T2247" s="8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41336.703298611115</v>
      </c>
      <c r="T2251" s="8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134.44999999999999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272.27999999999997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112.69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286.66000000000003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222.71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115.55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320.27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380.53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42776.082349537042</v>
      </c>
      <c r="T2270" s="8">
        <f t="shared" si="215"/>
        <v>42806.082349537042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283.08999999999997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42315.699490740742</v>
      </c>
      <c r="T2274" s="8">
        <f t="shared" si="215"/>
        <v>42345.699490740742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220.36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41965.616655092592</v>
      </c>
      <c r="T2277" s="8">
        <f t="shared" si="215"/>
        <v>41995.616655092592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105.82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141.08000000000001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42338.709108796298</v>
      </c>
      <c r="T2280" s="8">
        <f t="shared" si="215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42020.806701388894</v>
      </c>
      <c r="T2281" s="8">
        <f t="shared" si="215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100.86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41059.185682870375</v>
      </c>
      <c r="T2287" s="8">
        <f t="shared" si="215"/>
        <v>41089.185682870375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100.07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119.98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104.07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108.24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146.08000000000001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350.17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109.36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ROUND((E2307/D2307)*100,2)</f>
        <v>101.23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8">
        <f t="shared" ref="S2307:S2370" si="220">(J2307/86400)+25569</f>
        <v>41834.695277777777</v>
      </c>
      <c r="T2307" s="8">
        <f t="shared" ref="T2307:T2370" si="221">(I2307/86400)+25569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106.76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106.66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41004.802465277782</v>
      </c>
      <c r="T2309" s="8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101.31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428.84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40156.766666666663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121.06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39.119999999999997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3.15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42804.895474537036</v>
      </c>
      <c r="T2324" s="8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42807.755173611113</v>
      </c>
      <c r="T2325" s="8">
        <f t="shared" si="221"/>
        <v>42814.755173611113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41842.917129629626</v>
      </c>
      <c r="T2329" s="8">
        <f t="shared" si="221"/>
        <v>41877.917129629626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42139.781678240739</v>
      </c>
      <c r="T2330" s="8">
        <f t="shared" si="221"/>
        <v>42169.781678240739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105.92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212.17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110.66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41789.89680555556</v>
      </c>
      <c r="T2340" s="8">
        <f t="shared" si="221"/>
        <v>41819.89680555556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294.20999999999998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105.78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7.0000000000000007E-2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42577.607361111106</v>
      </c>
      <c r="T2349" s="8">
        <f t="shared" si="221"/>
        <v>42607.607361111106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0.39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0.56999999999999995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7.0000000000000007E-2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0.69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42096.918240740742</v>
      </c>
      <c r="T2357" s="8">
        <f t="shared" si="221"/>
        <v>42126.918240740742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42264.620115740741</v>
      </c>
      <c r="T2359" s="8">
        <f t="shared" si="221"/>
        <v>42294.620115740741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42108.680150462962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ROUND((E2371/D2371)*100,2)</f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8">
        <f t="shared" ref="S2371:S2434" si="226">(J2371/86400)+25569</f>
        <v>42380.812627314815</v>
      </c>
      <c r="T2371" s="8">
        <f t="shared" ref="T2371:T2434" si="227">(I2371/86400)+25569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0.01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42215.662314814814</v>
      </c>
      <c r="T2375" s="8">
        <f t="shared" si="227"/>
        <v>42245.662314814814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0.05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42017.843287037038</v>
      </c>
      <c r="T2376" s="8">
        <f t="shared" si="227"/>
        <v>42047.843287037038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10.88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0.37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0.19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0.72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16.829999999999998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42399.882615740746</v>
      </c>
      <c r="T2405" s="8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25.26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1.84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3.07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0.56000000000000005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0.03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41993.738298611112</v>
      </c>
      <c r="T2421" s="8">
        <f t="shared" si="227"/>
        <v>42053.738298611112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14.83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0.02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0.01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0.03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42164.170046296298</v>
      </c>
      <c r="T2428" s="8">
        <f t="shared" si="227"/>
        <v>42224.170046296298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42412.318668981483</v>
      </c>
      <c r="T2429" s="8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0.01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ROUND((E2435/D2435)*100,2)</f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8">
        <f t="shared" ref="S2435:S2498" si="232">(J2435/86400)+25569</f>
        <v>42397.89980324074</v>
      </c>
      <c r="T2435" s="8">
        <f t="shared" ref="T2435:T2498" si="233">(I2435/86400)+25569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42180.186041666668</v>
      </c>
      <c r="T2436" s="8">
        <f t="shared" si="233"/>
        <v>42220.186041666668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0.49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42252.277615740742</v>
      </c>
      <c r="T2437" s="8">
        <f t="shared" si="233"/>
        <v>42282.277615740742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0.04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42383.899456018524</v>
      </c>
      <c r="T2442" s="8">
        <f t="shared" si="233"/>
        <v>42413.899456018524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42052.666990740741</v>
      </c>
      <c r="T2444" s="8">
        <f t="shared" si="233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41940.132638888885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100.85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42770.201481481483</v>
      </c>
      <c r="T2456" s="8">
        <f t="shared" si="233"/>
        <v>42805.201481481483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110.18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100.79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110.71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107.22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41174.154178240744</v>
      </c>
      <c r="T2470" s="8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104.72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40310.287673611107</v>
      </c>
      <c r="T2477" s="8">
        <f t="shared" si="233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127.5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113.73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41030.708368055552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119.32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106.7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133.66999999999999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41023.227731481486</v>
      </c>
      <c r="T2492" s="8">
        <f t="shared" si="233"/>
        <v>41083.227731481486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40559.077083333337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101.01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41022.645185185189</v>
      </c>
      <c r="T2496" s="8">
        <f t="shared" si="233"/>
        <v>41052.645185185189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127.54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41327.996435185181</v>
      </c>
      <c r="T2498" s="8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ROUND((E2499/D2499)*100,2)</f>
        <v>112.77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8">
        <f t="shared" ref="S2499:S2562" si="238">(J2499/86400)+25569</f>
        <v>40730.878912037035</v>
      </c>
      <c r="T2499" s="8">
        <f t="shared" ref="T2499:T2562" si="239">(I2499/86400)+25569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202.63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41226.648576388892</v>
      </c>
      <c r="T2501" s="8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41053.772858796292</v>
      </c>
      <c r="T2502" s="8">
        <f t="shared" si="239"/>
        <v>41083.772858796292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2.5499999999999998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42244.776666666672</v>
      </c>
      <c r="T2503" s="8">
        <f t="shared" si="239"/>
        <v>42274.776666666672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0.08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42078.997361111113</v>
      </c>
      <c r="T2512" s="8">
        <f t="shared" si="239"/>
        <v>42138.997361111113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0.04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42658.806250000001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109.49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41961.017268518517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100.33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41058.844571759255</v>
      </c>
      <c r="T2527" s="8">
        <f t="shared" si="239"/>
        <v>41088.844571759255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112.95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102.13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107.25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126.13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40127.700370370367</v>
      </c>
      <c r="T2536" s="8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103.78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113.02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41483.449282407411</v>
      </c>
      <c r="T2543" s="8">
        <f t="shared" si="239"/>
        <v>41543.449282407411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42027.138171296298</v>
      </c>
      <c r="T2547" s="8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41524.858553240745</v>
      </c>
      <c r="T2548" s="8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42618.625428240739</v>
      </c>
      <c r="T2550" s="8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41113.199155092589</v>
      </c>
      <c r="T2555" s="8">
        <f t="shared" si="239"/>
        <v>41173.199155092589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42093.860023148147</v>
      </c>
      <c r="T2560" s="8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ROUND((E2563/D2563)*100,2)</f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8">
        <f t="shared" ref="S2563:S2626" si="244">(J2563/86400)+25569</f>
        <v>42260.528807870374</v>
      </c>
      <c r="T2563" s="8">
        <f t="shared" ref="T2563:T2626" si="245">(I2563/86400)+25569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0.27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41986.108726851853</v>
      </c>
      <c r="T2577" s="8">
        <f t="shared" si="245"/>
        <v>42016.108726851853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42238.022905092592</v>
      </c>
      <c r="T2580" s="8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0.14000000000000001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42140.173252314809</v>
      </c>
      <c r="T2586" s="8">
        <f t="shared" si="245"/>
        <v>42170.173252314809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0.17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0.17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2.4300000000000002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0.17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42089.845208333332</v>
      </c>
      <c r="T2595" s="8">
        <f t="shared" si="245"/>
        <v>42119.845208333332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23.59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5.67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41150.902187500003</v>
      </c>
      <c r="T2603" s="8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326.08999999999997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104.22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41726.712754629625</v>
      </c>
      <c r="T2608" s="8">
        <f t="shared" si="245"/>
        <v>41758.712754629625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223.93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141.33000000000001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2790.64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169.77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105.39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188.4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42115.747546296298</v>
      </c>
      <c r="T2623" s="8">
        <f t="shared" si="245"/>
        <v>42145.747546296298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1379.42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41144.421550925923</v>
      </c>
      <c r="T2626" s="8">
        <f t="shared" si="245"/>
        <v>41165.421550925923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ROUND((E2627/D2627)*100,2)</f>
        <v>956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8">
        <f t="shared" ref="S2627:S2690" si="250">(J2627/86400)+25569</f>
        <v>42658.810277777782</v>
      </c>
      <c r="T2627" s="8">
        <f t="shared" ref="T2627:T2690" si="251">(I2627/86400)+25569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646.66999999999996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42334.871076388888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110.37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114.67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137.01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42612.656493055554</v>
      </c>
      <c r="T2636" s="8">
        <f t="shared" si="251"/>
        <v>42642.656493055554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101.73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105.67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33.56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42689.582349537042</v>
      </c>
      <c r="T2645" s="8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2.0499999999999998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0.1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0.6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1.87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42327.805659722224</v>
      </c>
      <c r="T2653" s="8">
        <f t="shared" si="251"/>
        <v>42355.805659722224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0.89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0.05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42055.600995370369</v>
      </c>
      <c r="T2656" s="8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11.44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42767.688518518524</v>
      </c>
      <c r="T2658" s="8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18.739999999999998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0.09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42551.884189814809</v>
      </c>
      <c r="T2660" s="8">
        <f t="shared" si="251"/>
        <v>42581.884189814809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42082.069560185184</v>
      </c>
      <c r="T2661" s="8">
        <f t="shared" si="251"/>
        <v>42112.069560185184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0.1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104.6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159.30000000000001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42275.58871527778</v>
      </c>
      <c r="T2670" s="8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125.13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42319.035833333328</v>
      </c>
      <c r="T2671" s="8">
        <f t="shared" si="251"/>
        <v>42379.035833333328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41962.749027777776</v>
      </c>
      <c r="T2673" s="8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62.84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7.59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17.510000000000002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41793.029432870375</v>
      </c>
      <c r="T2679" s="8">
        <f t="shared" si="251"/>
        <v>41823.029432870375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0.01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0.69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28.3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1.1399999999999999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41820.914641203708</v>
      </c>
      <c r="T2686" s="8">
        <f t="shared" si="251"/>
        <v>41860.914641203708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42121.654282407406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0.15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</v>
      </c>
      <c r="T2690" s="8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ROUND((E2691/D2691)*100,2)</f>
        <v>0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8">
        <f t="shared" ref="S2691:S2754" si="256">(J2691/86400)+25569</f>
        <v>42551.961689814816</v>
      </c>
      <c r="T2691" s="8">
        <f t="shared" ref="T2691:T2754" si="257">(I2691/86400)+25569</f>
        <v>42581.961689814816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0.05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41870.874675925923</v>
      </c>
      <c r="T2702" s="8">
        <f t="shared" si="257"/>
        <v>41900.874675925923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46.18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34.409999999999997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6.03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10.54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112.3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233.22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101.61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100.72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41780.745254629626</v>
      </c>
      <c r="T2713" s="8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116.36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41934.914918981478</v>
      </c>
      <c r="T2719" s="8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42477.98951388889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42655.465891203705</v>
      </c>
      <c r="T2722" s="8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296.88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201.83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107.54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0.44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41044.648113425923</v>
      </c>
      <c r="T2749" s="8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1.1000000000000001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41078.899826388893</v>
      </c>
      <c r="T2752" s="8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41747.887060185181</v>
      </c>
      <c r="T2753" s="8">
        <f t="shared" si="257"/>
        <v>41807.887060185181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11.46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ROUND((E2755/D2755)*100,2)</f>
        <v>19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8">
        <f t="shared" ref="S2755:S2818" si="262">(J2755/86400)+25569</f>
        <v>41117.900729166664</v>
      </c>
      <c r="T2755" s="8">
        <f t="shared" ref="T2755:T2818" si="263">(I2755/86400)+25569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41863.636006944442</v>
      </c>
      <c r="T2756" s="8">
        <f t="shared" si="263"/>
        <v>41893.636006944442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41620.900474537033</v>
      </c>
      <c r="T2758" s="8">
        <f t="shared" si="263"/>
        <v>41650.900474537033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0.67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1.1299999999999999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40736.668032407411</v>
      </c>
      <c r="T2768" s="8">
        <f t="shared" si="263"/>
        <v>40766.668032407411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41745.826273148152</v>
      </c>
      <c r="T2771" s="8">
        <f t="shared" si="263"/>
        <v>41795.826273148152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0.19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14.25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25.55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117.84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102.5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42550.701886574076</v>
      </c>
      <c r="T2790" s="8">
        <f t="shared" si="263"/>
        <v>42580.701886574076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102.5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110.57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133.19999999999999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141.57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ROUND((E2819/D2819)*100,2)</f>
        <v>130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8">
        <f t="shared" ref="S2819:S2882" si="268">(J2819/86400)+25569</f>
        <v>42023.634976851856</v>
      </c>
      <c r="T2819" s="8">
        <f t="shared" ref="T2819:T2882" si="269">(I2819/86400)+25569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42090.642268518517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107.75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120.25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100.38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114.72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187.1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107.78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120.25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42291.739548611113</v>
      </c>
      <c r="T2843" s="8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41784.95248842593</v>
      </c>
      <c r="T2844" s="8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31.55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3.89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41.7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4.87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19.739999999999998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42480.80064814815</v>
      </c>
      <c r="T2862" s="8">
        <f t="shared" si="269"/>
        <v>42540.80064814815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0.9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0.89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0.04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42672.955138888894</v>
      </c>
      <c r="T2879" s="8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0.26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23.33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ROUND((E2883/D2883)*100,2)</f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8">
        <f t="shared" ref="S2883:S2946" si="274">(J2883/86400)+25569</f>
        <v>41916.597638888888</v>
      </c>
      <c r="T2883" s="8">
        <f t="shared" ref="T2883:T2946" si="275">(I2883/86400)+25569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0.17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38.07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61.91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0.02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0.78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42444.877743055556</v>
      </c>
      <c r="T2909" s="8">
        <f t="shared" si="275"/>
        <v>42504.877743055556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42499.73170138889</v>
      </c>
      <c r="T2910" s="8">
        <f t="shared" si="275"/>
        <v>42529.73170138889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0.01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14.06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7.84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102.45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41863.584120370375</v>
      </c>
      <c r="T2927" s="8">
        <f t="shared" si="275"/>
        <v>41893.584120370375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130.83000000000001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102.07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105.1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133.33000000000001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101.38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102.88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20.43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ROUND((E2947/D2947)*100,2)</f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8">
        <f t="shared" ref="S2947:S3010" si="280">(J2947/86400)+25569</f>
        <v>42118.139583333337</v>
      </c>
      <c r="T2947" s="8">
        <f t="shared" ref="T2947:T3010" si="281">(I2947/86400)+25569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4.29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8.0299999999999994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42810.541701388887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1.87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100.16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100.13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171.43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113.57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109.17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128.93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146.54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121.65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42654.973703703705</v>
      </c>
      <c r="T2987" s="8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</v>
      </c>
      <c r="T2990" s="8">
        <f t="shared" si="281"/>
        <v>42541.36204861111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176.54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100.3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457.75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42090.912499999999</v>
      </c>
      <c r="T2998" s="8">
        <f t="shared" si="281"/>
        <v>42150.912499999999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103.03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318.7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108.51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112.82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120.5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107.75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41957.756840277776</v>
      </c>
      <c r="T3008" s="8">
        <f t="shared" si="281"/>
        <v>41987.756840277776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ROUND((E3011/D3011)*100,2)</f>
        <v>119.76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8">
        <f t="shared" ref="S3011:S3074" si="286">(J3011/86400)+25569</f>
        <v>41939.569907407407</v>
      </c>
      <c r="T3011" s="8">
        <f t="shared" ref="T3011:T3074" si="287">(I3011/86400)+25569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123.67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117.13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41920.123611111107</v>
      </c>
      <c r="T3016" s="8">
        <f t="shared" si="28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103.18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42163.298333333332</v>
      </c>
      <c r="T3020" s="8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42121.675763888888</v>
      </c>
      <c r="T3025" s="8">
        <f t="shared" si="287"/>
        <v>42166.675763888888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143.33000000000001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168.02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109.68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112.54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108.79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100.5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110.01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190.85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41975.901180555556</v>
      </c>
      <c r="T3050" s="8">
        <f t="shared" si="28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42744.416030092594</v>
      </c>
      <c r="T3053" s="8">
        <f t="shared" si="287"/>
        <v>42774.416030092594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0.01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0.02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3.01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19.57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42630.922893518524</v>
      </c>
      <c r="T3065" s="8">
        <f t="shared" si="287"/>
        <v>42665.922893518524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11.99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7.0000000000000007E-2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14.1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59.78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0.02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ROUND((E3075/D3075)*100,2)</f>
        <v>0.02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8">
        <f t="shared" ref="S3075:S3138" si="292">(J3075/86400)+25569</f>
        <v>42111.684027777781</v>
      </c>
      <c r="T3075" s="8">
        <f t="shared" ref="T3075:T3138" si="293">(I3075/86400)+25569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0.09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42409.571284722224</v>
      </c>
      <c r="T3076" s="8">
        <f t="shared" si="293"/>
        <v>42439.571284722224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42551.102314814816</v>
      </c>
      <c r="T3077" s="8">
        <f t="shared" si="293"/>
        <v>42601.102314814816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0.48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0.12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0.02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0.28000000000000003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11.58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42246.883784722224</v>
      </c>
      <c r="T3087" s="8">
        <f t="shared" si="293"/>
        <v>42276.883784722224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23.42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41760.909039351856</v>
      </c>
      <c r="T3095" s="8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0.03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0.34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3.98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17.149999999999999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3.61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15.23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0.27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29.63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4.0999999999999996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42241.429120370369</v>
      </c>
      <c r="T3108" s="8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19.760000000000002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42128.814247685186</v>
      </c>
      <c r="T3109" s="8">
        <f t="shared" si="293"/>
        <v>42135.814247685186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0.05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41885.595138888893</v>
      </c>
      <c r="T3113" s="8">
        <f t="shared" si="293"/>
        <v>41916.595138888893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4.74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42509.374537037038</v>
      </c>
      <c r="T3119" s="8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0.01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42435.942083333328</v>
      </c>
      <c r="T3122" s="8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0.67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68.150000000000006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42427.018078703702</v>
      </c>
      <c r="T3128" s="8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108.61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0.03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42800.720127314809</v>
      </c>
      <c r="T3136" s="8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20.85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ROUND((E3139/D3139)*100,2)</f>
        <v>3.33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8">
        <f t="shared" ref="S3139:S3202" si="298">(J3139/86400)+25569</f>
        <v>42807.885057870371</v>
      </c>
      <c r="T3139" s="8">
        <f t="shared" ref="T3139:T3202" si="299">(I3139/86400)+25569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1.64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117.53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</v>
      </c>
      <c r="T3149" s="8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131.16999999999999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112.93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101.82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41447.839722222227</v>
      </c>
      <c r="T3160" s="8">
        <f t="shared" si="299"/>
        <v>41477.839722222227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133.47999999999999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41766.805729166663</v>
      </c>
      <c r="T3166" s="8">
        <f t="shared" si="299"/>
        <v>41799.805729166663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162.66999999999999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160.22999999999999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116.17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41878.878379629634</v>
      </c>
      <c r="T3175" s="8">
        <f t="shared" si="299"/>
        <v>41908.878379629634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109.56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117.4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107.21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102.19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12.33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4.03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0.37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41858.761782407411</v>
      </c>
      <c r="T3201" s="8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ROUND((E3203/D3203)*100,2)</f>
        <v>1.25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8">
        <f t="shared" ref="S3203:S3266" si="304">(J3203/86400)+25569</f>
        <v>41861.767094907409</v>
      </c>
      <c r="T3203" s="8">
        <f t="shared" ref="T3203:T3266" si="305">(I3203/86400)+25569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103.5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41778.637245370366</v>
      </c>
      <c r="T3211" s="8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</v>
      </c>
      <c r="T3213" s="8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100.12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103.43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109.52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42206.835370370369</v>
      </c>
      <c r="T3225" s="8">
        <f t="shared" si="305"/>
        <v>42236.835370370369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107.87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41898.168124999997</v>
      </c>
      <c r="T3232" s="8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131.19999999999999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103.21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100.79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115.31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102.84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102.94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104.93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101.83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101.26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106.3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106.17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112.17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ROUND((E3267/D3267)*100,2)</f>
        <v>164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8">
        <f t="shared" ref="S3267:S3330" si="310">(J3267/86400)+25569</f>
        <v>42311.711979166663</v>
      </c>
      <c r="T3267" s="8">
        <f t="shared" ref="T3267:T3330" si="311">(I3267/86400)+25569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42136.536134259259</v>
      </c>
      <c r="T3268" s="8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101.5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42137.395798611113</v>
      </c>
      <c r="T3271" s="8">
        <f t="shared" si="311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101.67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41931.682939814811</v>
      </c>
      <c r="T3279" s="8">
        <f t="shared" si="311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114.28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42431.102534722224</v>
      </c>
      <c r="T3281" s="8">
        <f t="shared" si="311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102.65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286.14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102.86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144.07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116.2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136.16999999999999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42538.735833333332</v>
      </c>
      <c r="T3303" s="8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104.52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102.03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42466.303715277776</v>
      </c>
      <c r="T3317" s="8">
        <f t="shared" si="311"/>
        <v>42496.303715277776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100.09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41859.579166666663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42499.039629629631</v>
      </c>
      <c r="T3319" s="8">
        <f t="shared" si="311"/>
        <v>42529.039629629631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101.67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101.38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146.38999999999999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ROUND((E3331/D3331)*100,2)</f>
        <v>116.8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8">
        <f t="shared" ref="S3331:S3394" si="316">(J3331/86400)+25569</f>
        <v>41837.323009259257</v>
      </c>
      <c r="T3331" s="8">
        <f t="shared" ref="T3331:T3394" si="317">(I3331/86400)+25569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42437.398680555554</v>
      </c>
      <c r="T3338" s="8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138.16999999999999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101.67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42062.296412037038</v>
      </c>
      <c r="T3344" s="8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171.43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119.45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101.38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101.42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42321.101759259254</v>
      </c>
      <c r="T3367" s="8">
        <f t="shared" si="317"/>
        <v>42351.101759259254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103.5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42053.732627314814</v>
      </c>
      <c r="T3379" s="8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41937.953449074077</v>
      </c>
      <c r="T3382" s="8">
        <f t="shared" si="317"/>
        <v>41972.995115740741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41947.762592592597</v>
      </c>
      <c r="T3389" s="8">
        <f t="shared" si="31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41815.774826388893</v>
      </c>
      <c r="T3392" s="8">
        <f t="shared" si="317"/>
        <v>41830.774826388893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41859.936111111107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ROUND((E3395/D3395)*100,2)</f>
        <v>105.8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8">
        <f t="shared" ref="S3395:S3458" si="322">(J3395/86400)+25569</f>
        <v>41923.921643518523</v>
      </c>
      <c r="T3395" s="8">
        <f t="shared" ref="T3395:T3458" si="323">(I3395/86400)+25569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142.36000000000001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42140.712314814809</v>
      </c>
      <c r="T3397" s="8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41764.446631944447</v>
      </c>
      <c r="T3398" s="8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111.08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41941.752037037033</v>
      </c>
      <c r="T3400" s="8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109.77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42544.814328703702</v>
      </c>
      <c r="T3411" s="8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103.5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41938.029861111107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100.88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108.55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</v>
      </c>
      <c r="T3435" s="8">
        <f t="shared" si="323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41800.380428240736</v>
      </c>
      <c r="T3436" s="8">
        <f t="shared" si="323"/>
        <v>41830.380428240736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41872.686111111107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42100.927858796298</v>
      </c>
      <c r="T3440" s="8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134.68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105.22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42124.841111111113</v>
      </c>
      <c r="T3444" s="8">
        <f t="shared" si="323"/>
        <v>42154.841111111113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170.63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128.33000000000001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ROUND((E3459/D3459)*100,2)</f>
        <v>140.19999999999999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8">
        <f t="shared" ref="S3459:S3522" si="328">(J3459/86400)+25569</f>
        <v>42016.706678240742</v>
      </c>
      <c r="T3459" s="8">
        <f t="shared" ref="T3459:T3522" si="329">(I3459/86400)+25569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124.34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41852.527222222227</v>
      </c>
      <c r="T3462" s="8">
        <f t="shared" si="329"/>
        <v>41866.527222222227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42605.765381944446</v>
      </c>
      <c r="T3470" s="8">
        <f t="shared" si="32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41841.820486111115</v>
      </c>
      <c r="T3473" s="8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42053.916921296295</v>
      </c>
      <c r="T3480" s="8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127.87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41781.855092592596</v>
      </c>
      <c r="T3481" s="8">
        <f t="shared" si="329"/>
        <v>41811.855092592596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142.66999999999999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41989.247546296298</v>
      </c>
      <c r="T3483" s="8">
        <f t="shared" si="329"/>
        <v>42006.247546296298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138.33000000000001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155.19999999999999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127.5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158.19999999999999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105.27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41915.762835648144</v>
      </c>
      <c r="T3497" s="8">
        <f t="shared" si="32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42511.741944444446</v>
      </c>
      <c r="T3499" s="8">
        <f t="shared" si="32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42419.919421296298</v>
      </c>
      <c r="T3502" s="8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100.67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107.56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101.5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102.67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41794.817523148144</v>
      </c>
      <c r="T3519" s="8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110.05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ROUND((E3523/D3523)*100,2)</f>
        <v>169.43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8">
        <f t="shared" ref="S3523:S3586" si="334">(J3523/86400)+25569</f>
        <v>41881.361342592594</v>
      </c>
      <c r="T3523" s="8">
        <f t="shared" ref="T3523:T3586" si="335">(I3523/86400)+25569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116.92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118.96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42319.802858796298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156.19999999999999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42248.640162037038</v>
      </c>
      <c r="T3537" s="8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153.33000000000001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41923.354351851856</v>
      </c>
      <c r="T3539" s="8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104.67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114.41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42691.483726851853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100.04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103.5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108.44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42115.889652777776</v>
      </c>
      <c r="T3562" s="8">
        <f t="shared" si="335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42221.775000000001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148.88999999999999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100.5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42236.623252314814</v>
      </c>
      <c r="T3566" s="8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100.48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41976.331979166665</v>
      </c>
      <c r="T3572" s="8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122.07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41926.942685185189</v>
      </c>
      <c r="T3576" s="8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ROUND((E3587/D3587)*100,2)</f>
        <v>119.12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8">
        <f t="shared" ref="S3587:S3650" si="340">(J3587/86400)+25569</f>
        <v>41964.716319444444</v>
      </c>
      <c r="T3587" s="8">
        <f t="shared" ref="T3587:T3650" si="341">(I3587/86400)+25569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109.43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100.5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127.5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100.06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125.94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170.67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130.27000000000001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42506.709374999999</v>
      </c>
      <c r="T3610" s="8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153.32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42429.991724537038</v>
      </c>
      <c r="T3611" s="8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41789.726979166662</v>
      </c>
      <c r="T3614" s="8">
        <f t="shared" si="341"/>
        <v>41799.726979166662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42661.132245370369</v>
      </c>
      <c r="T3621" s="8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100.1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42545.774189814816</v>
      </c>
      <c r="T3626" s="8">
        <f t="shared" si="341"/>
        <v>42605.774189814816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102.67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101.83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0.03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4.25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42226.694780092592</v>
      </c>
      <c r="T3638" s="8">
        <f t="shared" si="341"/>
        <v>42261.694780092592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30.87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6.55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41899.627071759256</v>
      </c>
      <c r="T3643" s="8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100.38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ROUND((E3651/D3651)*100,2)</f>
        <v>104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8">
        <f t="shared" ref="S3651:S3714" si="346">(J3651/86400)+25569</f>
        <v>41780.712893518517</v>
      </c>
      <c r="T3651" s="8">
        <f t="shared" ref="T3651:T3714" si="347">(I3651/86400)+25569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250.67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100.5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42737.910138888888</v>
      </c>
      <c r="T3658" s="8">
        <f t="shared" si="34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42499.629849537036</v>
      </c>
      <c r="T3659" s="8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100.67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101.43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109.38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42173.970127314809</v>
      </c>
      <c r="T3669" s="8">
        <f t="shared" si="347"/>
        <v>42203.970127314809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103.5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113.63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41802.574282407411</v>
      </c>
      <c r="T3679" s="8">
        <f t="shared" si="34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102.5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42627.454097222224</v>
      </c>
      <c r="T3682" s="8">
        <f t="shared" si="347"/>
        <v>42648.454097222224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105.7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101.43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109.17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41940.598182870366</v>
      </c>
      <c r="T3692" s="8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100.13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109.17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136.34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41810.142199074078</v>
      </c>
      <c r="T3710" s="8">
        <f t="shared" si="347"/>
        <v>41824.142199074078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153.72999999999999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42134.172071759254</v>
      </c>
      <c r="T3714" s="8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ROUND((E3715/D3715)*100,2)</f>
        <v>101.5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8">
        <f t="shared" ref="S3715:S3778" si="352">(J3715/86400)+25569</f>
        <v>42505.738032407404</v>
      </c>
      <c r="T3715" s="8">
        <f t="shared" ref="T3715:T3778" si="353">(I3715/86400)+25569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42118.556331018517</v>
      </c>
      <c r="T3716" s="8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41943.753032407403</v>
      </c>
      <c r="T3725" s="8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102.55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42465.491435185184</v>
      </c>
      <c r="T3726" s="8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338.71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42462.140868055554</v>
      </c>
      <c r="T3728" s="8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28.47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0.67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21.43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20.13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41831.697939814811</v>
      </c>
      <c r="T3747" s="8">
        <f t="shared" si="353"/>
        <v>41861.697939814811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2.38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100.45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42462.993900462963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129.63999999999999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41747.471504629633</v>
      </c>
      <c r="T3760" s="8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101.02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42519.025000000001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42656.005173611113</v>
      </c>
      <c r="T3775" s="8">
        <f t="shared" si="353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ROUND((E3779/D3779)*100,2)</f>
        <v>143.19999999999999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8">
        <f t="shared" ref="S3779:S3842" si="358">(J3779/86400)+25569</f>
        <v>41887.111354166671</v>
      </c>
      <c r="T3779" s="8">
        <f t="shared" ref="T3779:T3842" si="359">(I3779/86400)+25569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42455.693749999999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42198.837500000001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42546.862233796295</v>
      </c>
      <c r="T3784" s="8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128.91999999999999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110.97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0.67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0.28000000000000003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59.66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41831.722777777773</v>
      </c>
      <c r="T3800" s="8">
        <f t="shared" si="359"/>
        <v>41861.722777777773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19.649999999999999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7.0000000000000007E-2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119.24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143.33000000000001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152.66999999999999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42004.569293981476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104.67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41963.872361111113</v>
      </c>
      <c r="T3835" s="8">
        <f t="shared" si="35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42155.142638888894</v>
      </c>
      <c r="T3841" s="8">
        <f t="shared" si="359"/>
        <v>42215.142638888894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ROUND((E3843/D3843)*100,2)</f>
        <v>8.7200000000000006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8">
        <f t="shared" ref="S3843:S3906" si="364">(J3843/86400)+25569</f>
        <v>41780.785729166666</v>
      </c>
      <c r="T3843" s="8">
        <f t="shared" ref="T3843:T3906" si="365">(I3843/86400)+25569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41.49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2.11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42248.627013888894</v>
      </c>
      <c r="T3847" s="8">
        <f t="shared" si="365"/>
        <v>42278.627013888894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0.03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42128.431064814809</v>
      </c>
      <c r="T3860" s="8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17.670000000000002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41833.660995370374</v>
      </c>
      <c r="T3862" s="8">
        <f t="shared" si="365"/>
        <v>41863.660995370374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0.01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26.94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0.55000000000000004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41865.659780092596</v>
      </c>
      <c r="T3870" s="8">
        <f t="shared" si="365"/>
        <v>41890.659780092596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3.45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41793.172199074077</v>
      </c>
      <c r="T3872" s="8">
        <f t="shared" si="365"/>
        <v>41823.172199074077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0.06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13.07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1.48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16.829999999999998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41867.652280092589</v>
      </c>
      <c r="T3894" s="8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3.47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10.63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17.600000000000001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41843.775011574078</v>
      </c>
      <c r="T3901" s="8">
        <f t="shared" si="365"/>
        <v>41863.775011574078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42317.826377314814</v>
      </c>
      <c r="T3903" s="8">
        <f t="shared" si="365"/>
        <v>42357.826377314814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ROUND((E3907/D3907)*100,2)</f>
        <v>11.53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8">
        <f t="shared" ref="S3907:S3970" si="370">(J3907/86400)+25569</f>
        <v>42124.623877314814</v>
      </c>
      <c r="T3907" s="8">
        <f t="shared" ref="T3907:T3970" si="371">(I3907/86400)+25569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8.67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37.409999999999997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0.01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42114.818935185191</v>
      </c>
      <c r="T3916" s="8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0.28999999999999998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42687.428935185184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8.1300000000000008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2.27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0.01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42221.656782407408</v>
      </c>
      <c r="T3937" s="8">
        <f t="shared" si="371"/>
        <v>42281.656782407408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86.14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42151.905717592592</v>
      </c>
      <c r="T3940" s="8">
        <f t="shared" si="371"/>
        <v>42182.905717592592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3.37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41829.325497685189</v>
      </c>
      <c r="T3950" s="8">
        <f t="shared" si="371"/>
        <v>41889.325497685189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0.1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24.29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0.03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42513.976319444446</v>
      </c>
      <c r="T3959" s="8">
        <f t="shared" si="371"/>
        <v>42559.976319444446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41816.950370370367</v>
      </c>
      <c r="T3960" s="8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14.25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24.12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ROUND((E3971/D3971)*100,2)</f>
        <v>7.47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8">
        <f t="shared" ref="S3971:S4034" si="376">(J3971/86400)+25569</f>
        <v>42601.854699074072</v>
      </c>
      <c r="T3971" s="8">
        <f t="shared" ref="T3971:T4034" si="377">(I3971/86400)+25569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7.0000000000000007E-2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42447.863553240742</v>
      </c>
      <c r="T3972" s="8">
        <f t="shared" si="377"/>
        <v>42477.863553240742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21.1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78.099999999999994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34.799999999999997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41920.963472222225</v>
      </c>
      <c r="T3986" s="8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0.01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16.57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41950.266944444447</v>
      </c>
      <c r="T3998" s="8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57.2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16.510000000000002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1.84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0.01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41877.686111111107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3.89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0.01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42174.780821759261</v>
      </c>
      <c r="T4017" s="8">
        <f t="shared" si="377"/>
        <v>42204.780821759261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8.67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16.670000000000002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41990.584108796298</v>
      </c>
      <c r="T4024" s="8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42408.999571759261</v>
      </c>
      <c r="T4025" s="8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</v>
      </c>
      <c r="T4031" s="8">
        <f t="shared" si="377"/>
        <v>42352.02511574074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42403.78402777778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ROUND((E4035/D4035)*100,2)</f>
        <v>25.7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8">
        <f t="shared" ref="S4035:S4098" si="382">(J4035/86400)+25569</f>
        <v>42614.268796296295</v>
      </c>
      <c r="T4035" s="8">
        <f t="shared" ref="T4035:T4098" si="383">(I4035/86400)+25569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41903.882951388892</v>
      </c>
      <c r="T4037" s="8">
        <f t="shared" si="383"/>
        <v>41933.882951388892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41804.937083333338</v>
      </c>
      <c r="T4038" s="8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11.43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42497.070775462962</v>
      </c>
      <c r="T4039" s="8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41869.798726851848</v>
      </c>
      <c r="T4040" s="8">
        <f t="shared" si="383"/>
        <v>41929.798726851848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8.2100000000000009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2.2000000000000002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17.649999999999999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7.0000000000000007E-2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41761.810150462959</v>
      </c>
      <c r="T4053" s="8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42534.933321759258</v>
      </c>
      <c r="T4058" s="8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2.5299999999999998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0.68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0.17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1.06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42078.345208333332</v>
      </c>
      <c r="T4075" s="8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26.73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41905.795706018514</v>
      </c>
      <c r="T4078" s="8">
        <f t="shared" si="383"/>
        <v>41933.827083333337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0.17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42535.787499999999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15.74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21.69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0.28999999999999998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0.02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42099.153321759259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11.43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42794.368750000001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ROUND((E4099/D4099)*100,2)</f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8">
        <f t="shared" ref="S4099:S4115" si="388">(J4099/86400)+25569</f>
        <v>42344.824502314819</v>
      </c>
      <c r="T4099" s="8">
        <f t="shared" ref="T4099:T4115" si="389">(I4099/86400)+25569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1.1100000000000001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6.97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2.0499999999999998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1.97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42767.031678240739</v>
      </c>
      <c r="T4110" s="8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28.67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42512.626747685186</v>
      </c>
      <c r="T4112" s="8">
        <f t="shared" si="389"/>
        <v>42572.626747685186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conditionalFormatting sqref="F1:F4115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stopIfTrue="1" operator="equal">
      <formula>"canceled"</formula>
    </cfRule>
    <cfRule type="cellIs" dxfId="0" priority="2" operator="equal">
      <formula>"live"</formula>
    </cfRule>
  </conditionalFormatting>
  <conditionalFormatting sqref="O1:O4115">
    <cfRule type="colorScale" priority="1">
      <colorScale>
        <cfvo type="num" val="0"/>
        <cfvo type="num" val="100"/>
        <cfvo type="num" val="200"/>
        <color rgb="FFF4181D"/>
        <color rgb="FF92D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1DEDD-7EBF-4C8E-8775-6F001D21F86F}">
  <dimension ref="A1:F18"/>
  <sheetViews>
    <sheetView workbookViewId="0">
      <selection activeCell="B19" sqref="B19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5" t="s">
        <v>8382</v>
      </c>
      <c r="B1" t="s">
        <v>8362</v>
      </c>
    </row>
    <row r="2" spans="1:6" x14ac:dyDescent="0.35">
      <c r="A2" s="5" t="s">
        <v>8381</v>
      </c>
      <c r="B2" t="s">
        <v>8362</v>
      </c>
    </row>
    <row r="4" spans="1:6" x14ac:dyDescent="0.35">
      <c r="A4" s="5" t="s">
        <v>8364</v>
      </c>
      <c r="B4" s="5" t="s">
        <v>8363</v>
      </c>
    </row>
    <row r="5" spans="1:6" x14ac:dyDescent="0.3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5">
      <c r="A6" s="9" t="s">
        <v>8375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35">
      <c r="A7" s="9" t="s">
        <v>8376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35">
      <c r="A8" s="9" t="s">
        <v>8377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35">
      <c r="A9" s="9" t="s">
        <v>8378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35">
      <c r="A10" s="9" t="s">
        <v>8369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35">
      <c r="A11" s="9" t="s">
        <v>8379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35">
      <c r="A12" s="9" t="s">
        <v>8370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35">
      <c r="A13" s="9" t="s">
        <v>8371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35">
      <c r="A14" s="9" t="s">
        <v>8372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35">
      <c r="A15" s="9" t="s">
        <v>8373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35">
      <c r="A16" s="9" t="s">
        <v>8374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35">
      <c r="A17" s="9" t="s">
        <v>8380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35">
      <c r="A18" s="9" t="s">
        <v>8311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87857-AB98-405F-BF32-79948ED2B41F}">
  <sheetPr codeName="Sheet3"/>
  <dimension ref="A1:F14"/>
  <sheetViews>
    <sheetView workbookViewId="0">
      <selection activeCell="D17" sqref="D17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5" t="s">
        <v>8223</v>
      </c>
      <c r="B1" t="s">
        <v>8224</v>
      </c>
    </row>
    <row r="3" spans="1:6" x14ac:dyDescent="0.35">
      <c r="A3" s="5" t="s">
        <v>8364</v>
      </c>
      <c r="B3" s="5" t="s">
        <v>8363</v>
      </c>
    </row>
    <row r="4" spans="1:6" x14ac:dyDescent="0.35">
      <c r="A4" s="5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5">
      <c r="A5" s="6" t="s">
        <v>8312</v>
      </c>
      <c r="B5" s="7">
        <v>31</v>
      </c>
      <c r="C5" s="7">
        <v>130</v>
      </c>
      <c r="D5" s="7"/>
      <c r="E5" s="7">
        <v>261</v>
      </c>
      <c r="F5" s="7">
        <v>422</v>
      </c>
    </row>
    <row r="6" spans="1:6" x14ac:dyDescent="0.35">
      <c r="A6" s="6" t="s">
        <v>8313</v>
      </c>
      <c r="B6" s="7">
        <v>15</v>
      </c>
      <c r="C6" s="7">
        <v>115</v>
      </c>
      <c r="D6" s="7">
        <v>4</v>
      </c>
      <c r="E6" s="7">
        <v>34</v>
      </c>
      <c r="F6" s="7">
        <v>168</v>
      </c>
    </row>
    <row r="7" spans="1:6" x14ac:dyDescent="0.35">
      <c r="A7" s="6" t="s">
        <v>8314</v>
      </c>
      <c r="B7" s="7"/>
      <c r="C7" s="7">
        <v>96</v>
      </c>
      <c r="D7" s="7"/>
      <c r="E7" s="7">
        <v>52</v>
      </c>
      <c r="F7" s="7">
        <v>148</v>
      </c>
    </row>
    <row r="8" spans="1:6" x14ac:dyDescent="0.35">
      <c r="A8" s="6" t="s">
        <v>8315</v>
      </c>
      <c r="B8" s="7">
        <v>23</v>
      </c>
      <c r="C8" s="7"/>
      <c r="D8" s="7"/>
      <c r="E8" s="7"/>
      <c r="F8" s="7">
        <v>23</v>
      </c>
    </row>
    <row r="9" spans="1:6" x14ac:dyDescent="0.35">
      <c r="A9" s="6" t="s">
        <v>8316</v>
      </c>
      <c r="B9" s="7">
        <v>19</v>
      </c>
      <c r="C9" s="7">
        <v>110</v>
      </c>
      <c r="D9" s="7">
        <v>17</v>
      </c>
      <c r="E9" s="7">
        <v>490</v>
      </c>
      <c r="F9" s="7">
        <v>636</v>
      </c>
    </row>
    <row r="10" spans="1:6" x14ac:dyDescent="0.35">
      <c r="A10" s="6" t="s">
        <v>8317</v>
      </c>
      <c r="B10" s="7"/>
      <c r="C10" s="7">
        <v>72</v>
      </c>
      <c r="D10" s="7"/>
      <c r="E10" s="7">
        <v>62</v>
      </c>
      <c r="F10" s="7">
        <v>134</v>
      </c>
    </row>
    <row r="11" spans="1:6" x14ac:dyDescent="0.35">
      <c r="A11" s="6" t="s">
        <v>8318</v>
      </c>
      <c r="B11" s="7">
        <v>22</v>
      </c>
      <c r="C11" s="7">
        <v>87</v>
      </c>
      <c r="D11" s="7"/>
      <c r="E11" s="7">
        <v>69</v>
      </c>
      <c r="F11" s="7">
        <v>178</v>
      </c>
    </row>
    <row r="12" spans="1:6" x14ac:dyDescent="0.35">
      <c r="A12" s="6" t="s">
        <v>8319</v>
      </c>
      <c r="B12" s="7">
        <v>121</v>
      </c>
      <c r="C12" s="7">
        <v>138</v>
      </c>
      <c r="D12" s="7"/>
      <c r="E12" s="7">
        <v>158</v>
      </c>
      <c r="F12" s="7">
        <v>417</v>
      </c>
    </row>
    <row r="13" spans="1:6" x14ac:dyDescent="0.35">
      <c r="A13" s="6" t="s">
        <v>8320</v>
      </c>
      <c r="B13" s="7">
        <v>26</v>
      </c>
      <c r="C13" s="7">
        <v>349</v>
      </c>
      <c r="D13" s="7">
        <v>12</v>
      </c>
      <c r="E13" s="7">
        <v>525</v>
      </c>
      <c r="F13" s="7">
        <v>912</v>
      </c>
    </row>
    <row r="14" spans="1:6" x14ac:dyDescent="0.35">
      <c r="A14" s="6" t="s">
        <v>8311</v>
      </c>
      <c r="B14" s="7">
        <v>257</v>
      </c>
      <c r="C14" s="7">
        <v>1097</v>
      </c>
      <c r="D14" s="7">
        <v>33</v>
      </c>
      <c r="E14" s="7">
        <v>1651</v>
      </c>
      <c r="F14" s="7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FF75B-8FE9-4E2B-A5AD-E82395197E32}">
  <sheetPr codeName="Sheet4"/>
  <dimension ref="A1:F47"/>
  <sheetViews>
    <sheetView topLeftCell="A2" workbookViewId="0">
      <selection activeCell="A23" sqref="A23"/>
    </sheetView>
  </sheetViews>
  <sheetFormatPr defaultRowHeight="14.5" x14ac:dyDescent="0.35"/>
  <cols>
    <col min="1" max="1" width="19.542968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0.26953125" bestFit="1" customWidth="1"/>
    <col min="8" max="8" width="16.26953125" bestFit="1" customWidth="1"/>
    <col min="9" max="9" width="19.26953125" bestFit="1" customWidth="1"/>
    <col min="10" max="10" width="14.54296875" bestFit="1" customWidth="1"/>
    <col min="11" max="11" width="17.6328125" bestFit="1" customWidth="1"/>
    <col min="12" max="12" width="13.81640625" bestFit="1" customWidth="1"/>
    <col min="13" max="13" width="16.81640625" bestFit="1" customWidth="1"/>
    <col min="14" max="14" width="8.08984375" bestFit="1" customWidth="1"/>
    <col min="15" max="15" width="11" bestFit="1" customWidth="1"/>
    <col min="16" max="16" width="16.1796875" bestFit="1" customWidth="1"/>
    <col min="17" max="17" width="19.1796875" bestFit="1" customWidth="1"/>
    <col min="18" max="18" width="6.54296875" bestFit="1" customWidth="1"/>
    <col min="19" max="19" width="3.6328125" bestFit="1" customWidth="1"/>
    <col min="20" max="20" width="9.453125" bestFit="1" customWidth="1"/>
    <col min="21" max="21" width="7.90625" bestFit="1" customWidth="1"/>
    <col min="22" max="22" width="10.81640625" bestFit="1" customWidth="1"/>
    <col min="23" max="23" width="12.1796875" bestFit="1" customWidth="1"/>
    <col min="24" max="24" width="5.453125" bestFit="1" customWidth="1"/>
    <col min="25" max="25" width="15.1796875" bestFit="1" customWidth="1"/>
    <col min="26" max="26" width="9.08984375" bestFit="1" customWidth="1"/>
    <col min="27" max="27" width="12" bestFit="1" customWidth="1"/>
    <col min="28" max="28" width="10.7265625" bestFit="1" customWidth="1"/>
    <col min="29" max="29" width="13.7265625" bestFit="1" customWidth="1"/>
    <col min="30" max="30" width="10.81640625" bestFit="1" customWidth="1"/>
    <col min="31" max="31" width="9.1796875" bestFit="1" customWidth="1"/>
    <col min="32" max="32" width="13.81640625" bestFit="1" customWidth="1"/>
    <col min="33" max="33" width="5.81640625" bestFit="1" customWidth="1"/>
    <col min="34" max="34" width="8.7265625" bestFit="1" customWidth="1"/>
    <col min="35" max="35" width="13.54296875" bestFit="1" customWidth="1"/>
    <col min="36" max="36" width="9.1796875" bestFit="1" customWidth="1"/>
    <col min="37" max="37" width="16.54296875" bestFit="1" customWidth="1"/>
    <col min="38" max="38" width="9.1796875" bestFit="1" customWidth="1"/>
    <col min="39" max="39" width="10.36328125" bestFit="1" customWidth="1"/>
    <col min="40" max="40" width="14.1796875" bestFit="1" customWidth="1"/>
    <col min="41" max="41" width="17.26953125" bestFit="1" customWidth="1"/>
    <col min="42" max="42" width="8.90625" bestFit="1" customWidth="1"/>
    <col min="43" max="43" width="5.453125" bestFit="1" customWidth="1"/>
    <col min="44" max="44" width="9.1796875" bestFit="1" customWidth="1"/>
    <col min="45" max="45" width="11.81640625" bestFit="1" customWidth="1"/>
    <col min="46" max="46" width="8.26953125" bestFit="1" customWidth="1"/>
    <col min="47" max="48" width="11.1796875" bestFit="1" customWidth="1"/>
    <col min="49" max="49" width="14.1796875" bestFit="1" customWidth="1"/>
    <col min="50" max="50" width="8.36328125" bestFit="1" customWidth="1"/>
    <col min="51" max="51" width="11.26953125" bestFit="1" customWidth="1"/>
    <col min="52" max="52" width="12.81640625" bestFit="1" customWidth="1"/>
    <col min="53" max="53" width="9.1796875" bestFit="1" customWidth="1"/>
    <col min="54" max="54" width="15.81640625" bestFit="1" customWidth="1"/>
    <col min="55" max="55" width="7.81640625" bestFit="1" customWidth="1"/>
    <col min="56" max="56" width="10.7265625" bestFit="1" customWidth="1"/>
    <col min="57" max="57" width="6.90625" bestFit="1" customWidth="1"/>
    <col min="58" max="58" width="3.6328125" bestFit="1" customWidth="1"/>
    <col min="59" max="59" width="9.1796875" bestFit="1" customWidth="1"/>
    <col min="60" max="60" width="9.81640625" bestFit="1" customWidth="1"/>
    <col min="61" max="61" width="9.1796875" bestFit="1" customWidth="1"/>
    <col min="62" max="62" width="8.81640625" bestFit="1" customWidth="1"/>
    <col min="63" max="63" width="16.90625" bestFit="1" customWidth="1"/>
    <col min="64" max="64" width="19.90625" bestFit="1" customWidth="1"/>
    <col min="65" max="65" width="12.36328125" bestFit="1" customWidth="1"/>
    <col min="66" max="66" width="15.36328125" bestFit="1" customWidth="1"/>
    <col min="67" max="68" width="9.1796875" bestFit="1" customWidth="1"/>
    <col min="69" max="69" width="14.36328125" bestFit="1" customWidth="1"/>
    <col min="70" max="70" width="17.453125" bestFit="1" customWidth="1"/>
    <col min="71" max="71" width="9.1796875" bestFit="1" customWidth="1"/>
    <col min="72" max="72" width="10.81640625" bestFit="1" customWidth="1"/>
    <col min="73" max="73" width="12.1796875" bestFit="1" customWidth="1"/>
    <col min="74" max="74" width="9.1796875" bestFit="1" customWidth="1"/>
    <col min="75" max="75" width="15.1796875" bestFit="1" customWidth="1"/>
    <col min="76" max="76" width="17.54296875" bestFit="1" customWidth="1"/>
    <col min="77" max="77" width="5.453125" bestFit="1" customWidth="1"/>
    <col min="78" max="78" width="9.1796875" bestFit="1" customWidth="1"/>
    <col min="79" max="79" width="20.54296875" bestFit="1" customWidth="1"/>
    <col min="80" max="80" width="8.1796875" bestFit="1" customWidth="1"/>
    <col min="81" max="81" width="5.453125" bestFit="1" customWidth="1"/>
    <col min="82" max="82" width="3.6328125" bestFit="1" customWidth="1"/>
    <col min="83" max="83" width="9.1796875" bestFit="1" customWidth="1"/>
    <col min="84" max="84" width="11.08984375" bestFit="1" customWidth="1"/>
    <col min="85" max="85" width="15.7265625" bestFit="1" customWidth="1"/>
    <col min="86" max="86" width="18.7265625" bestFit="1" customWidth="1"/>
    <col min="87" max="87" width="10.6328125" bestFit="1" customWidth="1"/>
    <col min="88" max="88" width="13.6328125" bestFit="1" customWidth="1"/>
    <col min="89" max="89" width="12.6328125" bestFit="1" customWidth="1"/>
    <col min="90" max="90" width="5.453125" bestFit="1" customWidth="1"/>
    <col min="91" max="91" width="15.6328125" bestFit="1" customWidth="1"/>
    <col min="92" max="92" width="13" bestFit="1" customWidth="1"/>
    <col min="93" max="93" width="16" bestFit="1" customWidth="1"/>
    <col min="94" max="94" width="11.1796875" bestFit="1" customWidth="1"/>
    <col min="95" max="95" width="5.453125" bestFit="1" customWidth="1"/>
    <col min="96" max="96" width="9.1796875" bestFit="1" customWidth="1"/>
    <col min="97" max="97" width="14.1796875" bestFit="1" customWidth="1"/>
    <col min="98" max="98" width="8.08984375" bestFit="1" customWidth="1"/>
    <col min="99" max="99" width="5.453125" bestFit="1" customWidth="1"/>
    <col min="100" max="100" width="9.08984375" bestFit="1" customWidth="1"/>
    <col min="101" max="101" width="12.7265625" bestFit="1" customWidth="1"/>
    <col min="102" max="102" width="15.7265625" bestFit="1" customWidth="1"/>
    <col min="103" max="103" width="10.7265625" bestFit="1" customWidth="1"/>
  </cols>
  <sheetData>
    <row r="1" spans="1:6" x14ac:dyDescent="0.35">
      <c r="A1" s="5" t="s">
        <v>8223</v>
      </c>
      <c r="B1" t="s">
        <v>8362</v>
      </c>
    </row>
    <row r="2" spans="1:6" x14ac:dyDescent="0.35">
      <c r="A2" s="5" t="s">
        <v>8366</v>
      </c>
      <c r="B2" t="s">
        <v>8362</v>
      </c>
    </row>
    <row r="4" spans="1:6" x14ac:dyDescent="0.35">
      <c r="A4" s="5" t="s">
        <v>8365</v>
      </c>
      <c r="B4" s="5" t="s">
        <v>8363</v>
      </c>
    </row>
    <row r="5" spans="1:6" x14ac:dyDescent="0.35">
      <c r="A5" s="5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5">
      <c r="A6" s="6" t="s">
        <v>8321</v>
      </c>
      <c r="B6" s="7"/>
      <c r="C6" s="7">
        <v>100</v>
      </c>
      <c r="D6" s="7"/>
      <c r="E6" s="7"/>
      <c r="F6" s="7">
        <v>100</v>
      </c>
    </row>
    <row r="7" spans="1:6" x14ac:dyDescent="0.35">
      <c r="A7" s="6" t="s">
        <v>8347</v>
      </c>
      <c r="B7" s="7">
        <v>20</v>
      </c>
      <c r="C7" s="7"/>
      <c r="D7" s="7"/>
      <c r="E7" s="7"/>
      <c r="F7" s="7">
        <v>20</v>
      </c>
    </row>
    <row r="8" spans="1:6" x14ac:dyDescent="0.35">
      <c r="A8" s="6" t="s">
        <v>8333</v>
      </c>
      <c r="B8" s="7">
        <v>24</v>
      </c>
      <c r="C8" s="7"/>
      <c r="D8" s="7"/>
      <c r="E8" s="7"/>
      <c r="F8" s="7">
        <v>24</v>
      </c>
    </row>
    <row r="9" spans="1:6" x14ac:dyDescent="0.35">
      <c r="A9" s="6" t="s">
        <v>8348</v>
      </c>
      <c r="B9" s="7"/>
      <c r="C9" s="7">
        <v>40</v>
      </c>
      <c r="D9" s="7"/>
      <c r="E9" s="7"/>
      <c r="F9" s="7">
        <v>40</v>
      </c>
    </row>
    <row r="10" spans="1:6" x14ac:dyDescent="0.35">
      <c r="A10" s="6" t="s">
        <v>8334</v>
      </c>
      <c r="B10" s="7"/>
      <c r="C10" s="7"/>
      <c r="D10" s="7"/>
      <c r="E10" s="7">
        <v>40</v>
      </c>
      <c r="F10" s="7">
        <v>40</v>
      </c>
    </row>
    <row r="11" spans="1:6" x14ac:dyDescent="0.35">
      <c r="A11" s="6" t="s">
        <v>8322</v>
      </c>
      <c r="B11" s="7"/>
      <c r="C11" s="7"/>
      <c r="D11" s="7"/>
      <c r="E11" s="7">
        <v>180</v>
      </c>
      <c r="F11" s="7">
        <v>180</v>
      </c>
    </row>
    <row r="12" spans="1:6" x14ac:dyDescent="0.35">
      <c r="A12" s="6" t="s">
        <v>8323</v>
      </c>
      <c r="B12" s="7"/>
      <c r="C12" s="7">
        <v>80</v>
      </c>
      <c r="D12" s="7"/>
      <c r="E12" s="7"/>
      <c r="F12" s="7">
        <v>80</v>
      </c>
    </row>
    <row r="13" spans="1:6" x14ac:dyDescent="0.35">
      <c r="A13" s="6" t="s">
        <v>8335</v>
      </c>
      <c r="B13" s="7"/>
      <c r="C13" s="7"/>
      <c r="D13" s="7"/>
      <c r="E13" s="7">
        <v>40</v>
      </c>
      <c r="F13" s="7">
        <v>40</v>
      </c>
    </row>
    <row r="14" spans="1:6" x14ac:dyDescent="0.35">
      <c r="A14" s="6" t="s">
        <v>8336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5">
      <c r="A15" s="6" t="s">
        <v>8349</v>
      </c>
      <c r="B15" s="7"/>
      <c r="C15" s="7">
        <v>40</v>
      </c>
      <c r="D15" s="7"/>
      <c r="E15" s="7"/>
      <c r="F15" s="7">
        <v>40</v>
      </c>
    </row>
    <row r="16" spans="1:6" x14ac:dyDescent="0.35">
      <c r="A16" s="6" t="s">
        <v>8327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5">
      <c r="A17" s="6" t="s">
        <v>8353</v>
      </c>
      <c r="B17" s="7"/>
      <c r="C17" s="7">
        <v>20</v>
      </c>
      <c r="D17" s="7"/>
      <c r="E17" s="7"/>
      <c r="F17" s="7">
        <v>20</v>
      </c>
    </row>
    <row r="18" spans="1:6" x14ac:dyDescent="0.35">
      <c r="A18" s="6" t="s">
        <v>8354</v>
      </c>
      <c r="B18" s="7"/>
      <c r="C18" s="7"/>
      <c r="D18" s="7"/>
      <c r="E18" s="7">
        <v>140</v>
      </c>
      <c r="F18" s="7">
        <v>140</v>
      </c>
    </row>
    <row r="19" spans="1:6" x14ac:dyDescent="0.35">
      <c r="A19" s="6" t="s">
        <v>8337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5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35">
      <c r="A21" s="6" t="s">
        <v>8355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5">
      <c r="A22" s="6" t="s">
        <v>8339</v>
      </c>
      <c r="B22" s="7"/>
      <c r="C22" s="7"/>
      <c r="D22" s="7"/>
      <c r="E22" s="7">
        <v>20</v>
      </c>
      <c r="F22" s="7">
        <v>20</v>
      </c>
    </row>
    <row r="23" spans="1:6" x14ac:dyDescent="0.35">
      <c r="A23" s="6" t="s">
        <v>8330</v>
      </c>
      <c r="B23" s="7"/>
      <c r="C23" s="7">
        <v>40</v>
      </c>
      <c r="D23" s="7"/>
      <c r="E23" s="7"/>
      <c r="F23" s="7">
        <v>40</v>
      </c>
    </row>
    <row r="24" spans="1:6" x14ac:dyDescent="0.35">
      <c r="A24" s="6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35">
      <c r="A26" s="6" t="s">
        <v>8350</v>
      </c>
      <c r="B26" s="7"/>
      <c r="C26" s="7"/>
      <c r="D26" s="7"/>
      <c r="E26" s="7">
        <v>60</v>
      </c>
      <c r="F26" s="7">
        <v>60</v>
      </c>
    </row>
    <row r="27" spans="1:6" x14ac:dyDescent="0.35">
      <c r="A27" s="6" t="s">
        <v>8344</v>
      </c>
      <c r="B27" s="7"/>
      <c r="C27" s="7">
        <v>20</v>
      </c>
      <c r="D27" s="7"/>
      <c r="E27" s="7"/>
      <c r="F27" s="7">
        <v>20</v>
      </c>
    </row>
    <row r="28" spans="1:6" x14ac:dyDescent="0.35">
      <c r="A28" s="6" t="s">
        <v>8345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5">
      <c r="A29" s="6" t="s">
        <v>8346</v>
      </c>
      <c r="B29" s="7"/>
      <c r="C29" s="7">
        <v>20</v>
      </c>
      <c r="D29" s="7"/>
      <c r="E29" s="7"/>
      <c r="F29" s="7">
        <v>20</v>
      </c>
    </row>
    <row r="30" spans="1:6" x14ac:dyDescent="0.35">
      <c r="A30" s="6" t="s">
        <v>8360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5">
      <c r="A31" s="6" t="s">
        <v>8340</v>
      </c>
      <c r="B31" s="7"/>
      <c r="C31" s="7"/>
      <c r="D31" s="7"/>
      <c r="E31" s="7">
        <v>40</v>
      </c>
      <c r="F31" s="7">
        <v>40</v>
      </c>
    </row>
    <row r="32" spans="1:6" x14ac:dyDescent="0.35">
      <c r="A32" s="6" t="s">
        <v>8351</v>
      </c>
      <c r="B32" s="7"/>
      <c r="C32" s="7"/>
      <c r="D32" s="7"/>
      <c r="E32" s="7">
        <v>20</v>
      </c>
      <c r="F32" s="7">
        <v>20</v>
      </c>
    </row>
    <row r="33" spans="1:6" x14ac:dyDescent="0.35">
      <c r="A33" s="6" t="s">
        <v>8328</v>
      </c>
      <c r="B33" s="7"/>
      <c r="C33" s="7">
        <v>20</v>
      </c>
      <c r="D33" s="7"/>
      <c r="E33" s="7"/>
      <c r="F33" s="7">
        <v>20</v>
      </c>
    </row>
    <row r="34" spans="1:6" x14ac:dyDescent="0.35">
      <c r="A34" s="6" t="s">
        <v>8341</v>
      </c>
      <c r="B34" s="7"/>
      <c r="C34" s="7"/>
      <c r="D34" s="7"/>
      <c r="E34" s="7">
        <v>260</v>
      </c>
      <c r="F34" s="7">
        <v>260</v>
      </c>
    </row>
    <row r="35" spans="1:6" x14ac:dyDescent="0.35">
      <c r="A35" s="6" t="s">
        <v>8324</v>
      </c>
      <c r="B35" s="7">
        <v>40</v>
      </c>
      <c r="C35" s="7"/>
      <c r="D35" s="7"/>
      <c r="E35" s="7"/>
      <c r="F35" s="7">
        <v>40</v>
      </c>
    </row>
    <row r="36" spans="1:6" x14ac:dyDescent="0.35">
      <c r="A36" s="6" t="s">
        <v>8325</v>
      </c>
      <c r="B36" s="7"/>
      <c r="C36" s="7"/>
      <c r="D36" s="7"/>
      <c r="E36" s="7">
        <v>60</v>
      </c>
      <c r="F36" s="7">
        <v>60</v>
      </c>
    </row>
    <row r="37" spans="1:6" x14ac:dyDescent="0.35">
      <c r="A37" s="6" t="s">
        <v>8329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5">
      <c r="A38" s="6" t="s">
        <v>8356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5">
      <c r="A39" s="6" t="s">
        <v>8361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5">
      <c r="A40" s="6" t="s">
        <v>8331</v>
      </c>
      <c r="B40" s="7"/>
      <c r="C40" s="7"/>
      <c r="D40" s="7"/>
      <c r="E40" s="7">
        <v>80</v>
      </c>
      <c r="F40" s="7">
        <v>80</v>
      </c>
    </row>
    <row r="41" spans="1:6" x14ac:dyDescent="0.35">
      <c r="A41" s="6" t="s">
        <v>8326</v>
      </c>
      <c r="B41" s="7"/>
      <c r="C41" s="7"/>
      <c r="D41" s="7"/>
      <c r="E41" s="7">
        <v>60</v>
      </c>
      <c r="F41" s="7">
        <v>60</v>
      </c>
    </row>
    <row r="42" spans="1:6" x14ac:dyDescent="0.35">
      <c r="A42" s="6" t="s">
        <v>8352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5">
      <c r="A43" s="6" t="s">
        <v>8332</v>
      </c>
      <c r="B43" s="7"/>
      <c r="C43" s="7">
        <v>100</v>
      </c>
      <c r="D43" s="7"/>
      <c r="E43" s="7"/>
      <c r="F43" s="7">
        <v>100</v>
      </c>
    </row>
    <row r="44" spans="1:6" x14ac:dyDescent="0.35">
      <c r="A44" s="6" t="s">
        <v>8357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5">
      <c r="A45" s="6" t="s">
        <v>8358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5">
      <c r="A46" s="6" t="s">
        <v>8342</v>
      </c>
      <c r="B46" s="7">
        <v>20</v>
      </c>
      <c r="C46" s="7"/>
      <c r="D46" s="7"/>
      <c r="E46" s="7"/>
      <c r="F46" s="7">
        <v>20</v>
      </c>
    </row>
    <row r="47" spans="1:6" x14ac:dyDescent="0.35">
      <c r="A47" s="6" t="s">
        <v>8311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LaunchDateOutcomes</vt:lpstr>
      <vt:lpstr>CategoryStats</vt:lpstr>
      <vt:lpstr>SubcategoryStats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harsh</cp:lastModifiedBy>
  <dcterms:created xsi:type="dcterms:W3CDTF">2017-04-20T15:17:24Z</dcterms:created>
  <dcterms:modified xsi:type="dcterms:W3CDTF">2019-05-31T03:28:31Z</dcterms:modified>
</cp:coreProperties>
</file>