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kha/Desktop/OVGU/Simulation project/"/>
    </mc:Choice>
  </mc:AlternateContent>
  <xr:revisionPtr revIDLastSave="0" documentId="13_ncr:1_{0DE4D2AF-3600-BA4D-88E2-A5DD6E7CFE7F}" xr6:coauthVersionLast="45" xr6:coauthVersionMax="45" xr10:uidLastSave="{00000000-0000-0000-0000-000000000000}"/>
  <bookViews>
    <workbookView xWindow="4560" yWindow="720" windowWidth="25600" windowHeight="14140" activeTab="1" xr2:uid="{6EF24493-BABC-9F40-93C0-83960B917086}"/>
  </bookViews>
  <sheets>
    <sheet name="Turn probabilities" sheetId="1" r:id="rId1"/>
    <sheet name="Signal probablit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D15" i="1" s="1"/>
  <c r="B9" i="1"/>
  <c r="F10" i="1" s="1"/>
  <c r="B24" i="1"/>
  <c r="C25" i="1" s="1"/>
  <c r="B19" i="1"/>
  <c r="D20" i="1" s="1"/>
  <c r="B4" i="1"/>
  <c r="D5" i="1" s="1"/>
  <c r="C5" i="1" l="1"/>
  <c r="E5" i="1"/>
  <c r="F5" i="1"/>
  <c r="D25" i="1"/>
  <c r="B25" i="1" s="1"/>
  <c r="E25" i="1"/>
  <c r="F25" i="1"/>
  <c r="F20" i="1"/>
  <c r="E20" i="1"/>
  <c r="C20" i="1"/>
  <c r="C15" i="1"/>
  <c r="E15" i="1"/>
  <c r="F15" i="1"/>
  <c r="E10" i="1"/>
  <c r="D10" i="1"/>
  <c r="C10" i="1"/>
  <c r="B10" i="1" s="1"/>
  <c r="B20" i="1" l="1"/>
  <c r="B5" i="1"/>
  <c r="B15" i="1"/>
</calcChain>
</file>

<file path=xl/sharedStrings.xml><?xml version="1.0" encoding="utf-8"?>
<sst xmlns="http://schemas.openxmlformats.org/spreadsheetml/2006/main" count="825" uniqueCount="78">
  <si>
    <t>Straight</t>
  </si>
  <si>
    <t>Right</t>
  </si>
  <si>
    <t>Left</t>
  </si>
  <si>
    <t>OSW</t>
  </si>
  <si>
    <t>Herder</t>
  </si>
  <si>
    <t>Ebendorfer</t>
  </si>
  <si>
    <t>GH</t>
  </si>
  <si>
    <t>OSS</t>
  </si>
  <si>
    <t>OSS to</t>
  </si>
  <si>
    <t>OSW to</t>
  </si>
  <si>
    <t>GH straße to</t>
  </si>
  <si>
    <t>Ebendorfer to</t>
  </si>
  <si>
    <t>Herder to</t>
  </si>
  <si>
    <t>HS</t>
  </si>
  <si>
    <t>Green</t>
  </si>
  <si>
    <t>GHS</t>
  </si>
  <si>
    <t>ES</t>
  </si>
  <si>
    <t>1\1</t>
  </si>
  <si>
    <t>0\1</t>
  </si>
  <si>
    <t>Red</t>
  </si>
  <si>
    <t>2\2</t>
  </si>
  <si>
    <t>1\0</t>
  </si>
  <si>
    <t>green\red</t>
  </si>
  <si>
    <t>2\1</t>
  </si>
  <si>
    <t>11\12</t>
  </si>
  <si>
    <t>23\12</t>
  </si>
  <si>
    <t>total=</t>
  </si>
  <si>
    <t>Green HS</t>
  </si>
  <si>
    <t>Red HS</t>
  </si>
  <si>
    <t>Green ES</t>
  </si>
  <si>
    <t>Red ES</t>
  </si>
  <si>
    <t>Green OSW</t>
  </si>
  <si>
    <t>Red OSW</t>
  </si>
  <si>
    <t>Green GHS</t>
  </si>
  <si>
    <t>Red GHS</t>
  </si>
  <si>
    <t>12\11</t>
  </si>
  <si>
    <t>11\10</t>
  </si>
  <si>
    <t>8\8</t>
  </si>
  <si>
    <t>2\5</t>
  </si>
  <si>
    <t>6\3</t>
  </si>
  <si>
    <t>13\13</t>
  </si>
  <si>
    <t>0\0</t>
  </si>
  <si>
    <t>6\5</t>
  </si>
  <si>
    <t>5\7</t>
  </si>
  <si>
    <t>3\3</t>
  </si>
  <si>
    <t>Green OSS</t>
  </si>
  <si>
    <t>Red OSS</t>
  </si>
  <si>
    <t>4\2</t>
  </si>
  <si>
    <t>21\12</t>
  </si>
  <si>
    <t>22\12</t>
  </si>
  <si>
    <t>1\2</t>
  </si>
  <si>
    <t>10\10</t>
  </si>
  <si>
    <t>8\7</t>
  </si>
  <si>
    <t>9\10</t>
  </si>
  <si>
    <t>21\11</t>
  </si>
  <si>
    <t>11\11</t>
  </si>
  <si>
    <t>2\0</t>
  </si>
  <si>
    <t>3\2</t>
  </si>
  <si>
    <t>3\1</t>
  </si>
  <si>
    <t>12\12</t>
  </si>
  <si>
    <t>5\1</t>
  </si>
  <si>
    <t>16\10</t>
  </si>
  <si>
    <t>4\1</t>
  </si>
  <si>
    <t>5\2</t>
  </si>
  <si>
    <t>17\10</t>
  </si>
  <si>
    <t>6\6</t>
  </si>
  <si>
    <t xml:space="preserve">Green OSS </t>
  </si>
  <si>
    <t xml:space="preserve">Red OSS </t>
  </si>
  <si>
    <t>OSS red=</t>
  </si>
  <si>
    <t>OSW=</t>
  </si>
  <si>
    <t>HS=</t>
  </si>
  <si>
    <t>ES=</t>
  </si>
  <si>
    <t>GHS=</t>
  </si>
  <si>
    <t>OSW red=</t>
  </si>
  <si>
    <t>OSS=</t>
  </si>
  <si>
    <t>HS red=</t>
  </si>
  <si>
    <t>ES red=</t>
  </si>
  <si>
    <t>GHS red=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</si>
</sst>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834CF-4502-EB44-9582-5AA2C871FBD1}">
  <dimension ref="B1:F25"/>
  <sheetViews>
    <sheetView workbookViewId="0">
      <selection activeCell="H16" sqref="H16"/>
    </sheetView>
  </sheetViews>
  <sheetFormatPr baseColWidth="10" defaultRowHeight="16" x14ac:dyDescent="0.2"/>
  <sheetData>
    <row r="1" spans="2:6" ht="17" thickBot="1" x14ac:dyDescent="0.25"/>
    <row r="2" spans="2:6" x14ac:dyDescent="0.2">
      <c r="B2" s="1"/>
      <c r="C2" s="2" t="s">
        <v>4</v>
      </c>
      <c r="D2" s="2" t="s">
        <v>5</v>
      </c>
      <c r="E2" s="2" t="s">
        <v>3</v>
      </c>
      <c r="F2" s="3" t="s">
        <v>6</v>
      </c>
    </row>
    <row r="3" spans="2:6" x14ac:dyDescent="0.2">
      <c r="B3" s="4" t="s">
        <v>8</v>
      </c>
      <c r="C3" s="5" t="s">
        <v>1</v>
      </c>
      <c r="D3" s="5" t="s">
        <v>0</v>
      </c>
      <c r="E3" s="5" t="s">
        <v>2</v>
      </c>
      <c r="F3" s="6"/>
    </row>
    <row r="4" spans="2:6" x14ac:dyDescent="0.2">
      <c r="B4" s="4">
        <f>SUM(C4:F4)</f>
        <v>126</v>
      </c>
      <c r="C4" s="5">
        <v>16</v>
      </c>
      <c r="D4" s="5">
        <v>76</v>
      </c>
      <c r="E4" s="5">
        <v>33</v>
      </c>
      <c r="F4" s="6">
        <v>1</v>
      </c>
    </row>
    <row r="5" spans="2:6" ht="17" thickBot="1" x14ac:dyDescent="0.25">
      <c r="B5" s="7">
        <f>SUM(C5:F5)</f>
        <v>1</v>
      </c>
      <c r="C5" s="8">
        <f>C4/B4</f>
        <v>0.12698412698412698</v>
      </c>
      <c r="D5" s="8">
        <f>D4/B4</f>
        <v>0.60317460317460314</v>
      </c>
      <c r="E5" s="8">
        <f>E4/B4</f>
        <v>0.26190476190476192</v>
      </c>
      <c r="F5" s="9">
        <f>F4/B4</f>
        <v>7.9365079365079361E-3</v>
      </c>
    </row>
    <row r="6" spans="2:6" ht="17" thickBot="1" x14ac:dyDescent="0.25"/>
    <row r="7" spans="2:6" x14ac:dyDescent="0.2">
      <c r="B7" s="1"/>
      <c r="C7" s="2" t="s">
        <v>5</v>
      </c>
      <c r="D7" s="2" t="s">
        <v>3</v>
      </c>
      <c r="E7" s="2" t="s">
        <v>6</v>
      </c>
      <c r="F7" s="3" t="s">
        <v>7</v>
      </c>
    </row>
    <row r="8" spans="2:6" x14ac:dyDescent="0.2">
      <c r="B8" s="4" t="s">
        <v>12</v>
      </c>
      <c r="C8" s="5" t="s">
        <v>1</v>
      </c>
      <c r="D8" s="5" t="s">
        <v>0</v>
      </c>
      <c r="E8" s="5" t="s">
        <v>2</v>
      </c>
      <c r="F8" s="6"/>
    </row>
    <row r="9" spans="2:6" x14ac:dyDescent="0.2">
      <c r="B9" s="4">
        <f>SUM(C9:F9)</f>
        <v>112</v>
      </c>
      <c r="C9" s="5">
        <v>28</v>
      </c>
      <c r="D9" s="5">
        <v>36</v>
      </c>
      <c r="E9" s="5">
        <v>46</v>
      </c>
      <c r="F9" s="6">
        <v>2</v>
      </c>
    </row>
    <row r="10" spans="2:6" ht="17" thickBot="1" x14ac:dyDescent="0.25">
      <c r="B10" s="7">
        <f>SUM(C10:F10)</f>
        <v>1</v>
      </c>
      <c r="C10" s="8">
        <f>C9/B9</f>
        <v>0.25</v>
      </c>
      <c r="D10" s="8">
        <f>D9/B9</f>
        <v>0.32142857142857145</v>
      </c>
      <c r="E10" s="8">
        <f>E9/B9</f>
        <v>0.4107142857142857</v>
      </c>
      <c r="F10" s="9">
        <f>F9/B9</f>
        <v>1.7857142857142856E-2</v>
      </c>
    </row>
    <row r="11" spans="2:6" ht="17" thickBot="1" x14ac:dyDescent="0.25"/>
    <row r="12" spans="2:6" x14ac:dyDescent="0.2">
      <c r="B12" s="1"/>
      <c r="C12" s="2" t="s">
        <v>3</v>
      </c>
      <c r="D12" s="2" t="s">
        <v>7</v>
      </c>
      <c r="E12" s="2" t="s">
        <v>4</v>
      </c>
      <c r="F12" s="3" t="s">
        <v>6</v>
      </c>
    </row>
    <row r="13" spans="2:6" x14ac:dyDescent="0.2">
      <c r="B13" s="4" t="s">
        <v>11</v>
      </c>
      <c r="C13" s="5" t="s">
        <v>1</v>
      </c>
      <c r="D13" s="5" t="s">
        <v>0</v>
      </c>
      <c r="E13" s="5" t="s">
        <v>2</v>
      </c>
      <c r="F13" s="6"/>
    </row>
    <row r="14" spans="2:6" x14ac:dyDescent="0.2">
      <c r="B14" s="4">
        <f>SUM(C14:F14)</f>
        <v>237</v>
      </c>
      <c r="C14" s="5">
        <v>57</v>
      </c>
      <c r="D14" s="5">
        <v>72</v>
      </c>
      <c r="E14" s="5">
        <v>4</v>
      </c>
      <c r="F14" s="6">
        <v>104</v>
      </c>
    </row>
    <row r="15" spans="2:6" ht="17" thickBot="1" x14ac:dyDescent="0.25">
      <c r="B15" s="7">
        <f>SUM(C15:F15)</f>
        <v>1</v>
      </c>
      <c r="C15" s="8">
        <f>C14/B14</f>
        <v>0.24050632911392406</v>
      </c>
      <c r="D15" s="8">
        <f>D14/B14</f>
        <v>0.30379746835443039</v>
      </c>
      <c r="E15" s="8">
        <f>E14/B14</f>
        <v>1.6877637130801686E-2</v>
      </c>
      <c r="F15" s="9">
        <f>F14/B14</f>
        <v>0.43881856540084391</v>
      </c>
    </row>
    <row r="16" spans="2:6" ht="17" thickBot="1" x14ac:dyDescent="0.25"/>
    <row r="17" spans="2:6" x14ac:dyDescent="0.2">
      <c r="B17" s="1"/>
      <c r="C17" s="2" t="s">
        <v>7</v>
      </c>
      <c r="D17" s="2" t="s">
        <v>4</v>
      </c>
      <c r="E17" s="2" t="s">
        <v>5</v>
      </c>
      <c r="F17" s="3" t="s">
        <v>6</v>
      </c>
    </row>
    <row r="18" spans="2:6" x14ac:dyDescent="0.2">
      <c r="B18" s="4" t="s">
        <v>9</v>
      </c>
      <c r="C18" s="5" t="s">
        <v>1</v>
      </c>
      <c r="D18" s="5" t="s">
        <v>0</v>
      </c>
      <c r="E18" s="5" t="s">
        <v>2</v>
      </c>
      <c r="F18" s="6"/>
    </row>
    <row r="19" spans="2:6" x14ac:dyDescent="0.2">
      <c r="B19" s="4">
        <f>SUM(C19:F19)</f>
        <v>123</v>
      </c>
      <c r="C19" s="5">
        <v>19</v>
      </c>
      <c r="D19" s="5">
        <v>45</v>
      </c>
      <c r="E19" s="5">
        <v>52</v>
      </c>
      <c r="F19" s="6">
        <v>7</v>
      </c>
    </row>
    <row r="20" spans="2:6" ht="17" thickBot="1" x14ac:dyDescent="0.25">
      <c r="B20" s="7">
        <f>SUM(C20:F20)</f>
        <v>1</v>
      </c>
      <c r="C20" s="8">
        <f>C19/B19</f>
        <v>0.15447154471544716</v>
      </c>
      <c r="D20" s="8">
        <f>D19/B19</f>
        <v>0.36585365853658536</v>
      </c>
      <c r="E20" s="8">
        <f>E19/B19</f>
        <v>0.42276422764227645</v>
      </c>
      <c r="F20" s="9">
        <f>F19/B19</f>
        <v>5.6910569105691054E-2</v>
      </c>
    </row>
    <row r="21" spans="2:6" ht="17" thickBot="1" x14ac:dyDescent="0.25"/>
    <row r="22" spans="2:6" x14ac:dyDescent="0.2">
      <c r="B22" s="1"/>
      <c r="C22" s="2" t="s">
        <v>4</v>
      </c>
      <c r="D22" s="2" t="s">
        <v>5</v>
      </c>
      <c r="E22" s="2" t="s">
        <v>3</v>
      </c>
      <c r="F22" s="3" t="s">
        <v>7</v>
      </c>
    </row>
    <row r="23" spans="2:6" x14ac:dyDescent="0.2">
      <c r="B23" s="4" t="s">
        <v>10</v>
      </c>
      <c r="C23" s="5" t="s">
        <v>1</v>
      </c>
      <c r="D23" s="5" t="s">
        <v>0</v>
      </c>
      <c r="E23" s="5" t="s">
        <v>2</v>
      </c>
      <c r="F23" s="6"/>
    </row>
    <row r="24" spans="2:6" x14ac:dyDescent="0.2">
      <c r="B24" s="4">
        <f>SUM(C24:F24)</f>
        <v>218</v>
      </c>
      <c r="C24" s="5">
        <v>50</v>
      </c>
      <c r="D24" s="5">
        <v>148</v>
      </c>
      <c r="E24" s="5">
        <v>8</v>
      </c>
      <c r="F24" s="6">
        <v>12</v>
      </c>
    </row>
    <row r="25" spans="2:6" ht="17" thickBot="1" x14ac:dyDescent="0.25">
      <c r="B25" s="7">
        <f>SUM(C25:F25)</f>
        <v>1</v>
      </c>
      <c r="C25" s="8">
        <f>C24/B24</f>
        <v>0.22935779816513763</v>
      </c>
      <c r="D25" s="8">
        <f>D24/B24</f>
        <v>0.67889908256880738</v>
      </c>
      <c r="E25" s="8">
        <f>E24/B24</f>
        <v>3.669724770642202E-2</v>
      </c>
      <c r="F25" s="9">
        <f>F24/B24</f>
        <v>5.5045871559633031E-2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D9BBB-CA03-A448-A19F-EC786E96E9E2}">
  <dimension ref="A1:BE47"/>
  <sheetViews>
    <sheetView tabSelected="1" topLeftCell="AX1" zoomScale="96" workbookViewId="0">
      <selection activeCell="BA25" sqref="BA25"/>
    </sheetView>
  </sheetViews>
  <sheetFormatPr baseColWidth="10" defaultRowHeight="16" x14ac:dyDescent="0.2"/>
  <cols>
    <col min="1" max="1" width="10.83203125" style="10"/>
    <col min="2" max="2" width="10.83203125" style="11"/>
    <col min="3" max="15" width="10.83203125" style="10"/>
    <col min="17" max="18" width="10.83203125" style="10"/>
    <col min="34" max="38" width="10.83203125" style="10"/>
    <col min="45" max="49" width="10.83203125" style="10"/>
  </cols>
  <sheetData>
    <row r="1" spans="1:57" ht="17" thickBot="1" x14ac:dyDescent="0.25">
      <c r="A1" s="28" t="s">
        <v>7</v>
      </c>
      <c r="B1" s="30" t="s">
        <v>13</v>
      </c>
      <c r="C1" s="29" t="s">
        <v>16</v>
      </c>
      <c r="D1" s="29" t="s">
        <v>3</v>
      </c>
      <c r="E1" s="29" t="s">
        <v>15</v>
      </c>
      <c r="G1"/>
      <c r="L1" s="28" t="s">
        <v>13</v>
      </c>
      <c r="M1" s="29" t="s">
        <v>16</v>
      </c>
      <c r="N1" s="29" t="s">
        <v>3</v>
      </c>
      <c r="O1" s="29" t="s">
        <v>15</v>
      </c>
      <c r="P1" s="29" t="s">
        <v>7</v>
      </c>
      <c r="W1" s="28" t="s">
        <v>16</v>
      </c>
      <c r="X1" s="29" t="s">
        <v>3</v>
      </c>
      <c r="Y1" s="29" t="s">
        <v>15</v>
      </c>
      <c r="Z1" s="29" t="s">
        <v>7</v>
      </c>
      <c r="AA1" s="29" t="s">
        <v>13</v>
      </c>
      <c r="AH1" s="28" t="s">
        <v>3</v>
      </c>
      <c r="AI1" s="29" t="s">
        <v>15</v>
      </c>
      <c r="AJ1" s="29" t="s">
        <v>7</v>
      </c>
      <c r="AK1" s="29" t="s">
        <v>13</v>
      </c>
      <c r="AL1" s="29" t="s">
        <v>16</v>
      </c>
      <c r="AS1" s="28" t="s">
        <v>15</v>
      </c>
      <c r="AT1" s="29" t="s">
        <v>7</v>
      </c>
      <c r="AU1" s="29" t="s">
        <v>13</v>
      </c>
      <c r="AV1" s="29" t="s">
        <v>16</v>
      </c>
      <c r="AW1" s="29" t="s">
        <v>3</v>
      </c>
    </row>
    <row r="2" spans="1:57" x14ac:dyDescent="0.2">
      <c r="A2" s="27" t="s">
        <v>14</v>
      </c>
      <c r="B2" s="12" t="s">
        <v>17</v>
      </c>
      <c r="C2" s="22" t="s">
        <v>18</v>
      </c>
      <c r="D2" s="22" t="s">
        <v>18</v>
      </c>
      <c r="E2" s="10" t="s">
        <v>18</v>
      </c>
      <c r="G2"/>
      <c r="L2" s="27" t="s">
        <v>14</v>
      </c>
      <c r="M2" s="22" t="s">
        <v>18</v>
      </c>
      <c r="N2" s="22" t="s">
        <v>18</v>
      </c>
      <c r="O2" s="10" t="s">
        <v>18</v>
      </c>
      <c r="P2" s="10" t="s">
        <v>21</v>
      </c>
      <c r="W2" s="27" t="s">
        <v>19</v>
      </c>
      <c r="X2" s="10" t="s">
        <v>17</v>
      </c>
      <c r="Y2" s="10" t="s">
        <v>17</v>
      </c>
      <c r="Z2" s="10" t="s">
        <v>56</v>
      </c>
      <c r="AA2" s="10" t="s">
        <v>18</v>
      </c>
      <c r="AH2" s="27" t="s">
        <v>14</v>
      </c>
      <c r="AI2" s="22" t="s">
        <v>18</v>
      </c>
      <c r="AJ2" s="22" t="s">
        <v>18</v>
      </c>
      <c r="AK2" s="22" t="s">
        <v>18</v>
      </c>
      <c r="AL2" s="22" t="s">
        <v>18</v>
      </c>
      <c r="AS2" s="27" t="s">
        <v>19</v>
      </c>
      <c r="AT2" s="10" t="s">
        <v>17</v>
      </c>
      <c r="AU2" s="10" t="s">
        <v>50</v>
      </c>
      <c r="AV2" s="10" t="s">
        <v>18</v>
      </c>
      <c r="AW2" s="10" t="s">
        <v>20</v>
      </c>
      <c r="BC2" s="1" t="s">
        <v>68</v>
      </c>
      <c r="BD2" s="2">
        <v>12</v>
      </c>
      <c r="BE2" s="3"/>
    </row>
    <row r="3" spans="1:57" x14ac:dyDescent="0.2">
      <c r="A3" s="27" t="s">
        <v>19</v>
      </c>
      <c r="B3" s="11" t="s">
        <v>17</v>
      </c>
      <c r="C3" s="10" t="s">
        <v>18</v>
      </c>
      <c r="D3" s="10" t="s">
        <v>20</v>
      </c>
      <c r="E3" s="10" t="s">
        <v>21</v>
      </c>
      <c r="G3"/>
      <c r="L3" s="27" t="s">
        <v>19</v>
      </c>
      <c r="M3" s="22" t="s">
        <v>18</v>
      </c>
      <c r="N3" s="10" t="s">
        <v>17</v>
      </c>
      <c r="O3" s="22" t="s">
        <v>18</v>
      </c>
      <c r="P3" s="10" t="s">
        <v>18</v>
      </c>
      <c r="W3" s="27" t="s">
        <v>14</v>
      </c>
      <c r="X3" s="22" t="s">
        <v>18</v>
      </c>
      <c r="Y3" s="22" t="s">
        <v>18</v>
      </c>
      <c r="Z3" s="22" t="s">
        <v>21</v>
      </c>
      <c r="AA3" s="22" t="s">
        <v>18</v>
      </c>
      <c r="AH3" s="27" t="s">
        <v>19</v>
      </c>
      <c r="AI3" s="22" t="s">
        <v>18</v>
      </c>
      <c r="AJ3" s="22" t="s">
        <v>18</v>
      </c>
      <c r="AK3" s="10" t="s">
        <v>17</v>
      </c>
      <c r="AL3" s="10" t="s">
        <v>18</v>
      </c>
      <c r="AS3" s="27" t="s">
        <v>14</v>
      </c>
      <c r="AT3" s="10" t="s">
        <v>56</v>
      </c>
      <c r="AU3" s="22" t="s">
        <v>18</v>
      </c>
      <c r="AV3" s="22" t="s">
        <v>18</v>
      </c>
      <c r="AW3" s="22" t="s">
        <v>18</v>
      </c>
      <c r="BC3" s="4" t="s">
        <v>69</v>
      </c>
      <c r="BD3" s="5">
        <v>9</v>
      </c>
      <c r="BE3" s="6">
        <v>0.75</v>
      </c>
    </row>
    <row r="4" spans="1:57" x14ac:dyDescent="0.2">
      <c r="A4" s="27" t="s">
        <v>14</v>
      </c>
      <c r="B4" s="21" t="s">
        <v>18</v>
      </c>
      <c r="C4" s="10" t="s">
        <v>17</v>
      </c>
      <c r="D4" s="22" t="s">
        <v>18</v>
      </c>
      <c r="E4" s="10" t="s">
        <v>18</v>
      </c>
      <c r="G4"/>
      <c r="L4" s="27" t="s">
        <v>14</v>
      </c>
      <c r="M4" s="10" t="s">
        <v>18</v>
      </c>
      <c r="N4" s="22" t="s">
        <v>18</v>
      </c>
      <c r="O4" s="22" t="s">
        <v>18</v>
      </c>
      <c r="P4" s="22" t="s">
        <v>18</v>
      </c>
      <c r="W4" s="27" t="s">
        <v>19</v>
      </c>
      <c r="X4" s="10" t="s">
        <v>20</v>
      </c>
      <c r="Y4" s="10" t="s">
        <v>23</v>
      </c>
      <c r="Z4" s="10" t="s">
        <v>50</v>
      </c>
      <c r="AA4" s="10" t="s">
        <v>20</v>
      </c>
      <c r="AH4" s="27" t="s">
        <v>14</v>
      </c>
      <c r="AI4" s="22" t="s">
        <v>18</v>
      </c>
      <c r="AJ4" s="22" t="s">
        <v>18</v>
      </c>
      <c r="AK4" s="22" t="s">
        <v>18</v>
      </c>
      <c r="AL4" s="22" t="s">
        <v>18</v>
      </c>
      <c r="AS4" s="27" t="s">
        <v>19</v>
      </c>
      <c r="AT4" s="10" t="s">
        <v>18</v>
      </c>
      <c r="AU4" s="10" t="s">
        <v>17</v>
      </c>
      <c r="AV4" s="10" t="s">
        <v>17</v>
      </c>
      <c r="AW4" s="10" t="s">
        <v>21</v>
      </c>
      <c r="BC4" s="4" t="s">
        <v>70</v>
      </c>
      <c r="BD4" s="5">
        <v>2</v>
      </c>
      <c r="BE4" s="6">
        <v>0.16600000000000001</v>
      </c>
    </row>
    <row r="5" spans="1:57" x14ac:dyDescent="0.2">
      <c r="A5" s="27" t="s">
        <v>19</v>
      </c>
      <c r="B5" s="11" t="s">
        <v>17</v>
      </c>
      <c r="C5" s="22" t="s">
        <v>18</v>
      </c>
      <c r="D5" s="10" t="s">
        <v>17</v>
      </c>
      <c r="E5" s="10" t="s">
        <v>17</v>
      </c>
      <c r="G5"/>
      <c r="L5" s="27" t="s">
        <v>19</v>
      </c>
      <c r="M5" s="10" t="s">
        <v>17</v>
      </c>
      <c r="N5" s="10" t="s">
        <v>17</v>
      </c>
      <c r="O5" s="10" t="s">
        <v>17</v>
      </c>
      <c r="P5" s="10" t="s">
        <v>23</v>
      </c>
      <c r="W5" s="27" t="s">
        <v>14</v>
      </c>
      <c r="X5" s="22" t="s">
        <v>18</v>
      </c>
      <c r="Y5" s="10" t="s">
        <v>18</v>
      </c>
      <c r="Z5" s="10" t="s">
        <v>21</v>
      </c>
      <c r="AA5" s="22" t="s">
        <v>18</v>
      </c>
      <c r="AH5" s="27" t="s">
        <v>19</v>
      </c>
      <c r="AI5" s="10" t="s">
        <v>17</v>
      </c>
      <c r="AJ5" s="10" t="s">
        <v>23</v>
      </c>
      <c r="AK5" s="31" t="s">
        <v>17</v>
      </c>
      <c r="AL5" s="31" t="s">
        <v>17</v>
      </c>
      <c r="AS5" s="27" t="s">
        <v>14</v>
      </c>
      <c r="AT5" s="22" t="s">
        <v>18</v>
      </c>
      <c r="AU5" s="22" t="s">
        <v>18</v>
      </c>
      <c r="AV5" s="22" t="s">
        <v>18</v>
      </c>
      <c r="AW5" s="10" t="s">
        <v>18</v>
      </c>
      <c r="BC5" s="4" t="s">
        <v>71</v>
      </c>
      <c r="BD5" s="5">
        <v>1</v>
      </c>
      <c r="BE5" s="6">
        <v>8.3000000000000004E-2</v>
      </c>
    </row>
    <row r="6" spans="1:57" ht="17" thickBot="1" x14ac:dyDescent="0.25">
      <c r="A6" s="27" t="s">
        <v>14</v>
      </c>
      <c r="B6" s="21" t="s">
        <v>18</v>
      </c>
      <c r="C6" s="22" t="s">
        <v>18</v>
      </c>
      <c r="D6" s="22" t="s">
        <v>18</v>
      </c>
      <c r="E6" s="22" t="s">
        <v>18</v>
      </c>
      <c r="G6"/>
      <c r="L6" s="27" t="s">
        <v>14</v>
      </c>
      <c r="M6" s="22" t="s">
        <v>18</v>
      </c>
      <c r="N6" s="22" t="s">
        <v>18</v>
      </c>
      <c r="O6" s="22" t="s">
        <v>18</v>
      </c>
      <c r="P6" s="22" t="s">
        <v>18</v>
      </c>
      <c r="W6" s="27" t="s">
        <v>19</v>
      </c>
      <c r="X6" s="10" t="s">
        <v>20</v>
      </c>
      <c r="Y6" s="22" t="s">
        <v>18</v>
      </c>
      <c r="Z6" s="10" t="s">
        <v>57</v>
      </c>
      <c r="AA6" s="10" t="s">
        <v>17</v>
      </c>
      <c r="AH6" s="27" t="s">
        <v>14</v>
      </c>
      <c r="AI6" s="10" t="s">
        <v>21</v>
      </c>
      <c r="AJ6" s="22" t="s">
        <v>18</v>
      </c>
      <c r="AK6" s="22" t="s">
        <v>18</v>
      </c>
      <c r="AL6" s="22" t="s">
        <v>18</v>
      </c>
      <c r="AS6" s="27" t="s">
        <v>19</v>
      </c>
      <c r="AT6" s="10" t="s">
        <v>17</v>
      </c>
      <c r="AU6" s="10" t="s">
        <v>17</v>
      </c>
      <c r="AV6" s="22" t="s">
        <v>18</v>
      </c>
      <c r="AW6" s="10" t="s">
        <v>17</v>
      </c>
      <c r="BC6" s="7" t="s">
        <v>72</v>
      </c>
      <c r="BD6" s="8">
        <v>0</v>
      </c>
      <c r="BE6" s="9">
        <v>0</v>
      </c>
    </row>
    <row r="7" spans="1:57" ht="17" thickBot="1" x14ac:dyDescent="0.25">
      <c r="A7" s="27" t="s">
        <v>19</v>
      </c>
      <c r="B7" s="11" t="s">
        <v>17</v>
      </c>
      <c r="C7" s="10" t="s">
        <v>21</v>
      </c>
      <c r="D7" s="10" t="s">
        <v>17</v>
      </c>
      <c r="E7" s="10" t="s">
        <v>21</v>
      </c>
      <c r="G7"/>
      <c r="L7" s="27" t="s">
        <v>19</v>
      </c>
      <c r="M7" s="22" t="s">
        <v>18</v>
      </c>
      <c r="N7" s="10" t="s">
        <v>17</v>
      </c>
      <c r="O7" s="10" t="s">
        <v>17</v>
      </c>
      <c r="P7" s="10" t="s">
        <v>17</v>
      </c>
      <c r="W7" s="27" t="s">
        <v>14</v>
      </c>
      <c r="X7" s="22" t="s">
        <v>18</v>
      </c>
      <c r="Y7" s="10" t="s">
        <v>21</v>
      </c>
      <c r="Z7" s="10" t="s">
        <v>21</v>
      </c>
      <c r="AA7" s="22" t="s">
        <v>18</v>
      </c>
      <c r="AH7" s="27" t="s">
        <v>19</v>
      </c>
      <c r="AI7" s="10" t="s">
        <v>18</v>
      </c>
      <c r="AJ7" s="10" t="s">
        <v>17</v>
      </c>
      <c r="AK7" s="10" t="s">
        <v>17</v>
      </c>
      <c r="AL7" s="22" t="s">
        <v>18</v>
      </c>
      <c r="AS7" s="27" t="s">
        <v>14</v>
      </c>
      <c r="AT7" s="10" t="s">
        <v>21</v>
      </c>
      <c r="AU7" s="22" t="s">
        <v>18</v>
      </c>
      <c r="AV7" s="10" t="s">
        <v>21</v>
      </c>
      <c r="AW7" s="22" t="s">
        <v>18</v>
      </c>
    </row>
    <row r="8" spans="1:57" x14ac:dyDescent="0.2">
      <c r="A8" s="27" t="s">
        <v>14</v>
      </c>
      <c r="B8" s="21" t="s">
        <v>18</v>
      </c>
      <c r="C8" s="10" t="s">
        <v>18</v>
      </c>
      <c r="D8" s="22" t="s">
        <v>18</v>
      </c>
      <c r="E8" s="10" t="s">
        <v>18</v>
      </c>
      <c r="G8"/>
      <c r="L8" s="27" t="s">
        <v>14</v>
      </c>
      <c r="M8" s="22" t="s">
        <v>18</v>
      </c>
      <c r="N8" s="22" t="s">
        <v>18</v>
      </c>
      <c r="O8" s="22" t="s">
        <v>18</v>
      </c>
      <c r="P8" s="22" t="s">
        <v>18</v>
      </c>
      <c r="W8" s="27" t="s">
        <v>19</v>
      </c>
      <c r="X8" s="10" t="s">
        <v>17</v>
      </c>
      <c r="Y8" s="10" t="s">
        <v>18</v>
      </c>
      <c r="Z8" s="10" t="s">
        <v>17</v>
      </c>
      <c r="AA8" s="10" t="s">
        <v>17</v>
      </c>
      <c r="AH8" s="27" t="s">
        <v>14</v>
      </c>
      <c r="AI8" s="22" t="s">
        <v>18</v>
      </c>
      <c r="AJ8" s="22" t="s">
        <v>18</v>
      </c>
      <c r="AK8" s="22" t="s">
        <v>18</v>
      </c>
      <c r="AL8" s="22" t="s">
        <v>18</v>
      </c>
      <c r="AS8" s="27" t="s">
        <v>19</v>
      </c>
      <c r="AT8" s="10" t="s">
        <v>57</v>
      </c>
      <c r="AU8" s="10" t="s">
        <v>17</v>
      </c>
      <c r="AV8" s="10" t="s">
        <v>17</v>
      </c>
      <c r="AW8" s="10" t="s">
        <v>20</v>
      </c>
      <c r="BC8" s="1" t="s">
        <v>73</v>
      </c>
      <c r="BD8" s="2">
        <v>13</v>
      </c>
      <c r="BE8" s="3"/>
    </row>
    <row r="9" spans="1:57" x14ac:dyDescent="0.2">
      <c r="A9" s="27" t="s">
        <v>19</v>
      </c>
      <c r="B9" s="21" t="s">
        <v>18</v>
      </c>
      <c r="C9" s="22" t="s">
        <v>18</v>
      </c>
      <c r="D9" s="10" t="s">
        <v>17</v>
      </c>
      <c r="E9" s="22" t="s">
        <v>18</v>
      </c>
      <c r="G9"/>
      <c r="L9" s="27" t="s">
        <v>19</v>
      </c>
      <c r="M9" s="10" t="s">
        <v>17</v>
      </c>
      <c r="N9" s="10" t="s">
        <v>44</v>
      </c>
      <c r="O9" s="10" t="s">
        <v>17</v>
      </c>
      <c r="P9" s="10" t="s">
        <v>47</v>
      </c>
      <c r="W9" s="27" t="s">
        <v>14</v>
      </c>
      <c r="X9" s="22" t="s">
        <v>18</v>
      </c>
      <c r="Y9" s="10" t="s">
        <v>21</v>
      </c>
      <c r="Z9" s="10" t="s">
        <v>56</v>
      </c>
      <c r="AA9" s="22" t="s">
        <v>18</v>
      </c>
      <c r="AH9" s="27" t="s">
        <v>19</v>
      </c>
      <c r="AI9" s="10" t="s">
        <v>17</v>
      </c>
      <c r="AJ9" s="10" t="s">
        <v>23</v>
      </c>
      <c r="AK9" s="22" t="s">
        <v>18</v>
      </c>
      <c r="AL9" s="10" t="s">
        <v>17</v>
      </c>
      <c r="AS9" s="27" t="s">
        <v>14</v>
      </c>
      <c r="AT9" s="10" t="s">
        <v>21</v>
      </c>
      <c r="AU9" s="22" t="s">
        <v>18</v>
      </c>
      <c r="AV9" s="10" t="s">
        <v>18</v>
      </c>
      <c r="AW9" s="22" t="s">
        <v>18</v>
      </c>
      <c r="BC9" s="4" t="s">
        <v>74</v>
      </c>
      <c r="BD9" s="5">
        <v>2</v>
      </c>
      <c r="BE9" s="6">
        <v>0.153</v>
      </c>
    </row>
    <row r="10" spans="1:57" x14ac:dyDescent="0.2">
      <c r="A10" s="27" t="s">
        <v>14</v>
      </c>
      <c r="B10" s="21" t="s">
        <v>18</v>
      </c>
      <c r="C10" s="22" t="s">
        <v>18</v>
      </c>
      <c r="D10" s="22" t="s">
        <v>17</v>
      </c>
      <c r="E10" s="22" t="s">
        <v>18</v>
      </c>
      <c r="G10"/>
      <c r="L10" s="27" t="s">
        <v>14</v>
      </c>
      <c r="M10" s="22" t="s">
        <v>18</v>
      </c>
      <c r="N10" s="22" t="s">
        <v>18</v>
      </c>
      <c r="O10" s="22" t="s">
        <v>18</v>
      </c>
      <c r="P10" s="22" t="s">
        <v>18</v>
      </c>
      <c r="W10" s="27" t="s">
        <v>19</v>
      </c>
      <c r="X10" s="10" t="s">
        <v>17</v>
      </c>
      <c r="Y10" s="10" t="s">
        <v>50</v>
      </c>
      <c r="Z10" s="10" t="s">
        <v>20</v>
      </c>
      <c r="AA10" s="10" t="s">
        <v>17</v>
      </c>
      <c r="AH10" s="27" t="s">
        <v>14</v>
      </c>
      <c r="AI10" s="22" t="s">
        <v>18</v>
      </c>
      <c r="AJ10" s="22" t="s">
        <v>18</v>
      </c>
      <c r="AK10" s="22" t="s">
        <v>18</v>
      </c>
      <c r="AL10" s="22" t="s">
        <v>18</v>
      </c>
      <c r="AS10" s="27" t="s">
        <v>19</v>
      </c>
      <c r="AT10" s="10" t="s">
        <v>23</v>
      </c>
      <c r="AU10" s="10" t="s">
        <v>17</v>
      </c>
      <c r="AV10" s="10" t="s">
        <v>21</v>
      </c>
      <c r="AW10" s="10" t="s">
        <v>17</v>
      </c>
      <c r="BC10" s="4" t="s">
        <v>70</v>
      </c>
      <c r="BD10" s="5">
        <v>7</v>
      </c>
      <c r="BE10" s="6">
        <v>0.53800000000000003</v>
      </c>
    </row>
    <row r="11" spans="1:57" x14ac:dyDescent="0.2">
      <c r="A11" s="27" t="s">
        <v>19</v>
      </c>
      <c r="B11" s="11" t="s">
        <v>17</v>
      </c>
      <c r="C11" s="10" t="s">
        <v>21</v>
      </c>
      <c r="D11" s="10" t="s">
        <v>17</v>
      </c>
      <c r="E11" s="10" t="s">
        <v>21</v>
      </c>
      <c r="G11"/>
      <c r="L11" s="27" t="s">
        <v>19</v>
      </c>
      <c r="M11" s="10" t="s">
        <v>17</v>
      </c>
      <c r="N11" s="10" t="s">
        <v>17</v>
      </c>
      <c r="O11" s="10" t="s">
        <v>17</v>
      </c>
      <c r="P11" s="10" t="s">
        <v>23</v>
      </c>
      <c r="W11" s="27" t="s">
        <v>14</v>
      </c>
      <c r="X11" s="22" t="s">
        <v>18</v>
      </c>
      <c r="Y11" s="22" t="s">
        <v>18</v>
      </c>
      <c r="Z11" s="10" t="s">
        <v>21</v>
      </c>
      <c r="AA11" s="22" t="s">
        <v>18</v>
      </c>
      <c r="AH11" s="27" t="s">
        <v>19</v>
      </c>
      <c r="AI11" s="22" t="s">
        <v>18</v>
      </c>
      <c r="AJ11" s="10" t="s">
        <v>23</v>
      </c>
      <c r="AK11" s="22" t="s">
        <v>18</v>
      </c>
      <c r="AL11" s="22" t="s">
        <v>18</v>
      </c>
      <c r="AS11" s="27" t="s">
        <v>14</v>
      </c>
      <c r="AT11" s="10" t="s">
        <v>21</v>
      </c>
      <c r="AU11" s="22" t="s">
        <v>18</v>
      </c>
      <c r="AV11" s="10" t="s">
        <v>18</v>
      </c>
      <c r="AW11" s="22" t="s">
        <v>18</v>
      </c>
      <c r="BC11" s="4" t="s">
        <v>71</v>
      </c>
      <c r="BD11" s="5">
        <v>2</v>
      </c>
      <c r="BE11" s="6">
        <v>0.153</v>
      </c>
    </row>
    <row r="12" spans="1:57" ht="17" thickBot="1" x14ac:dyDescent="0.25">
      <c r="A12" s="27" t="s">
        <v>14</v>
      </c>
      <c r="B12" s="21" t="s">
        <v>18</v>
      </c>
      <c r="C12" s="10" t="s">
        <v>18</v>
      </c>
      <c r="D12" s="22" t="s">
        <v>18</v>
      </c>
      <c r="E12" s="10" t="s">
        <v>18</v>
      </c>
      <c r="G12"/>
      <c r="L12" s="27" t="s">
        <v>14</v>
      </c>
      <c r="M12" s="22" t="s">
        <v>18</v>
      </c>
      <c r="N12" s="22" t="s">
        <v>18</v>
      </c>
      <c r="O12" s="22" t="s">
        <v>18</v>
      </c>
      <c r="P12" s="22" t="s">
        <v>18</v>
      </c>
      <c r="W12" s="27" t="s">
        <v>19</v>
      </c>
      <c r="X12" s="10" t="s">
        <v>17</v>
      </c>
      <c r="Y12" s="10" t="s">
        <v>21</v>
      </c>
      <c r="Z12" s="10" t="s">
        <v>58</v>
      </c>
      <c r="AA12" s="10" t="s">
        <v>17</v>
      </c>
      <c r="AH12" s="27" t="s">
        <v>14</v>
      </c>
      <c r="AI12" s="22" t="s">
        <v>18</v>
      </c>
      <c r="AJ12" s="22" t="s">
        <v>18</v>
      </c>
      <c r="AK12" s="22" t="s">
        <v>18</v>
      </c>
      <c r="AL12" s="22" t="s">
        <v>18</v>
      </c>
      <c r="AS12" s="27" t="s">
        <v>19</v>
      </c>
      <c r="AT12" s="10" t="s">
        <v>23</v>
      </c>
      <c r="AU12" s="10" t="s">
        <v>17</v>
      </c>
      <c r="AV12" s="22" t="s">
        <v>18</v>
      </c>
      <c r="AW12" s="10" t="s">
        <v>17</v>
      </c>
      <c r="BC12" s="7" t="s">
        <v>72</v>
      </c>
      <c r="BD12" s="8">
        <v>2</v>
      </c>
      <c r="BE12" s="9">
        <v>0.153</v>
      </c>
    </row>
    <row r="13" spans="1:57" ht="17" thickBot="1" x14ac:dyDescent="0.25">
      <c r="A13" s="27" t="s">
        <v>19</v>
      </c>
      <c r="B13" s="11" t="s">
        <v>17</v>
      </c>
      <c r="C13" s="10" t="s">
        <v>21</v>
      </c>
      <c r="D13" s="10" t="s">
        <v>17</v>
      </c>
      <c r="E13" s="22" t="s">
        <v>18</v>
      </c>
      <c r="G13"/>
      <c r="L13" s="27" t="s">
        <v>19</v>
      </c>
      <c r="M13" s="10" t="s">
        <v>17</v>
      </c>
      <c r="N13" s="10" t="s">
        <v>17</v>
      </c>
      <c r="O13" s="10" t="s">
        <v>17</v>
      </c>
      <c r="P13" s="10" t="s">
        <v>23</v>
      </c>
      <c r="W13" s="27" t="s">
        <v>14</v>
      </c>
      <c r="X13" s="22" t="s">
        <v>18</v>
      </c>
      <c r="Y13" s="10" t="s">
        <v>18</v>
      </c>
      <c r="Z13" s="10" t="s">
        <v>18</v>
      </c>
      <c r="AA13" s="22" t="s">
        <v>18</v>
      </c>
      <c r="AH13" s="27" t="s">
        <v>19</v>
      </c>
      <c r="AI13" s="10" t="s">
        <v>17</v>
      </c>
      <c r="AJ13" s="10" t="s">
        <v>23</v>
      </c>
      <c r="AK13" s="10" t="s">
        <v>17</v>
      </c>
      <c r="AL13" s="10" t="s">
        <v>17</v>
      </c>
      <c r="AS13" s="27" t="s">
        <v>14</v>
      </c>
      <c r="AT13" s="10" t="s">
        <v>18</v>
      </c>
      <c r="AU13" s="22" t="s">
        <v>18</v>
      </c>
      <c r="AV13" s="22" t="s">
        <v>18</v>
      </c>
      <c r="AW13" s="22" t="s">
        <v>18</v>
      </c>
    </row>
    <row r="14" spans="1:57" x14ac:dyDescent="0.2">
      <c r="A14" s="27" t="s">
        <v>14</v>
      </c>
      <c r="B14" s="21" t="s">
        <v>18</v>
      </c>
      <c r="C14" s="10" t="s">
        <v>18</v>
      </c>
      <c r="D14" s="22" t="s">
        <v>18</v>
      </c>
      <c r="E14" s="10" t="s">
        <v>17</v>
      </c>
      <c r="G14"/>
      <c r="L14" s="27" t="s">
        <v>14</v>
      </c>
      <c r="M14" s="22" t="s">
        <v>18</v>
      </c>
      <c r="N14" s="22" t="s">
        <v>18</v>
      </c>
      <c r="O14" s="22" t="s">
        <v>18</v>
      </c>
      <c r="P14" s="22" t="s">
        <v>18</v>
      </c>
      <c r="W14" s="27" t="s">
        <v>19</v>
      </c>
      <c r="X14" s="10" t="s">
        <v>44</v>
      </c>
      <c r="Y14" s="10" t="s">
        <v>20</v>
      </c>
      <c r="Z14" s="10" t="s">
        <v>47</v>
      </c>
      <c r="AA14" s="10" t="s">
        <v>20</v>
      </c>
      <c r="AH14" s="27" t="s">
        <v>14</v>
      </c>
      <c r="AI14" s="22" t="s">
        <v>18</v>
      </c>
      <c r="AJ14" s="22" t="s">
        <v>18</v>
      </c>
      <c r="AK14" s="22" t="s">
        <v>18</v>
      </c>
      <c r="AL14" s="22" t="s">
        <v>18</v>
      </c>
      <c r="AS14" s="27" t="s">
        <v>19</v>
      </c>
      <c r="AT14" s="10" t="s">
        <v>62</v>
      </c>
      <c r="AU14" s="10" t="s">
        <v>17</v>
      </c>
      <c r="AV14" s="10" t="s">
        <v>17</v>
      </c>
      <c r="AW14" s="10" t="s">
        <v>17</v>
      </c>
      <c r="BC14" s="1" t="s">
        <v>75</v>
      </c>
      <c r="BD14" s="2">
        <v>11</v>
      </c>
      <c r="BE14" s="3"/>
    </row>
    <row r="15" spans="1:57" x14ac:dyDescent="0.2">
      <c r="A15" s="27" t="s">
        <v>19</v>
      </c>
      <c r="B15" s="11" t="s">
        <v>17</v>
      </c>
      <c r="C15" s="22" t="s">
        <v>18</v>
      </c>
      <c r="D15" s="10" t="s">
        <v>17</v>
      </c>
      <c r="E15" s="22" t="s">
        <v>18</v>
      </c>
      <c r="G15"/>
      <c r="L15" s="27" t="s">
        <v>19</v>
      </c>
      <c r="M15" s="10" t="s">
        <v>17</v>
      </c>
      <c r="N15" s="10" t="s">
        <v>17</v>
      </c>
      <c r="O15" s="10" t="s">
        <v>17</v>
      </c>
      <c r="P15" s="10" t="s">
        <v>47</v>
      </c>
      <c r="W15" s="27" t="s">
        <v>14</v>
      </c>
      <c r="X15" s="22" t="s">
        <v>18</v>
      </c>
      <c r="Y15" s="22" t="s">
        <v>18</v>
      </c>
      <c r="Z15" s="22" t="s">
        <v>18</v>
      </c>
      <c r="AA15" s="22" t="s">
        <v>18</v>
      </c>
      <c r="AH15" s="27" t="s">
        <v>19</v>
      </c>
      <c r="AI15" s="10" t="s">
        <v>17</v>
      </c>
      <c r="AJ15" s="10" t="s">
        <v>23</v>
      </c>
      <c r="AK15" s="10" t="s">
        <v>17</v>
      </c>
      <c r="AL15" s="10" t="s">
        <v>17</v>
      </c>
      <c r="AS15" s="27" t="s">
        <v>14</v>
      </c>
      <c r="AT15" s="22" t="s">
        <v>18</v>
      </c>
      <c r="AU15" s="22" t="s">
        <v>18</v>
      </c>
      <c r="AV15" s="10" t="s">
        <v>21</v>
      </c>
      <c r="AW15" s="22" t="s">
        <v>18</v>
      </c>
      <c r="BC15" s="4" t="s">
        <v>74</v>
      </c>
      <c r="BD15" s="5">
        <v>4</v>
      </c>
      <c r="BE15" s="6">
        <v>0.36299999999999999</v>
      </c>
    </row>
    <row r="16" spans="1:57" x14ac:dyDescent="0.2">
      <c r="A16" s="27" t="s">
        <v>14</v>
      </c>
      <c r="B16" s="22" t="s">
        <v>18</v>
      </c>
      <c r="C16" s="22" t="s">
        <v>18</v>
      </c>
      <c r="D16" s="22" t="s">
        <v>18</v>
      </c>
      <c r="E16" s="23" t="s">
        <v>21</v>
      </c>
      <c r="G16"/>
      <c r="L16" s="27" t="s">
        <v>14</v>
      </c>
      <c r="M16" s="22" t="s">
        <v>18</v>
      </c>
      <c r="N16" s="22" t="s">
        <v>18</v>
      </c>
      <c r="O16" s="22" t="s">
        <v>18</v>
      </c>
      <c r="P16" s="22" t="s">
        <v>18</v>
      </c>
      <c r="W16" s="27" t="s">
        <v>19</v>
      </c>
      <c r="X16" s="10" t="s">
        <v>17</v>
      </c>
      <c r="Y16" s="10" t="s">
        <v>17</v>
      </c>
      <c r="Z16" s="22" t="s">
        <v>18</v>
      </c>
      <c r="AA16" s="10" t="s">
        <v>17</v>
      </c>
      <c r="AH16" s="27" t="s">
        <v>14</v>
      </c>
      <c r="AI16" s="22" t="s">
        <v>18</v>
      </c>
      <c r="AJ16" s="22" t="s">
        <v>18</v>
      </c>
      <c r="AK16" s="22" t="s">
        <v>18</v>
      </c>
      <c r="AL16" s="22" t="s">
        <v>18</v>
      </c>
      <c r="AS16" s="27" t="s">
        <v>19</v>
      </c>
      <c r="AT16" s="10" t="s">
        <v>23</v>
      </c>
      <c r="AU16" s="10" t="s">
        <v>17</v>
      </c>
      <c r="AV16" s="10" t="s">
        <v>18</v>
      </c>
      <c r="AW16" s="10" t="s">
        <v>17</v>
      </c>
      <c r="BC16" s="4" t="s">
        <v>69</v>
      </c>
      <c r="BD16" s="5">
        <v>5</v>
      </c>
      <c r="BE16" s="6">
        <v>0.45400000000000001</v>
      </c>
    </row>
    <row r="17" spans="1:57" x14ac:dyDescent="0.2">
      <c r="A17" s="27" t="s">
        <v>19</v>
      </c>
      <c r="B17" s="22" t="s">
        <v>18</v>
      </c>
      <c r="C17" s="10" t="s">
        <v>21</v>
      </c>
      <c r="D17" s="22" t="s">
        <v>18</v>
      </c>
      <c r="E17" s="10" t="s">
        <v>18</v>
      </c>
      <c r="G17"/>
      <c r="L17" s="27" t="s">
        <v>19</v>
      </c>
      <c r="M17" s="10" t="s">
        <v>17</v>
      </c>
      <c r="N17" s="10" t="s">
        <v>17</v>
      </c>
      <c r="O17" s="10" t="s">
        <v>17</v>
      </c>
      <c r="P17" s="10" t="s">
        <v>23</v>
      </c>
      <c r="W17" s="27" t="s">
        <v>14</v>
      </c>
      <c r="X17" s="22" t="s">
        <v>18</v>
      </c>
      <c r="Y17" s="10" t="s">
        <v>17</v>
      </c>
      <c r="Z17" s="22" t="s">
        <v>18</v>
      </c>
      <c r="AA17" s="10" t="s">
        <v>21</v>
      </c>
      <c r="AH17" s="27" t="s">
        <v>19</v>
      </c>
      <c r="AI17" s="10" t="s">
        <v>17</v>
      </c>
      <c r="AJ17" s="31" t="s">
        <v>47</v>
      </c>
      <c r="AK17" s="31" t="s">
        <v>17</v>
      </c>
      <c r="AL17" s="31" t="s">
        <v>17</v>
      </c>
      <c r="AS17" s="27" t="s">
        <v>14</v>
      </c>
      <c r="AT17" s="10" t="s">
        <v>18</v>
      </c>
      <c r="AU17" s="22" t="s">
        <v>18</v>
      </c>
      <c r="AV17" s="22" t="s">
        <v>18</v>
      </c>
      <c r="AW17" s="10" t="s">
        <v>21</v>
      </c>
      <c r="BC17" s="4" t="s">
        <v>71</v>
      </c>
      <c r="BD17" s="5">
        <v>2</v>
      </c>
      <c r="BE17" s="6">
        <v>0.18099999999999999</v>
      </c>
    </row>
    <row r="18" spans="1:57" ht="17" thickBot="1" x14ac:dyDescent="0.25">
      <c r="A18" s="27" t="s">
        <v>14</v>
      </c>
      <c r="B18" s="22" t="s">
        <v>18</v>
      </c>
      <c r="C18" s="10" t="s">
        <v>18</v>
      </c>
      <c r="D18" s="22" t="s">
        <v>18</v>
      </c>
      <c r="E18" s="22" t="s">
        <v>18</v>
      </c>
      <c r="G18"/>
      <c r="L18" s="27" t="s">
        <v>14</v>
      </c>
      <c r="M18" s="22" t="s">
        <v>18</v>
      </c>
      <c r="N18" s="22" t="s">
        <v>18</v>
      </c>
      <c r="O18" s="22" t="s">
        <v>18</v>
      </c>
      <c r="P18" s="22" t="s">
        <v>18</v>
      </c>
      <c r="W18" s="10"/>
      <c r="X18" s="10"/>
      <c r="Y18" s="10"/>
      <c r="Z18" s="10"/>
      <c r="AA18" s="10"/>
      <c r="AH18" s="27" t="s">
        <v>14</v>
      </c>
      <c r="AI18" s="22" t="s">
        <v>18</v>
      </c>
      <c r="AJ18" s="22" t="s">
        <v>18</v>
      </c>
      <c r="AK18" s="22" t="s">
        <v>18</v>
      </c>
      <c r="AL18" s="22" t="s">
        <v>18</v>
      </c>
      <c r="AS18" s="27" t="s">
        <v>19</v>
      </c>
      <c r="AT18" s="10" t="s">
        <v>56</v>
      </c>
      <c r="AU18" s="10" t="s">
        <v>17</v>
      </c>
      <c r="AV18" s="22" t="s">
        <v>18</v>
      </c>
      <c r="AW18" s="10" t="s">
        <v>18</v>
      </c>
      <c r="BC18" s="7" t="s">
        <v>72</v>
      </c>
      <c r="BD18" s="8">
        <v>0</v>
      </c>
      <c r="BE18" s="9">
        <v>0</v>
      </c>
    </row>
    <row r="19" spans="1:57" ht="17" thickBot="1" x14ac:dyDescent="0.25">
      <c r="A19" s="27" t="s">
        <v>19</v>
      </c>
      <c r="B19" s="11" t="s">
        <v>17</v>
      </c>
      <c r="C19" s="22" t="s">
        <v>18</v>
      </c>
      <c r="D19" s="10" t="s">
        <v>17</v>
      </c>
      <c r="E19" s="22" t="s">
        <v>18</v>
      </c>
      <c r="G19"/>
      <c r="L19" s="27" t="s">
        <v>19</v>
      </c>
      <c r="M19" s="22" t="s">
        <v>18</v>
      </c>
      <c r="N19" s="10" t="s">
        <v>17</v>
      </c>
      <c r="O19" s="10" t="s">
        <v>17</v>
      </c>
      <c r="P19" s="10" t="s">
        <v>23</v>
      </c>
      <c r="W19" s="24" t="s">
        <v>14</v>
      </c>
      <c r="X19" s="24" t="s">
        <v>41</v>
      </c>
      <c r="Y19" s="24" t="s">
        <v>44</v>
      </c>
      <c r="Z19" s="24" t="s">
        <v>60</v>
      </c>
      <c r="AA19" s="24" t="s">
        <v>21</v>
      </c>
      <c r="AH19" s="27" t="s">
        <v>19</v>
      </c>
      <c r="AI19" s="10" t="s">
        <v>17</v>
      </c>
      <c r="AJ19" s="10" t="s">
        <v>23</v>
      </c>
      <c r="AK19" s="10" t="s">
        <v>17</v>
      </c>
      <c r="AL19" s="10" t="s">
        <v>17</v>
      </c>
      <c r="AS19" s="27" t="s">
        <v>14</v>
      </c>
      <c r="AT19" s="22" t="s">
        <v>21</v>
      </c>
      <c r="AU19" s="22" t="s">
        <v>18</v>
      </c>
      <c r="AV19" s="22" t="s">
        <v>18</v>
      </c>
      <c r="AW19" s="22" t="s">
        <v>18</v>
      </c>
    </row>
    <row r="20" spans="1:57" x14ac:dyDescent="0.2">
      <c r="A20" s="27" t="s">
        <v>14</v>
      </c>
      <c r="B20" s="21" t="s">
        <v>18</v>
      </c>
      <c r="C20" s="10" t="s">
        <v>21</v>
      </c>
      <c r="D20" s="22" t="s">
        <v>18</v>
      </c>
      <c r="E20" s="10" t="s">
        <v>17</v>
      </c>
      <c r="G20"/>
      <c r="L20" s="27" t="s">
        <v>14</v>
      </c>
      <c r="M20" s="22" t="s">
        <v>18</v>
      </c>
      <c r="N20" s="22" t="s">
        <v>18</v>
      </c>
      <c r="O20" s="22" t="s">
        <v>18</v>
      </c>
      <c r="P20" s="22" t="s">
        <v>18</v>
      </c>
      <c r="W20" s="15" t="s">
        <v>19</v>
      </c>
      <c r="X20" s="15" t="s">
        <v>59</v>
      </c>
      <c r="Y20" s="15" t="s">
        <v>37</v>
      </c>
      <c r="Z20" s="15" t="s">
        <v>61</v>
      </c>
      <c r="AA20" s="15" t="s">
        <v>53</v>
      </c>
      <c r="AH20" s="27" t="s">
        <v>14</v>
      </c>
      <c r="AI20" s="22" t="s">
        <v>18</v>
      </c>
      <c r="AJ20" s="22" t="s">
        <v>18</v>
      </c>
      <c r="AK20" s="22" t="s">
        <v>18</v>
      </c>
      <c r="AL20" s="22" t="s">
        <v>18</v>
      </c>
      <c r="AS20" s="27" t="s">
        <v>19</v>
      </c>
      <c r="AT20" s="10" t="s">
        <v>18</v>
      </c>
      <c r="AU20" s="10" t="s">
        <v>17</v>
      </c>
      <c r="AV20" s="10" t="s">
        <v>17</v>
      </c>
      <c r="AW20" s="10" t="s">
        <v>23</v>
      </c>
      <c r="BC20" s="1" t="s">
        <v>76</v>
      </c>
      <c r="BD20" s="2">
        <v>8</v>
      </c>
      <c r="BE20" s="3"/>
    </row>
    <row r="21" spans="1:57" x14ac:dyDescent="0.2">
      <c r="A21" s="27" t="s">
        <v>19</v>
      </c>
      <c r="B21" s="11" t="s">
        <v>17</v>
      </c>
      <c r="C21" s="23" t="s">
        <v>18</v>
      </c>
      <c r="D21" s="10" t="s">
        <v>17</v>
      </c>
      <c r="E21" s="22" t="s">
        <v>18</v>
      </c>
      <c r="G21"/>
      <c r="L21" s="27" t="s">
        <v>19</v>
      </c>
      <c r="M21" s="10" t="s">
        <v>17</v>
      </c>
      <c r="N21" s="10" t="s">
        <v>17</v>
      </c>
      <c r="O21" s="10" t="s">
        <v>17</v>
      </c>
      <c r="P21" s="10" t="s">
        <v>23</v>
      </c>
      <c r="W21" s="10"/>
      <c r="X21" s="10"/>
      <c r="Y21" s="10"/>
      <c r="Z21" s="10"/>
      <c r="AA21" s="10"/>
      <c r="AH21" s="27" t="s">
        <v>19</v>
      </c>
      <c r="AI21" s="10" t="s">
        <v>21</v>
      </c>
      <c r="AJ21" s="10" t="s">
        <v>23</v>
      </c>
      <c r="AK21" s="10" t="s">
        <v>17</v>
      </c>
      <c r="AL21" s="22" t="s">
        <v>18</v>
      </c>
      <c r="AS21" s="27" t="s">
        <v>14</v>
      </c>
      <c r="AT21" s="22" t="s">
        <v>18</v>
      </c>
      <c r="AU21" s="22" t="s">
        <v>18</v>
      </c>
      <c r="AV21" s="22" t="s">
        <v>18</v>
      </c>
      <c r="AW21" s="10" t="s">
        <v>18</v>
      </c>
      <c r="BC21" s="4" t="s">
        <v>74</v>
      </c>
      <c r="BD21" s="5">
        <v>3</v>
      </c>
      <c r="BE21" s="6">
        <v>0.375</v>
      </c>
    </row>
    <row r="22" spans="1:57" x14ac:dyDescent="0.2">
      <c r="A22" s="27" t="s">
        <v>14</v>
      </c>
      <c r="B22" s="21" t="s">
        <v>18</v>
      </c>
      <c r="C22" s="22" t="s">
        <v>18</v>
      </c>
      <c r="D22" s="22" t="s">
        <v>18</v>
      </c>
      <c r="E22" s="10" t="s">
        <v>21</v>
      </c>
      <c r="G22"/>
      <c r="L22" s="27" t="s">
        <v>14</v>
      </c>
      <c r="M22" s="22" t="s">
        <v>18</v>
      </c>
      <c r="N22" s="22" t="s">
        <v>18</v>
      </c>
      <c r="O22" s="22" t="s">
        <v>18</v>
      </c>
      <c r="P22" s="22" t="s">
        <v>18</v>
      </c>
      <c r="W22" s="10"/>
      <c r="X22" s="10"/>
      <c r="Y22" s="10"/>
      <c r="Z22" s="10"/>
      <c r="AA22" s="10"/>
      <c r="AH22" s="27" t="s">
        <v>14</v>
      </c>
      <c r="AI22" s="10" t="s">
        <v>18</v>
      </c>
      <c r="AJ22" s="22" t="s">
        <v>18</v>
      </c>
      <c r="AK22" s="22" t="s">
        <v>18</v>
      </c>
      <c r="AL22" s="22" t="s">
        <v>18</v>
      </c>
      <c r="AS22" s="27" t="s">
        <v>19</v>
      </c>
      <c r="AT22" s="22" t="s">
        <v>18</v>
      </c>
      <c r="AU22" s="10" t="s">
        <v>21</v>
      </c>
      <c r="AV22" s="10" t="s">
        <v>21</v>
      </c>
      <c r="AW22" s="22" t="s">
        <v>18</v>
      </c>
      <c r="BC22" s="4" t="s">
        <v>69</v>
      </c>
      <c r="BD22" s="5">
        <v>3</v>
      </c>
      <c r="BE22" s="6">
        <v>0.375</v>
      </c>
    </row>
    <row r="23" spans="1:57" x14ac:dyDescent="0.2">
      <c r="A23" s="27" t="s">
        <v>19</v>
      </c>
      <c r="B23" s="11" t="s">
        <v>17</v>
      </c>
      <c r="C23" s="22" t="s">
        <v>18</v>
      </c>
      <c r="D23" s="10" t="s">
        <v>17</v>
      </c>
      <c r="E23" s="10" t="s">
        <v>18</v>
      </c>
      <c r="G23"/>
      <c r="L23" s="27" t="s">
        <v>19</v>
      </c>
      <c r="M23" s="10" t="s">
        <v>21</v>
      </c>
      <c r="N23" s="10" t="s">
        <v>17</v>
      </c>
      <c r="O23" s="10" t="s">
        <v>17</v>
      </c>
      <c r="P23" s="22" t="s">
        <v>18</v>
      </c>
      <c r="W23" s="10"/>
      <c r="X23" s="10"/>
      <c r="Y23" s="10"/>
      <c r="Z23" s="10"/>
      <c r="AA23" s="10"/>
      <c r="AH23" s="27" t="s">
        <v>19</v>
      </c>
      <c r="AI23" s="10" t="s">
        <v>17</v>
      </c>
      <c r="AJ23" s="10" t="s">
        <v>23</v>
      </c>
      <c r="AK23" s="10" t="s">
        <v>17</v>
      </c>
      <c r="AL23" s="22" t="s">
        <v>18</v>
      </c>
      <c r="AS23" s="27" t="s">
        <v>14</v>
      </c>
      <c r="AT23" s="22" t="s">
        <v>18</v>
      </c>
      <c r="AU23" s="22" t="s">
        <v>21</v>
      </c>
      <c r="AV23" s="22" t="s">
        <v>21</v>
      </c>
      <c r="AW23" s="22" t="s">
        <v>18</v>
      </c>
      <c r="BC23" s="4" t="s">
        <v>70</v>
      </c>
      <c r="BD23" s="5">
        <v>2</v>
      </c>
      <c r="BE23" s="6">
        <v>0.25</v>
      </c>
    </row>
    <row r="24" spans="1:57" ht="17" thickBot="1" x14ac:dyDescent="0.25">
      <c r="A24" s="27" t="s">
        <v>14</v>
      </c>
      <c r="B24" s="21" t="s">
        <v>18</v>
      </c>
      <c r="C24" s="22" t="s">
        <v>18</v>
      </c>
      <c r="D24" s="22" t="s">
        <v>18</v>
      </c>
      <c r="E24" s="10" t="s">
        <v>17</v>
      </c>
      <c r="G24"/>
      <c r="L24" s="27" t="s">
        <v>14</v>
      </c>
      <c r="M24" s="22" t="s">
        <v>21</v>
      </c>
      <c r="N24" s="22" t="s">
        <v>18</v>
      </c>
      <c r="O24" s="10" t="s">
        <v>17</v>
      </c>
      <c r="P24" s="22" t="s">
        <v>18</v>
      </c>
      <c r="W24" s="10"/>
      <c r="X24" s="10"/>
      <c r="Y24" s="10"/>
      <c r="Z24" s="10"/>
      <c r="AA24" s="10"/>
      <c r="AH24" s="27" t="s">
        <v>14</v>
      </c>
      <c r="AI24" s="22" t="s">
        <v>18</v>
      </c>
      <c r="AJ24" s="22" t="s">
        <v>18</v>
      </c>
      <c r="AK24" s="22" t="s">
        <v>18</v>
      </c>
      <c r="AL24" s="22" t="s">
        <v>18</v>
      </c>
      <c r="AS24" s="27" t="s">
        <v>19</v>
      </c>
      <c r="AT24" s="22" t="s">
        <v>18</v>
      </c>
      <c r="AU24" s="22" t="s">
        <v>21</v>
      </c>
      <c r="AV24" s="22" t="s">
        <v>21</v>
      </c>
      <c r="AW24" s="22" t="s">
        <v>18</v>
      </c>
      <c r="BC24" s="7" t="s">
        <v>72</v>
      </c>
      <c r="BD24" s="8">
        <v>0</v>
      </c>
      <c r="BE24" s="9">
        <v>0</v>
      </c>
    </row>
    <row r="25" spans="1:57" ht="17" thickBot="1" x14ac:dyDescent="0.25">
      <c r="A25" s="27" t="s">
        <v>19</v>
      </c>
      <c r="B25" s="11" t="s">
        <v>23</v>
      </c>
      <c r="C25" s="10" t="s">
        <v>23</v>
      </c>
      <c r="D25" s="10" t="s">
        <v>20</v>
      </c>
      <c r="E25" s="10" t="s">
        <v>20</v>
      </c>
      <c r="G25"/>
      <c r="P25" s="10"/>
      <c r="W25" s="10"/>
      <c r="X25" s="10"/>
      <c r="Y25" s="10"/>
      <c r="Z25" s="10"/>
      <c r="AA25" s="10"/>
      <c r="AH25" s="27" t="s">
        <v>19</v>
      </c>
      <c r="AI25" s="22" t="s">
        <v>18</v>
      </c>
      <c r="AJ25" s="22" t="s">
        <v>18</v>
      </c>
      <c r="AK25" s="10" t="s">
        <v>17</v>
      </c>
      <c r="AL25" s="10" t="s">
        <v>17</v>
      </c>
    </row>
    <row r="26" spans="1:57" x14ac:dyDescent="0.2">
      <c r="G26"/>
      <c r="P26" s="10"/>
      <c r="W26" s="10"/>
      <c r="X26" s="10"/>
      <c r="Y26" s="10"/>
      <c r="Z26" s="10"/>
      <c r="AA26" s="10"/>
      <c r="AH26" s="27" t="s">
        <v>14</v>
      </c>
      <c r="AI26" s="10" t="s">
        <v>21</v>
      </c>
      <c r="AJ26" s="22" t="s">
        <v>18</v>
      </c>
      <c r="AK26" s="22" t="s">
        <v>18</v>
      </c>
      <c r="AL26" s="22" t="s">
        <v>18</v>
      </c>
      <c r="AS26" s="24" t="s">
        <v>14</v>
      </c>
      <c r="AT26" s="24" t="s">
        <v>63</v>
      </c>
      <c r="AU26" s="24" t="s">
        <v>41</v>
      </c>
      <c r="AV26" s="24" t="s">
        <v>20</v>
      </c>
      <c r="AW26" s="24" t="s">
        <v>50</v>
      </c>
      <c r="BC26" s="1" t="s">
        <v>77</v>
      </c>
      <c r="BD26" s="2">
        <v>11</v>
      </c>
      <c r="BE26" s="3"/>
    </row>
    <row r="27" spans="1:57" x14ac:dyDescent="0.2">
      <c r="A27" s="24" t="s">
        <v>14</v>
      </c>
      <c r="B27" s="25" t="s">
        <v>17</v>
      </c>
      <c r="C27" s="24" t="s">
        <v>38</v>
      </c>
      <c r="D27" s="24" t="s">
        <v>41</v>
      </c>
      <c r="E27" s="24" t="s">
        <v>43</v>
      </c>
      <c r="L27" s="24" t="s">
        <v>14</v>
      </c>
      <c r="M27" s="24" t="s">
        <v>18</v>
      </c>
      <c r="N27" s="24" t="s">
        <v>41</v>
      </c>
      <c r="O27" s="24" t="s">
        <v>50</v>
      </c>
      <c r="P27" s="24" t="s">
        <v>21</v>
      </c>
      <c r="W27" s="10"/>
      <c r="X27" s="10"/>
      <c r="Y27" s="10"/>
      <c r="Z27" s="10"/>
      <c r="AA27" s="10"/>
      <c r="AH27" s="27" t="s">
        <v>19</v>
      </c>
      <c r="AI27" s="10" t="s">
        <v>50</v>
      </c>
      <c r="AJ27" s="22" t="s">
        <v>18</v>
      </c>
      <c r="AK27" s="31" t="s">
        <v>21</v>
      </c>
      <c r="AL27" s="10" t="s">
        <v>21</v>
      </c>
      <c r="AS27" s="15" t="s">
        <v>19</v>
      </c>
      <c r="AT27" s="15" t="s">
        <v>64</v>
      </c>
      <c r="AU27" s="15" t="s">
        <v>55</v>
      </c>
      <c r="AV27" s="15" t="s">
        <v>65</v>
      </c>
      <c r="AW27" s="15" t="s">
        <v>35</v>
      </c>
      <c r="BC27" s="4" t="s">
        <v>74</v>
      </c>
      <c r="BD27" s="5">
        <v>4</v>
      </c>
      <c r="BE27" s="6">
        <v>0.36299999999999999</v>
      </c>
    </row>
    <row r="28" spans="1:57" x14ac:dyDescent="0.2">
      <c r="A28" s="15" t="s">
        <v>19</v>
      </c>
      <c r="B28" s="26" t="s">
        <v>36</v>
      </c>
      <c r="C28" s="15" t="s">
        <v>39</v>
      </c>
      <c r="D28" s="15" t="s">
        <v>40</v>
      </c>
      <c r="E28" s="15" t="s">
        <v>42</v>
      </c>
      <c r="L28" s="15" t="s">
        <v>19</v>
      </c>
      <c r="M28" s="15" t="s">
        <v>52</v>
      </c>
      <c r="N28" s="15" t="s">
        <v>40</v>
      </c>
      <c r="O28" s="15" t="s">
        <v>51</v>
      </c>
      <c r="P28" s="15" t="s">
        <v>48</v>
      </c>
      <c r="W28" s="10"/>
      <c r="X28" s="10"/>
      <c r="Y28" s="10"/>
      <c r="Z28" s="10"/>
      <c r="AA28" s="10"/>
      <c r="AJ28"/>
      <c r="AS28" s="15"/>
      <c r="AT28" s="15"/>
      <c r="AU28" s="15"/>
      <c r="AV28" s="15"/>
      <c r="AW28" s="15"/>
      <c r="BC28" s="4" t="s">
        <v>69</v>
      </c>
      <c r="BD28" s="5">
        <v>3</v>
      </c>
      <c r="BE28" s="6">
        <v>0.27200000000000002</v>
      </c>
    </row>
    <row r="29" spans="1:57" x14ac:dyDescent="0.2">
      <c r="P29" s="10"/>
      <c r="W29" s="10"/>
      <c r="X29" s="10"/>
      <c r="Y29" s="10"/>
      <c r="Z29" s="10"/>
      <c r="AA29" s="10"/>
      <c r="AH29" s="24" t="s">
        <v>14</v>
      </c>
      <c r="AI29" s="24" t="s">
        <v>23</v>
      </c>
      <c r="AJ29" s="24" t="s">
        <v>41</v>
      </c>
      <c r="AK29" s="24" t="s">
        <v>41</v>
      </c>
      <c r="AL29" s="24" t="s">
        <v>41</v>
      </c>
      <c r="BC29" s="4" t="s">
        <v>70</v>
      </c>
      <c r="BD29" s="5">
        <v>1</v>
      </c>
      <c r="BE29" s="6">
        <v>0.09</v>
      </c>
    </row>
    <row r="30" spans="1:57" ht="17" thickBot="1" x14ac:dyDescent="0.25">
      <c r="U30" s="10"/>
      <c r="V30" s="10"/>
      <c r="W30" s="10"/>
      <c r="X30" s="10"/>
      <c r="Y30" s="10"/>
      <c r="Z30" s="10"/>
      <c r="AA30" s="10"/>
      <c r="AH30" s="15" t="s">
        <v>19</v>
      </c>
      <c r="AI30" s="15" t="s">
        <v>53</v>
      </c>
      <c r="AJ30" s="10" t="s">
        <v>54</v>
      </c>
      <c r="AK30" s="15" t="s">
        <v>36</v>
      </c>
      <c r="AL30" s="15" t="s">
        <v>37</v>
      </c>
      <c r="BC30" s="7" t="s">
        <v>71</v>
      </c>
      <c r="BD30" s="8">
        <v>3</v>
      </c>
      <c r="BE30" s="9">
        <v>0.27200000000000002</v>
      </c>
    </row>
    <row r="31" spans="1:57" x14ac:dyDescent="0.2">
      <c r="W31" s="10"/>
      <c r="X31" s="10"/>
      <c r="Y31" s="10"/>
      <c r="Z31" s="10"/>
      <c r="AA31" s="10"/>
      <c r="AH31"/>
      <c r="AI31"/>
      <c r="AJ31"/>
      <c r="AK31"/>
      <c r="AL31"/>
    </row>
    <row r="32" spans="1:57" x14ac:dyDescent="0.2">
      <c r="W32" s="10"/>
      <c r="X32" s="10"/>
      <c r="Y32" s="10"/>
      <c r="Z32" s="10"/>
      <c r="AA32" s="10"/>
      <c r="AH32"/>
      <c r="AI32"/>
      <c r="AJ32"/>
      <c r="AK32"/>
      <c r="AL32"/>
    </row>
    <row r="33" spans="1:54" ht="17" thickBot="1" x14ac:dyDescent="0.25">
      <c r="W33" s="10"/>
      <c r="X33" s="10"/>
      <c r="Y33" s="10"/>
      <c r="Z33" s="10"/>
      <c r="AA33" s="10"/>
      <c r="AH33"/>
      <c r="AI33"/>
      <c r="AJ33"/>
      <c r="AK33"/>
      <c r="AL33"/>
    </row>
    <row r="34" spans="1:54" x14ac:dyDescent="0.2">
      <c r="A34" s="13" t="s">
        <v>26</v>
      </c>
      <c r="B34" s="19">
        <v>35</v>
      </c>
      <c r="C34" s="13" t="s">
        <v>26</v>
      </c>
      <c r="D34" s="19">
        <v>23</v>
      </c>
      <c r="E34" s="13" t="s">
        <v>26</v>
      </c>
      <c r="F34" s="19">
        <v>16</v>
      </c>
      <c r="G34" s="13" t="s">
        <v>26</v>
      </c>
      <c r="H34" s="19">
        <v>26</v>
      </c>
      <c r="I34" s="13" t="s">
        <v>26</v>
      </c>
      <c r="J34" s="19">
        <v>23</v>
      </c>
      <c r="L34" s="13" t="s">
        <v>26</v>
      </c>
      <c r="M34" s="19">
        <v>23</v>
      </c>
      <c r="N34" s="13" t="s">
        <v>26</v>
      </c>
      <c r="O34" s="19">
        <v>16</v>
      </c>
      <c r="P34" s="13" t="s">
        <v>26</v>
      </c>
      <c r="Q34" s="19">
        <v>26</v>
      </c>
      <c r="R34" s="13" t="s">
        <v>26</v>
      </c>
      <c r="S34" s="19">
        <v>23</v>
      </c>
      <c r="T34" s="13" t="s">
        <v>26</v>
      </c>
      <c r="U34" s="19">
        <v>34</v>
      </c>
      <c r="W34" s="13" t="s">
        <v>26</v>
      </c>
      <c r="X34" s="19">
        <v>16</v>
      </c>
      <c r="Y34" s="13" t="s">
        <v>26</v>
      </c>
      <c r="Z34" s="19">
        <v>24</v>
      </c>
      <c r="AA34" s="13" t="s">
        <v>26</v>
      </c>
      <c r="AB34" s="19">
        <v>22</v>
      </c>
      <c r="AC34" s="13" t="s">
        <v>26</v>
      </c>
      <c r="AD34" s="19">
        <v>32</v>
      </c>
      <c r="AE34" s="13" t="s">
        <v>26</v>
      </c>
      <c r="AF34" s="19">
        <v>20</v>
      </c>
      <c r="AH34" s="13" t="s">
        <v>26</v>
      </c>
      <c r="AI34" s="19">
        <v>26</v>
      </c>
      <c r="AJ34" s="13" t="s">
        <v>26</v>
      </c>
      <c r="AK34" s="19">
        <v>22</v>
      </c>
      <c r="AL34" s="13" t="s">
        <v>26</v>
      </c>
      <c r="AM34" s="19">
        <v>32</v>
      </c>
      <c r="AN34" s="13" t="s">
        <v>26</v>
      </c>
      <c r="AO34" s="19">
        <v>21</v>
      </c>
      <c r="AP34" s="13" t="s">
        <v>26</v>
      </c>
      <c r="AQ34" s="19">
        <v>16</v>
      </c>
      <c r="AS34" s="13" t="s">
        <v>26</v>
      </c>
      <c r="AT34" s="19">
        <v>23</v>
      </c>
      <c r="AU34" s="13" t="s">
        <v>26</v>
      </c>
      <c r="AV34" s="19">
        <v>34</v>
      </c>
      <c r="AW34" s="13" t="s">
        <v>26</v>
      </c>
      <c r="AX34" s="19">
        <v>22</v>
      </c>
      <c r="AY34" s="13" t="s">
        <v>26</v>
      </c>
      <c r="AZ34" s="19">
        <v>16</v>
      </c>
      <c r="BA34" s="13" t="s">
        <v>26</v>
      </c>
      <c r="BB34" s="19">
        <v>26</v>
      </c>
    </row>
    <row r="35" spans="1:54" ht="17" thickBot="1" x14ac:dyDescent="0.25">
      <c r="A35" s="17" t="s">
        <v>22</v>
      </c>
      <c r="B35" s="20" t="s">
        <v>25</v>
      </c>
      <c r="C35" s="17" t="s">
        <v>22</v>
      </c>
      <c r="D35" s="20" t="s">
        <v>35</v>
      </c>
      <c r="E35" s="17" t="s">
        <v>22</v>
      </c>
      <c r="F35" s="20" t="s">
        <v>37</v>
      </c>
      <c r="G35" s="17" t="s">
        <v>22</v>
      </c>
      <c r="H35" s="20" t="s">
        <v>40</v>
      </c>
      <c r="I35" s="17" t="s">
        <v>22</v>
      </c>
      <c r="J35" s="20" t="s">
        <v>24</v>
      </c>
      <c r="L35" s="17" t="s">
        <v>22</v>
      </c>
      <c r="M35" s="20" t="s">
        <v>35</v>
      </c>
      <c r="N35" s="17" t="s">
        <v>22</v>
      </c>
      <c r="O35" s="20" t="s">
        <v>37</v>
      </c>
      <c r="P35" s="17" t="s">
        <v>22</v>
      </c>
      <c r="Q35" s="20" t="s">
        <v>40</v>
      </c>
      <c r="R35" s="17" t="s">
        <v>22</v>
      </c>
      <c r="S35" s="20" t="s">
        <v>24</v>
      </c>
      <c r="T35" s="17" t="s">
        <v>22</v>
      </c>
      <c r="U35" s="20" t="s">
        <v>49</v>
      </c>
      <c r="W35" s="17" t="s">
        <v>22</v>
      </c>
      <c r="X35" s="20" t="s">
        <v>37</v>
      </c>
      <c r="Y35" s="17" t="s">
        <v>22</v>
      </c>
      <c r="Z35" s="20" t="s">
        <v>59</v>
      </c>
      <c r="AA35" s="17" t="s">
        <v>22</v>
      </c>
      <c r="AB35" s="20" t="s">
        <v>55</v>
      </c>
      <c r="AC35" s="17" t="s">
        <v>22</v>
      </c>
      <c r="AD35" s="20" t="s">
        <v>54</v>
      </c>
      <c r="AE35" s="17" t="s">
        <v>22</v>
      </c>
      <c r="AF35" s="20" t="s">
        <v>51</v>
      </c>
      <c r="AH35" s="17" t="s">
        <v>22</v>
      </c>
      <c r="AI35" s="20" t="s">
        <v>40</v>
      </c>
      <c r="AJ35" s="17" t="s">
        <v>22</v>
      </c>
      <c r="AK35" s="20" t="s">
        <v>55</v>
      </c>
      <c r="AL35" s="17" t="s">
        <v>22</v>
      </c>
      <c r="AM35" s="20" t="s">
        <v>54</v>
      </c>
      <c r="AN35" s="17" t="s">
        <v>22</v>
      </c>
      <c r="AO35" s="20" t="s">
        <v>36</v>
      </c>
      <c r="AP35" s="17" t="s">
        <v>22</v>
      </c>
      <c r="AQ35" s="20" t="s">
        <v>37</v>
      </c>
      <c r="AS35" s="17" t="s">
        <v>22</v>
      </c>
      <c r="AT35" s="20" t="s">
        <v>24</v>
      </c>
      <c r="AU35" s="17" t="s">
        <v>22</v>
      </c>
      <c r="AV35" s="20" t="s">
        <v>49</v>
      </c>
      <c r="AW35" s="17" t="s">
        <v>22</v>
      </c>
      <c r="AX35" s="20" t="s">
        <v>55</v>
      </c>
      <c r="AY35" s="17" t="s">
        <v>22</v>
      </c>
      <c r="AZ35" s="20" t="s">
        <v>37</v>
      </c>
      <c r="BA35" s="17" t="s">
        <v>22</v>
      </c>
      <c r="BB35" s="20" t="s">
        <v>40</v>
      </c>
    </row>
    <row r="36" spans="1:54" x14ac:dyDescent="0.2">
      <c r="A36" s="14"/>
      <c r="B36" s="16"/>
      <c r="C36" s="14" t="s">
        <v>27</v>
      </c>
      <c r="D36" s="16" t="s">
        <v>28</v>
      </c>
      <c r="E36" s="14" t="s">
        <v>29</v>
      </c>
      <c r="F36" s="16" t="s">
        <v>30</v>
      </c>
      <c r="G36" s="14" t="s">
        <v>31</v>
      </c>
      <c r="H36" s="16" t="s">
        <v>32</v>
      </c>
      <c r="I36" s="15" t="s">
        <v>33</v>
      </c>
      <c r="J36" s="16" t="s">
        <v>34</v>
      </c>
      <c r="L36" s="14"/>
      <c r="M36" s="16"/>
      <c r="N36" s="14" t="s">
        <v>29</v>
      </c>
      <c r="O36" s="16" t="s">
        <v>30</v>
      </c>
      <c r="P36" s="14" t="s">
        <v>31</v>
      </c>
      <c r="Q36" s="16" t="s">
        <v>32</v>
      </c>
      <c r="R36" s="15" t="s">
        <v>33</v>
      </c>
      <c r="S36" s="16" t="s">
        <v>34</v>
      </c>
      <c r="T36" s="15" t="s">
        <v>45</v>
      </c>
      <c r="U36" s="16" t="s">
        <v>46</v>
      </c>
      <c r="W36" s="14"/>
      <c r="X36" s="16"/>
      <c r="Y36" s="15" t="s">
        <v>31</v>
      </c>
      <c r="Z36" s="16" t="s">
        <v>32</v>
      </c>
      <c r="AA36" s="15" t="s">
        <v>33</v>
      </c>
      <c r="AB36" s="16" t="s">
        <v>34</v>
      </c>
      <c r="AC36" s="14" t="s">
        <v>45</v>
      </c>
      <c r="AD36" s="16" t="s">
        <v>46</v>
      </c>
      <c r="AE36" s="14" t="s">
        <v>27</v>
      </c>
      <c r="AF36" s="16" t="s">
        <v>28</v>
      </c>
      <c r="AH36" s="14"/>
      <c r="AI36" s="16"/>
      <c r="AJ36" s="15" t="s">
        <v>33</v>
      </c>
      <c r="AK36" s="16" t="s">
        <v>34</v>
      </c>
      <c r="AL36" s="15" t="s">
        <v>45</v>
      </c>
      <c r="AM36" s="16" t="s">
        <v>46</v>
      </c>
      <c r="AN36" s="14" t="s">
        <v>27</v>
      </c>
      <c r="AO36" s="16" t="s">
        <v>28</v>
      </c>
      <c r="AP36" s="14" t="s">
        <v>29</v>
      </c>
      <c r="AQ36" s="16" t="s">
        <v>30</v>
      </c>
      <c r="AS36" s="14"/>
      <c r="AT36" s="16"/>
      <c r="AU36" s="14" t="s">
        <v>45</v>
      </c>
      <c r="AV36" s="16" t="s">
        <v>46</v>
      </c>
      <c r="AW36" s="14" t="s">
        <v>27</v>
      </c>
      <c r="AX36" s="16" t="s">
        <v>28</v>
      </c>
      <c r="AY36" s="14" t="s">
        <v>29</v>
      </c>
      <c r="AZ36" s="16" t="s">
        <v>30</v>
      </c>
      <c r="BA36" s="14" t="s">
        <v>31</v>
      </c>
      <c r="BB36" s="16" t="s">
        <v>32</v>
      </c>
    </row>
    <row r="37" spans="1:54" x14ac:dyDescent="0.2">
      <c r="A37" s="14" t="s">
        <v>66</v>
      </c>
      <c r="B37" s="16">
        <v>0.65700000000000003</v>
      </c>
      <c r="C37" s="14">
        <v>8.3299999999999999E-2</v>
      </c>
      <c r="D37" s="16">
        <v>0.09</v>
      </c>
      <c r="E37" s="14">
        <v>0.25</v>
      </c>
      <c r="F37" s="16">
        <v>0.625</v>
      </c>
      <c r="G37" s="14">
        <v>0</v>
      </c>
      <c r="H37" s="16">
        <v>0</v>
      </c>
      <c r="I37" s="15">
        <v>0.45400000000000001</v>
      </c>
      <c r="J37" s="16">
        <v>0.58299999999999996</v>
      </c>
      <c r="L37" s="14" t="s">
        <v>27</v>
      </c>
      <c r="M37" s="16">
        <v>0.52100000000000002</v>
      </c>
      <c r="N37" s="14">
        <v>0</v>
      </c>
      <c r="O37" s="16">
        <v>0.125</v>
      </c>
      <c r="P37" s="14">
        <v>0</v>
      </c>
      <c r="Q37" s="16">
        <v>0</v>
      </c>
      <c r="R37" s="14">
        <v>0.09</v>
      </c>
      <c r="S37" s="16">
        <v>0.16600000000000001</v>
      </c>
      <c r="T37" s="15">
        <v>4.4999999999999998E-2</v>
      </c>
      <c r="U37" s="16">
        <v>0</v>
      </c>
      <c r="W37" s="14" t="s">
        <v>29</v>
      </c>
      <c r="X37" s="16">
        <v>0.5</v>
      </c>
      <c r="Y37" s="14">
        <v>0</v>
      </c>
      <c r="Z37" s="16">
        <v>0</v>
      </c>
      <c r="AA37" s="14">
        <v>0.27200000000000002</v>
      </c>
      <c r="AB37" s="16">
        <v>0.27200000000000002</v>
      </c>
      <c r="AC37" s="14">
        <v>0.23799999999999999</v>
      </c>
      <c r="AD37" s="16">
        <v>0.09</v>
      </c>
      <c r="AE37" s="15">
        <v>0.1</v>
      </c>
      <c r="AF37" s="16">
        <v>0</v>
      </c>
      <c r="AH37" s="14" t="s">
        <v>31</v>
      </c>
      <c r="AI37" s="16">
        <v>0.5</v>
      </c>
      <c r="AJ37" s="14">
        <v>0.18099999999999999</v>
      </c>
      <c r="AK37" s="16">
        <v>0.09</v>
      </c>
      <c r="AL37" s="14">
        <v>0</v>
      </c>
      <c r="AM37" s="16">
        <v>0</v>
      </c>
      <c r="AN37" s="14">
        <v>0</v>
      </c>
      <c r="AO37" s="16">
        <v>0</v>
      </c>
      <c r="AP37" s="15">
        <v>0</v>
      </c>
      <c r="AQ37" s="16">
        <v>0</v>
      </c>
      <c r="AS37" s="14" t="s">
        <v>33</v>
      </c>
      <c r="AT37" s="16">
        <v>0.47799999999999998</v>
      </c>
      <c r="AU37" s="14">
        <v>0.22700000000000001</v>
      </c>
      <c r="AV37" s="16">
        <v>0.16600000000000001</v>
      </c>
      <c r="AW37" s="14">
        <v>0</v>
      </c>
      <c r="AX37" s="16">
        <v>0</v>
      </c>
      <c r="AY37" s="14">
        <v>0.25</v>
      </c>
      <c r="AZ37" s="16">
        <v>0.25</v>
      </c>
      <c r="BA37" s="15">
        <v>0.76900000000000002</v>
      </c>
      <c r="BB37" s="16">
        <v>0.153</v>
      </c>
    </row>
    <row r="38" spans="1:54" ht="17" thickBot="1" x14ac:dyDescent="0.25">
      <c r="A38" s="17" t="s">
        <v>67</v>
      </c>
      <c r="B38" s="20">
        <v>0.34200000000000003</v>
      </c>
      <c r="C38" s="17">
        <v>0.91600000000000004</v>
      </c>
      <c r="D38" s="20">
        <v>0.90900000000000003</v>
      </c>
      <c r="E38" s="17">
        <v>0.75</v>
      </c>
      <c r="F38" s="20">
        <v>0.375</v>
      </c>
      <c r="G38" s="17">
        <v>1</v>
      </c>
      <c r="H38" s="20">
        <v>1</v>
      </c>
      <c r="I38" s="18">
        <v>0.54500000000000004</v>
      </c>
      <c r="J38" s="20">
        <v>0.41599999999999998</v>
      </c>
      <c r="L38" s="17" t="s">
        <v>28</v>
      </c>
      <c r="M38" s="20">
        <v>0.47799999999999998</v>
      </c>
      <c r="N38" s="17">
        <v>1</v>
      </c>
      <c r="O38" s="20">
        <v>0.875</v>
      </c>
      <c r="P38" s="17">
        <v>1</v>
      </c>
      <c r="Q38" s="20">
        <v>1</v>
      </c>
      <c r="R38" s="17">
        <v>0.90900000000000003</v>
      </c>
      <c r="S38" s="20">
        <v>0.83299999999999996</v>
      </c>
      <c r="T38" s="18">
        <v>0.95399999999999996</v>
      </c>
      <c r="U38" s="20">
        <v>1</v>
      </c>
      <c r="W38" s="17" t="s">
        <v>30</v>
      </c>
      <c r="X38" s="20">
        <v>0.5</v>
      </c>
      <c r="Y38" s="17">
        <v>1</v>
      </c>
      <c r="Z38" s="20">
        <v>1</v>
      </c>
      <c r="AA38" s="17">
        <v>0.72699999999999998</v>
      </c>
      <c r="AB38" s="20">
        <v>0.72699999999999998</v>
      </c>
      <c r="AC38" s="17">
        <v>0.76100000000000001</v>
      </c>
      <c r="AD38" s="20">
        <v>0.90900000000000003</v>
      </c>
      <c r="AE38" s="18">
        <v>0.9</v>
      </c>
      <c r="AF38" s="20">
        <v>1</v>
      </c>
      <c r="AH38" s="17" t="s">
        <v>32</v>
      </c>
      <c r="AI38" s="20">
        <v>0.5</v>
      </c>
      <c r="AJ38" s="17">
        <v>0.81799999999999995</v>
      </c>
      <c r="AK38" s="20">
        <v>0.90900000000000003</v>
      </c>
      <c r="AL38" s="17">
        <v>1</v>
      </c>
      <c r="AM38" s="20">
        <v>1</v>
      </c>
      <c r="AN38" s="17">
        <v>1</v>
      </c>
      <c r="AO38" s="20">
        <v>1</v>
      </c>
      <c r="AP38" s="18">
        <v>1</v>
      </c>
      <c r="AQ38" s="20">
        <v>1</v>
      </c>
      <c r="AS38" s="17" t="s">
        <v>34</v>
      </c>
      <c r="AT38" s="20">
        <v>0.52100000000000002</v>
      </c>
      <c r="AU38" s="17">
        <v>0.77200000000000002</v>
      </c>
      <c r="AV38" s="20">
        <v>0.83299999999999996</v>
      </c>
      <c r="AW38" s="17">
        <v>1</v>
      </c>
      <c r="AX38" s="20">
        <v>1</v>
      </c>
      <c r="AY38" s="17">
        <v>0.75</v>
      </c>
      <c r="AZ38" s="20">
        <v>0.75</v>
      </c>
      <c r="BA38" s="18">
        <v>0.92300000000000004</v>
      </c>
      <c r="BB38" s="20">
        <v>0.84599999999999997</v>
      </c>
    </row>
    <row r="39" spans="1:54" x14ac:dyDescent="0.2">
      <c r="K39" s="11"/>
      <c r="P39" s="10"/>
      <c r="S39" s="10"/>
      <c r="T39" s="10"/>
    </row>
    <row r="40" spans="1:54" x14ac:dyDescent="0.2">
      <c r="K40" s="11"/>
      <c r="P40" s="10"/>
      <c r="S40" s="10"/>
      <c r="T40" s="10"/>
    </row>
    <row r="46" spans="1:54" x14ac:dyDescent="0.2">
      <c r="K46" s="11"/>
      <c r="P46" s="10"/>
      <c r="S46" s="10"/>
      <c r="T46" s="10"/>
    </row>
    <row r="47" spans="1:54" x14ac:dyDescent="0.2">
      <c r="K47" s="11"/>
      <c r="P47" s="10"/>
      <c r="S47" s="10"/>
      <c r="T47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Turn probabilities</vt:lpstr>
      <vt:lpstr>Signal probablities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2021-05-16T09:57:28Z</dcterms:created>
  <dcterms:modified xsi:type="dcterms:W3CDTF">2021-06-09T18:03:13Z</dcterms:modified>
</cp:coreProperties>
</file>