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hthiyagaraja_umass_edu/Documents/Desktop/"/>
    </mc:Choice>
  </mc:AlternateContent>
  <xr:revisionPtr revIDLastSave="0" documentId="8_{D04357F7-7ADB-425A-97E3-91696F9BE0EE}" xr6:coauthVersionLast="47" xr6:coauthVersionMax="47" xr10:uidLastSave="{00000000-0000-0000-0000-000000000000}"/>
  <bookViews>
    <workbookView xWindow="-110" yWindow="-110" windowWidth="19420" windowHeight="10300" activeTab="3"/>
  </bookViews>
  <sheets>
    <sheet name="loan-train (1)" sheetId="1" r:id="rId1"/>
    <sheet name="Imputation" sheetId="2" r:id="rId2"/>
    <sheet name="Encoding" sheetId="3" r:id="rId3"/>
    <sheet name="LogReg_Output1" sheetId="17" r:id="rId4"/>
    <sheet name="LogReg_FS1" sheetId="16" r:id="rId5"/>
    <sheet name="LogReg_TrainingScore1" sheetId="15" r:id="rId6"/>
    <sheet name="LogReg_TrainingLiftChart1" sheetId="14" r:id="rId7"/>
    <sheet name="LogReg_ValidationScore1" sheetId="13" r:id="rId8"/>
    <sheet name="LogReg_ValidationLiftChart1" sheetId="12" r:id="rId9"/>
    <sheet name="LogReg_Stored1" sheetId="11" r:id="rId10"/>
    <sheet name="LogReg_Output" sheetId="10" r:id="rId11"/>
    <sheet name="LogReg_FS" sheetId="9" r:id="rId12"/>
    <sheet name="LogReg_TrainingScore" sheetId="8" r:id="rId13"/>
    <sheet name="LogReg_TrainingLiftChart" sheetId="7" r:id="rId14"/>
    <sheet name="LogReg_ValidationScore" sheetId="6" r:id="rId15"/>
    <sheet name="LogReg_ValidationLiftChart" sheetId="5" r:id="rId16"/>
    <sheet name="LogReg_Stored" sheetId="4" r:id="rId17"/>
  </sheets>
  <definedNames>
    <definedName name="xlm_10_1" localSheetId="0" hidden="1">"'{""wksheet"":""loan-train (1)"",""wkbk"":""loan-train (1).csv"",""data_range"":""$A$1:$M$615"",""firstRow"":1,""rows"":614,""overwriteExistingWorksheet"":false,""has_header"":true,""input_cols"":[{""varName"":""Loan_ID""},{""varName"":""Gender""},{""varName"":""Married""},{""varName"":""Dep"</definedName>
    <definedName name="xlm_10_2" localSheetId="0" hidden="1">"'endents""},{""varName"":""Education""},{""varName"":""Self_Employed""},{""varName"":""ApplicantIncome""},{""varName"":""CoapplicantIncome""},{""varName"":""LoanAmount""},{""varName"":""Loan_Amount_Term""},{""varName"":""Credit_History""},{""varName"":""Property_Area""},{""varName"":""Loan_"</definedName>
    <definedName name="xlm_10_3" localSheetId="0" hidden="1">"'Status""}]}"</definedName>
    <definedName name="xlm_12_1" localSheetId="1" hidden="1">"'{""wkbk"":""loan-train (1).csv"",""wksheet"":""Imputation"",""data_range"":""$C$33:$P$513"",""header"":[""Record ID"",""Loan_ID"",""Gender"",""Married"",""Dependents"",""Education"",""Self_Employed"",""ApplicantIncome"",""CoapplicantIncome"",""LoanAmount"",""Loan_Amount_Term"",""Credit_Hist"</definedName>
    <definedName name="xlm_12_2" localSheetId="1" hidden="1">"'ory"",""Property_Area"",""Loan_Status""],""has_header"":true,""input_cols"":[{""varName"":""Gender""},{""varName"":""Married""},{""varName"":""Dependents""},{""varName"":""Education""},{""varName"":""Self_Employed""},{""varName"":""Property_Area""},{""varName"":""Loan_Status""}],""cat_cols"":"</definedName>
    <definedName name="xlm_12_3" localSheetId="1" hidden="1">"'[],""firstRow"":33,""rows"":480,""isPartitionSheet"":false,""data_cols"":[{""varId"":0,""varName"":""Record ID""},{""varId"":1,""varName"":""Loan_ID""},{""varId"":7,""varName"":""ApplicantIncome""},{""varId"":8,""varName"":""CoapplicantIncome""},{""varId"":9,""varName"":""LoanAmount""},{""var"</definedName>
    <definedName name="xlm_12_4" localSheetId="1" hidden="1">"'Id"":10,""varName"":""Loan_Amount_Term""},{""varId"":11,""varName"":""Credit_History""}]}"</definedName>
    <definedName name="xlm_603_1" localSheetId="2" hidden="1">"'{""wkbk"":""loan-train (1).csv"",""wksheet"":""Encoding"",""data_range"":""$C$24:$AA$504"",""header"":[""Record ID"",""Record ID2"",""Loan_ID"",""ApplicantIncome"",""CoapplicantIncome"",""LoanAmount"",""Loan_Amount_Term"",""Credit_History"",""Gender_Female"",""Gender_Male"",""Married_No"","</definedName>
    <definedName name="xlm_603_2" localSheetId="2" hidden="1">"'""Married_Yes"",""Dependents_0"",""Dependents_1"",""Dependents_2"",""Dependents_3+"",""Education_Graduate"",""Education_Not Graduate"",""Self_Employed_No"",""Self_Employed_Yes"",""Property_Area_Rural"",""Property_Area_Semiurban"",""Property_Area_Urban"",""Loan_Status_N"",""Loan_St"</definedName>
    <definedName name="xlm_603_3" localSheetId="2" hidden="1">"'atus_Y""],""has_header"":true,""firstRow"":24,""rows"":480,""train_rows"":288,""validation_rows"":192,""test_rows"":0,""isPartitionSheet"":false,""partitionData"":true,""usePartitionVar"":false,""useRandomRows"":true,""setSeed"":true,""seedValue"":12345,""trainPct"":60,""validation"</definedName>
    <definedName name="xlm_603_4" localSheetId="2" hidden="1">"'Pct"":40,""testPct"":0,""autoPct"":true,""equalPct"":false,""specifyPct"":false,""trainDetailRpt"":true,""trainSummaryRpt"":true,""trainLiftChart"":true,""trainROCCurve"":false,""trainFreqChart"":false,""validationDetailRpt"":true,""validationSummaryRpt"":true,""validationLiftC"</definedName>
    <definedName name="xlm_603_5" localSheetId="2" hidden="1">"'hart"":true,""validROCCurve"":false,""validFreqChart"":false,""newDataWorksheet"":false,""newDataDatabase"":false,""priorClassProbabilityCode"":1,""numOutputClasses"":2,""successClass"":""1"",""successCutoffProb"":0.5,""rescalerParams"":{""technique"":null,""correction"":null,""n"</definedName>
    <definedName name="xlm_603_6" localSheetId="2" hidden="1">"'ormType"":null,""rescale"":false},""estimatorParams"":{""fitIntercept"":true,""maxNumIterations"":50},""modelParams"":null,""displayParams"":{""showVarCovar"":true,""showMulticollinearity"":true,""showDetailedCoefficients"":true},""fsParams"":{""selectVariables"":true,""fsMetho"</definedName>
    <definedName name="xlm_603_7" localSheetId="2" hidden="1">"'d"":5,""fIn"":3.84,""fOut"":2.71,""numSubsets"":null,""maxSubsetSize"":2},""varSelectionOnly"":false,""simulation"":false}"</definedName>
    <definedName name="xlm_clnc_1" localSheetId="2" hidden="1">"'{""input_cols"":[{""varName"":""Credit_History""},{""varName"":""Property_Area_Semiurban""}],""cat_cols"":[],""output_var"":{""varName"":""Loan_Status_Y""}}"</definedName>
    <definedName name="xlm_clnc_2" localSheetId="2" hidden="1">"'ependents_2""},{""varName"":""Dependents_3+""},{""varName"":""Education_Graduate""},{""varName"":""Self_Employed_No""},{""varName"":""Property_Area_Semiurban""},{""varName"":""Property_Area_Urban""}],""cat_cols"":[],""output_var"":{""varName"":""Loan_Status_Y""}}"</definedName>
    <definedName name="xlmDecileChart" localSheetId="13" hidden="1">"AX4:AX4"</definedName>
    <definedName name="xlmDecileChart" localSheetId="6" hidden="1">"AX4:AX4"</definedName>
    <definedName name="xlmDecileChart" localSheetId="15" hidden="1">"AX4:AX4"</definedName>
    <definedName name="xlmDecileChart" localSheetId="8" hidden="1">"AX4:AX4"</definedName>
    <definedName name="xlmGainChart" localSheetId="13" hidden="1">"AX1:AX1"</definedName>
    <definedName name="xlmGainChart" localSheetId="6" hidden="1">"AX1:AX1"</definedName>
    <definedName name="xlmGainChart" localSheetId="15" hidden="1">"AX1:AX1"</definedName>
    <definedName name="xlmGainChart" localSheetId="8" hidden="1">"AX1:AX1"</definedName>
    <definedName name="XLMPMMLModelRange" localSheetId="16" hidden="1">"$B$12:$B$84"</definedName>
    <definedName name="XLMPMMLModelRange" localSheetId="9" hidden="1">"$B$12:$B$48"</definedName>
    <definedName name="XLMRasonModelRange" localSheetId="2" hidden="1">"CV1:CV1"</definedName>
    <definedName name="XLMRasonModelRange" localSheetId="1" hidden="1">"CV1:CV1"</definedName>
    <definedName name="XLMRasonModelRange" localSheetId="10" hidden="1">"CV1:CV1"</definedName>
    <definedName name="XLMRasonModelRange" localSheetId="3" hidden="1">"CV1:CV1"</definedName>
    <definedName name="XLMReportData" localSheetId="2" hidden="1">"$C$24:$AA$504"</definedName>
    <definedName name="XLMReportData" localSheetId="1" hidden="1">"$C$33:$P$513"</definedName>
    <definedName name="xlmROCChart" localSheetId="13" hidden="1">"AX3:AX3"</definedName>
    <definedName name="xlmROCChart" localSheetId="6" hidden="1">"AX3:AX3"</definedName>
    <definedName name="xlmROCChart" localSheetId="15" hidden="1">"AX3:AX3"</definedName>
    <definedName name="xlmROCChart" localSheetId="8" hidden="1">"AX3:AX3"</definedName>
  </definedNames>
  <calcPr calcId="0"/>
</workbook>
</file>

<file path=xl/calcChain.xml><?xml version="1.0" encoding="utf-8"?>
<calcChain xmlns="http://schemas.openxmlformats.org/spreadsheetml/2006/main">
  <c r="G22" i="16" l="1"/>
  <c r="E20" i="15"/>
  <c r="D20" i="15"/>
  <c r="F20" i="15" s="1"/>
  <c r="E19" i="15"/>
  <c r="E21" i="15" s="1"/>
  <c r="D19" i="15"/>
  <c r="D21" i="15" s="1"/>
  <c r="E20" i="13"/>
  <c r="F20" i="13" s="1"/>
  <c r="D20" i="13"/>
  <c r="E19" i="13"/>
  <c r="E21" i="13" s="1"/>
  <c r="D19" i="13"/>
  <c r="D21" i="13" s="1"/>
  <c r="E20" i="8"/>
  <c r="D20" i="8"/>
  <c r="F20" i="8" s="1"/>
  <c r="E19" i="8"/>
  <c r="E21" i="8" s="1"/>
  <c r="D19" i="8"/>
  <c r="D21" i="8" s="1"/>
  <c r="F20" i="6"/>
  <c r="E20" i="6"/>
  <c r="D20" i="6"/>
  <c r="E19" i="6"/>
  <c r="E21" i="6" s="1"/>
  <c r="D19" i="6"/>
  <c r="D21" i="6" s="1"/>
  <c r="F21" i="13" l="1"/>
  <c r="F21" i="15"/>
  <c r="F19" i="15"/>
  <c r="F19" i="13"/>
  <c r="F21" i="8"/>
  <c r="F21" i="6"/>
  <c r="F19" i="6"/>
  <c r="F19" i="8"/>
</calcChain>
</file>

<file path=xl/sharedStrings.xml><?xml version="1.0" encoding="utf-8"?>
<sst xmlns="http://schemas.openxmlformats.org/spreadsheetml/2006/main" count="11785" uniqueCount="1539">
  <si>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</si>
  <si>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</si>
  <si>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</si>
  <si>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</si>
  <si>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</si>
  <si>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</si>
  <si>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</si>
  <si>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</si>
  <si>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</si>
  <si>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</si>
  <si>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</si>
  <si>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</si>
  <si>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</si>
  <si>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</si>
  <si>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</si>
  <si>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</si>
  <si>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</si>
  <si>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</si>
  <si>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</si>
  <si>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</si>
  <si>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</si>
  <si>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</si>
  <si>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</si>
  <si>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</si>
  <si>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</si>
  <si>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</si>
  <si>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</si>
  <si>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</si>
  <si>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</si>
  <si>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</si>
  <si>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</si>
  <si>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</si>
  <si>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</si>
  <si>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</si>
  <si>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</si>
  <si>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</si>
  <si>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</si>
  <si>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</si>
  <si>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</si>
  <si>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</si>
  <si>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</si>
  <si>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</si>
  <si>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</si>
  <si>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</si>
  <si>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</si>
  <si>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</si>
  <si>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</si>
  <si>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</si>
  <si>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</si>
  <si>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</si>
  <si>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</si>
  <si>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</si>
  <si>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</si>
  <si>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</si>
  <si>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</si>
  <si>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</si>
  <si>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</si>
  <si>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</si>
  <si>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</si>
  <si>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</si>
  <si>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</si>
  <si>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</si>
  <si>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</si>
  <si>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</si>
  <si>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</si>
  <si>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</si>
  <si>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</si>
  <si>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</si>
  <si>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</si>
  <si>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</si>
  <si>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</si>
  <si>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</si>
  <si>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</si>
  <si>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</si>
  <si>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</si>
  <si>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</si>
  <si>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</si>
  <si>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</si>
  <si>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</si>
  <si>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</si>
  <si>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</si>
  <si>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</si>
  <si>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</si>
  <si>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</si>
  <si>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</si>
  <si>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</si>
  <si>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</si>
  <si>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</si>
  <si>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</si>
  <si>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</si>
  <si>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</si>
  <si>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</si>
  <si>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</si>
  <si>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</si>
  <si>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</si>
  <si>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</si>
  <si>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</si>
  <si>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</si>
  <si>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</si>
  <si>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</si>
  <si>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</si>
  <si>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</si>
  <si>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</si>
  <si>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</si>
  <si>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</si>
  <si>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</si>
  <si>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</si>
  <si>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</si>
  <si>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</si>
  <si>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</si>
  <si>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</si>
  <si>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</si>
  <si>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</si>
  <si>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</si>
  <si>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</si>
  <si>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</si>
  <si>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</si>
  <si>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</si>
  <si>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</si>
  <si>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</si>
  <si>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</si>
  <si>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</si>
  <si>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</si>
  <si>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</si>
  <si>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</si>
  <si>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</si>
  <si>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</si>
  <si>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</si>
  <si>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</si>
  <si>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</si>
  <si>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</si>
  <si>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</si>
  <si>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</si>
  <si>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</si>
  <si>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</si>
  <si>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</si>
  <si>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</si>
  <si>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</si>
  <si>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</si>
  <si>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</si>
  <si>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</si>
  <si>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</si>
  <si>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</si>
  <si>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</si>
  <si>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</si>
  <si>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</si>
  <si>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</si>
  <si>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</si>
  <si>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</si>
  <si>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</si>
  <si>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</si>
  <si>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</si>
  <si>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</si>
  <si>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</si>
  <si>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</si>
  <si>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</si>
  <si>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</si>
  <si>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</si>
  <si>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</si>
  <si>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</si>
  <si>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</si>
  <si>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</si>
  <si>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</si>
  <si>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</si>
  <si>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</si>
  <si>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</si>
  <si>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</si>
  <si>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</si>
  <si>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</si>
  <si>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</si>
  <si>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</si>
  <si>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</si>
  <si>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</si>
  <si>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</si>
  <si>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</si>
  <si>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</si>
  <si>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</si>
  <si>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</si>
  <si>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</si>
  <si>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</si>
  <si>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</si>
  <si>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</si>
  <si>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</si>
  <si>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</si>
  <si>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</si>
  <si>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</si>
  <si>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</si>
  <si>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</si>
  <si>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</si>
  <si>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</si>
  <si>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</si>
  <si>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</si>
  <si>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</si>
  <si>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</si>
  <si>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</si>
  <si>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</si>
  <si>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</si>
  <si>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</si>
  <si>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</si>
  <si>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</si>
  <si>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</si>
  <si>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</si>
  <si>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</si>
  <si>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</si>
  <si>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</si>
  <si>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</si>
  <si>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</si>
  <si>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</si>
  <si>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</si>
  <si>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</si>
  <si>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</si>
  <si>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</si>
  <si>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</si>
  <si>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</si>
  <si>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</si>
  <si>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</si>
  <si>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</si>
  <si>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</si>
  <si>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</si>
  <si>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</si>
  <si>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</si>
  <si>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</si>
  <si>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</si>
  <si>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</si>
  <si>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</si>
  <si>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</si>
  <si>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</si>
  <si>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</si>
  <si>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</si>
  <si>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</si>
  <si>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</si>
  <si>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</si>
  <si>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</si>
  <si>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</si>
  <si>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</si>
  <si>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</si>
  <si>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</si>
  <si>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</si>
  <si>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</si>
  <si>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</si>
  <si>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</si>
  <si>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</si>
  <si>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</si>
  <si>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</si>
  <si>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</si>
  <si>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</si>
  <si>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</si>
  <si>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</si>
  <si>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</si>
  <si>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</si>
  <si>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</si>
  <si>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</si>
  <si>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</si>
  <si>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</si>
  <si>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</si>
  <si>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</si>
  <si>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</si>
  <si>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</si>
  <si>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</si>
  <si>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</si>
  <si>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</si>
  <si>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</si>
  <si>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</si>
  <si>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</si>
  <si>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</si>
  <si>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</si>
  <si>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</si>
  <si>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</si>
  <si>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</si>
  <si>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</si>
  <si>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</si>
  <si>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</si>
  <si>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</si>
  <si>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</si>
  <si>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</si>
  <si>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</si>
  <si>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</si>
  <si>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</si>
  <si>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</si>
  <si>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</si>
  <si>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</si>
  <si>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</si>
  <si>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</si>
  <si>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</si>
  <si>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</si>
  <si>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</si>
  <si>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</si>
  <si>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</si>
  <si>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</si>
  <si>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</si>
  <si>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</si>
  <si>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</si>
  <si>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</si>
  <si>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</si>
  <si>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</si>
  <si>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</si>
  <si>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</si>
  <si>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</si>
  <si>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</si>
  <si>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</si>
  <si>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</si>
  <si>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</si>
  <si>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</si>
  <si>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</si>
  <si>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</si>
  <si>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</si>
  <si>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</si>
  <si>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</si>
  <si>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</si>
  <si>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</si>
  <si>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</si>
  <si>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</si>
  <si>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</si>
  <si>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</si>
  <si>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</si>
  <si>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</si>
  <si>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</si>
  <si>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</si>
  <si>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</si>
  <si>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</si>
  <si>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</si>
  <si>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</si>
  <si>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</si>
  <si>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</si>
  <si>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</si>
  <si>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</si>
  <si>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</si>
  <si>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</si>
  <si>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</si>
  <si>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</si>
  <si>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</si>
  <si>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</si>
  <si>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</si>
  <si>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</si>
  <si>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</si>
  <si>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</si>
  <si>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</si>
  <si>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</si>
  <si>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</si>
  <si>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</si>
  <si>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</si>
  <si>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</si>
  <si>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</si>
  <si>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</si>
  <si>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</si>
  <si>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</si>
  <si>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</si>
  <si>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</si>
  <si>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</si>
  <si>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</si>
  <si>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</si>
  <si>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</si>
  <si>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</si>
  <si>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</si>
  <si>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</si>
  <si>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</si>
  <si>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</si>
  <si>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</si>
  <si>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</si>
  <si>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</si>
  <si>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</si>
  <si>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</si>
  <si>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</si>
  <si>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</si>
  <si>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</si>
  <si>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</si>
  <si>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</si>
  <si>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</si>
  <si>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</si>
  <si>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</si>
  <si>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</si>
  <si>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</si>
  <si>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</si>
  <si>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</si>
  <si>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</si>
  <si>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</si>
  <si>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</si>
  <si>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</si>
  <si>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</si>
  <si>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</si>
  <si>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</si>
  <si>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</si>
  <si>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</si>
  <si>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</si>
  <si>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</si>
  <si>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</si>
  <si>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</si>
  <si>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</si>
  <si>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</si>
  <si>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</si>
  <si>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</si>
  <si>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</si>
  <si>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</si>
  <si>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</si>
  <si>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</si>
  <si>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</si>
  <si>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</si>
  <si>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</si>
  <si>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</si>
  <si>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</si>
  <si>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</si>
  <si>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</si>
  <si>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</si>
  <si>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</si>
  <si>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</si>
  <si>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</si>
  <si>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</si>
  <si>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</si>
  <si>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</si>
  <si>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</si>
  <si>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</si>
  <si>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</si>
  <si>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</si>
  <si>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</si>
  <si>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</si>
  <si>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</si>
  <si>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</si>
  <si>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</si>
  <si>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</si>
  <si>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</si>
  <si>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</si>
  <si>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</si>
  <si>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</si>
  <si>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</si>
  <si>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</si>
  <si>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</si>
  <si>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</si>
  <si>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</si>
  <si>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</si>
  <si>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</si>
  <si>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</si>
  <si>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</si>
  <si>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</si>
  <si>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</si>
  <si>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</si>
  <si>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</si>
  <si>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</si>
  <si>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</si>
  <si>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</si>
  <si>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</si>
  <si>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</si>
  <si>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</si>
  <si>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</si>
  <si>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</si>
  <si>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</si>
  <si>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</si>
  <si>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</si>
  <si>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</si>
  <si>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</si>
  <si>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</si>
  <si>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</si>
  <si>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</si>
  <si>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</si>
  <si>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</si>
  <si>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</si>
  <si>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</si>
  <si>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</si>
  <si>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</si>
  <si>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</si>
  <si>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</si>
  <si>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</si>
  <si>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</si>
  <si>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</si>
  <si>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</si>
  <si>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</si>
  <si>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</si>
  <si>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</si>
  <si>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</si>
  <si>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</si>
  <si>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</si>
  <si>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</si>
  <si>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</si>
  <si>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</si>
  <si>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</si>
  <si>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</si>
  <si>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</si>
  <si>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</si>
  <si>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</si>
  <si>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</si>
  <si>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</si>
  <si>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</si>
  <si>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</si>
  <si>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</si>
  <si>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</si>
  <si>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</si>
  <si>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</si>
  <si>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</si>
  <si>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</si>
  <si>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</si>
  <si>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</si>
  <si>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</si>
  <si>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</si>
  <si>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</si>
  <si>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</si>
  <si>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</si>
  <si>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</si>
  <si>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</si>
  <si>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</si>
  <si>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</si>
  <si>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</si>
  <si>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</si>
  <si>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</si>
  <si>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</si>
  <si>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</si>
  <si>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</si>
  <si>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</si>
  <si>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</si>
  <si>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</si>
  <si>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</si>
  <si>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</si>
  <si>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</si>
  <si>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</si>
  <si>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</si>
  <si>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</si>
  <si>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</si>
  <si>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</si>
  <si>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</si>
  <si>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</si>
  <si>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</si>
  <si>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</si>
  <si>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</si>
  <si>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</si>
  <si>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</si>
  <si>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</si>
  <si>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</si>
  <si>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</si>
  <si>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</si>
  <si>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</si>
  <si>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</si>
  <si>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</si>
  <si>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</si>
  <si>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</si>
  <si>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</si>
  <si>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</si>
  <si>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</si>
  <si>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</si>
  <si>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</si>
  <si>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</si>
  <si>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</si>
  <si>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</si>
  <si>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</si>
  <si>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</si>
  <si>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</si>
  <si>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</si>
  <si>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</si>
  <si>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</si>
  <si>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</si>
  <si>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</si>
  <si>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</si>
  <si>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</si>
  <si>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</si>
  <si>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</si>
  <si>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</si>
  <si>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</si>
  <si>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</si>
  <si>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</si>
  <si>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</si>
  <si>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</si>
  <si>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</si>
  <si>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</si>
  <si>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</si>
  <si>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</si>
  <si>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</si>
  <si>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</si>
  <si>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</si>
  <si>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</si>
  <si>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</si>
  <si>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</si>
  <si>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</si>
  <si>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</si>
  <si>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</si>
  <si>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</si>
  <si>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</si>
  <si>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</si>
  <si>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</si>
  <si>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</si>
  <si>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</si>
  <si>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</si>
  <si>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</si>
  <si>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</si>
  <si>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</si>
  <si>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</si>
  <si>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</si>
  <si>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</si>
  <si>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</si>
  <si>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</si>
  <si>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</si>
  <si>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</si>
  <si>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</si>
  <si>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</si>
  <si>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</si>
  <si>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</si>
  <si>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</si>
  <si>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</si>
  <si>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</si>
  <si>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</si>
  <si>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</si>
  <si>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</si>
  <si>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</si>
  <si>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</si>
  <si>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</si>
  <si>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</si>
  <si>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</si>
  <si>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</si>
  <si>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</si>
  <si>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</si>
  <si>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</si>
  <si>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</si>
  <si>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</si>
  <si>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</si>
  <si>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</si>
  <si>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</si>
  <si>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</si>
  <si>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</si>
  <si>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</si>
  <si>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</si>
  <si>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</si>
  <si>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</si>
  <si>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</si>
  <si>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</si>
  <si>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</si>
  <si>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</si>
  <si>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</si>
  <si>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</si>
  <si>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</si>
  <si>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</si>
  <si>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</si>
  <si>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</si>
  <si>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</si>
  <si>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</si>
  <si>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</si>
  <si>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</si>
  <si>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</si>
  <si>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</si>
  <si>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</si>
  <si>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</si>
  <si>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</si>
  <si>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</si>
  <si>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</si>
  <si>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Data Mining: Missing Data Handling</t>
  </si>
  <si>
    <t>Date: 16-May-2024 17:42:45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</si>
  <si>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</si>
  <si>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</si>
  <si>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</si>
  <si>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</si>
  <si>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</si>
  <si>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</si>
  <si>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</si>
  <si>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</si>
  <si>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</si>
  <si>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loan-train (1).csv</t>
  </si>
  <si>
    <t>Worksheet</t>
  </si>
  <si>
    <t>loan-train (1)</t>
  </si>
  <si>
    <t>Range</t>
  </si>
  <si>
    <t>$A$1:$M$615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</si>
  <si>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</si>
  <si>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</si>
  <si>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</si>
  <si>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</si>
  <si>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</si>
  <si>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</si>
  <si>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</si>
  <si>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</si>
  <si>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</si>
  <si>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</si>
  <si>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</si>
  <si>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</si>
  <si>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</si>
  <si>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["Loan_ID","DELETE_RECORD"],["Loan_Status","DELETE_RECORD"],["Gender","DELETE_RECORD"],["ApplicantIncome","DELETE_RECORD"],["Married","DELETE_RECORD"],["Dependents","DELETE_RECORD"],["Education","DELETE_RECORD"],["Self_Employed","DELETE_RECORD"],["LoanAmount","DELETE_RECORD"],["Credit_History","DELETE_RECORD"],["CoapplicantIncome","DELETE_RECORD"],["Loan_Amount_Term","DELETE_RECORD"],["Property_Area","DELETE_RECORD"]],"placeholder":[]}}},"actions":{}}</t>
  </si>
  <si>
    <t>Record ID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</si>
  <si>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</si>
  <si>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</si>
  <si>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</si>
  <si>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</si>
  <si>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</si>
  <si>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</si>
  <si>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</si>
  <si>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</si>
  <si>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</si>
  <si>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</si>
  <si>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13</t>
  </si>
  <si>
    <t>Record 14</t>
  </si>
  <si>
    <t>Record 15</t>
  </si>
  <si>
    <t>Record 16</t>
  </si>
  <si>
    <t>Record 18</t>
  </si>
  <si>
    <t>Record 19</t>
  </si>
  <si>
    <t>Record 21</t>
  </si>
  <si>
    <t>Record 22</t>
  </si>
  <si>
    <t>Record 23</t>
  </si>
  <si>
    <t>Record 26</t>
  </si>
  <si>
    <t>Record 27</t>
  </si>
  <si>
    <t>Record 28</t>
  </si>
  <si>
    <t>Record 29</t>
  </si>
  <si>
    <t>Record 32</t>
  </si>
  <si>
    <t>Record 33</t>
  </si>
  <si>
    <t>Record 34</t>
  </si>
  <si>
    <t>Record 35</t>
  </si>
  <si>
    <t>Record 38</t>
  </si>
  <si>
    <t>Record 39</t>
  </si>
  <si>
    <t>Record 40</t>
  </si>
  <si>
    <t>Record 41</t>
  </si>
  <si>
    <t>Record 42</t>
  </si>
  <si>
    <t>Record 44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</si>
  <si>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</si>
  <si>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</si>
  <si>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</si>
  <si>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</si>
  <si>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</si>
  <si>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</si>
  <si>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</si>
  <si>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</si>
  <si>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</si>
  <si>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</si>
  <si>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</si>
  <si>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</si>
  <si>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</si>
  <si>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</si>
  <si>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</si>
  <si>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</si>
  <si>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</si>
  <si>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</si>
  <si>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</si>
  <si>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</si>
  <si>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</si>
  <si>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</si>
  <si>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</si>
  <si>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</si>
  <si>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</si>
  <si>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</si>
  <si>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75</t>
  </si>
  <si>
    <t>Record 76</t>
  </si>
  <si>
    <t>Record 77</t>
  </si>
  <si>
    <t>Record 78</t>
  </si>
  <si>
    <t>Record 79</t>
  </si>
  <si>
    <t>Record 81</t>
  </si>
  <si>
    <t>Record 83</t>
  </si>
  <si>
    <t>Record 85</t>
  </si>
  <si>
    <t>Record 86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</si>
  <si>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</si>
  <si>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</si>
  <si>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</si>
  <si>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</si>
  <si>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</si>
  <si>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</si>
  <si>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</si>
  <si>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</si>
  <si>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97</t>
  </si>
  <si>
    <t>Record 98</t>
  </si>
  <si>
    <t>Record 99</t>
  </si>
  <si>
    <t>Record 100</t>
  </si>
  <si>
    <t>Record 101</t>
  </si>
  <si>
    <t>Record 102</t>
  </si>
  <si>
    <t>Record 106</t>
  </si>
  <si>
    <t>Record 107</t>
  </si>
  <si>
    <t>Record 109</t>
  </si>
  <si>
    <t>Record 110</t>
  </si>
  <si>
    <t>Record 111</t>
  </si>
  <si>
    <t>Record 116</t>
  </si>
  <si>
    <t>Record 117</t>
  </si>
  <si>
    <t>Record 119</t>
  </si>
  <si>
    <t>Record 120</t>
  </si>
  <si>
    <t>Record 122</t>
  </si>
  <si>
    <t>Record 123</t>
  </si>
  <si>
    <t>Record 124</t>
  </si>
  <si>
    <t>Record 125</t>
  </si>
  <si>
    <t>Record 129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</si>
  <si>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</si>
  <si>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</si>
  <si>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</si>
  <si>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</si>
  <si>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</si>
  <si>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</si>
  <si>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</si>
  <si>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</si>
  <si>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</si>
  <si>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</si>
  <si>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</si>
  <si>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</si>
  <si>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</si>
  <si>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</si>
  <si>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</si>
  <si>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</si>
  <si>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</si>
  <si>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</si>
  <si>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</si>
  <si>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</si>
  <si>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</si>
  <si>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</si>
  <si>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</si>
  <si>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</si>
  <si>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</si>
  <si>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158</t>
  </si>
  <si>
    <t>Record 160</t>
  </si>
  <si>
    <t>Record 161</t>
  </si>
  <si>
    <t>Record 162</t>
  </si>
  <si>
    <t>Record 163</t>
  </si>
  <si>
    <t>Record 164</t>
  </si>
  <si>
    <t>Record 165</t>
  </si>
  <si>
    <t>Record 167</t>
  </si>
  <si>
    <t>Record 168</t>
  </si>
  <si>
    <t>Record 169</t>
  </si>
  <si>
    <t>Record 170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</si>
  <si>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</si>
  <si>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</si>
  <si>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</si>
  <si>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</si>
  <si>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</si>
  <si>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</si>
  <si>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</si>
  <si>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</si>
  <si>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</si>
  <si>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183</t>
  </si>
  <si>
    <t>Record 184</t>
  </si>
  <si>
    <t>Record 185</t>
  </si>
  <si>
    <t>Record 186</t>
  </si>
  <si>
    <t>Record 187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</si>
  <si>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</si>
  <si>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</si>
  <si>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</si>
  <si>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</si>
  <si>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</si>
  <si>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</si>
  <si>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</si>
  <si>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</si>
  <si>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200</t>
  </si>
  <si>
    <t>Record 201</t>
  </si>
  <si>
    <t>Record 202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</si>
  <si>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</si>
  <si>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</si>
  <si>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</si>
  <si>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</si>
  <si>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</si>
  <si>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</si>
  <si>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</si>
  <si>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</si>
  <si>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</si>
  <si>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</si>
  <si>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</si>
  <si>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</si>
  <si>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</si>
  <si>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</si>
  <si>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</si>
  <si>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221</t>
  </si>
  <si>
    <t>Record 222</t>
  </si>
  <si>
    <t>Record 223</t>
  </si>
  <si>
    <t>Record 225</t>
  </si>
  <si>
    <t>Record 226</t>
  </si>
  <si>
    <t>Record 228</t>
  </si>
  <si>
    <t>Record 230</t>
  </si>
  <si>
    <t>Record 231</t>
  </si>
  <si>
    <t>Record 234</t>
  </si>
  <si>
    <t>Record 235</t>
  </si>
  <si>
    <t>Record 236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</si>
  <si>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</si>
  <si>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</si>
  <si>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</si>
  <si>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</si>
  <si>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</si>
  <si>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</si>
  <si>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</si>
  <si>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</si>
  <si>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</si>
  <si>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</si>
  <si>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</si>
  <si>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</si>
  <si>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</si>
  <si>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</si>
  <si>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</si>
  <si>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</si>
  <si>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</si>
  <si>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</si>
  <si>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</si>
  <si>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</si>
  <si>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</si>
  <si>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</si>
  <si>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</si>
  <si>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</si>
  <si>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</si>
  <si>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</si>
  <si>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</si>
  <si>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</si>
  <si>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</si>
  <si>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</si>
  <si>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</si>
  <si>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</si>
  <si>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</si>
  <si>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</si>
  <si>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</si>
  <si>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</si>
  <si>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</si>
  <si>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</si>
  <si>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281</t>
  </si>
  <si>
    <t>Record 282</t>
  </si>
  <si>
    <t>Record 283</t>
  </si>
  <si>
    <t>Record 284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</si>
  <si>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</si>
  <si>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</si>
  <si>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</si>
  <si>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</si>
  <si>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</si>
  <si>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</si>
  <si>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</si>
  <si>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</si>
  <si>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295</t>
  </si>
  <si>
    <t>Record 297</t>
  </si>
  <si>
    <t>Record 298</t>
  </si>
  <si>
    <t>Record 299</t>
  </si>
  <si>
    <t>Record 300</t>
  </si>
  <si>
    <t>Record 301</t>
  </si>
  <si>
    <t>Record 303</t>
  </si>
  <si>
    <t>Record 304</t>
  </si>
  <si>
    <t>Record 305</t>
  </si>
  <si>
    <t>Record 307</t>
  </si>
  <si>
    <t>Record 308</t>
  </si>
  <si>
    <t>Record 309</t>
  </si>
  <si>
    <t>Record 311</t>
  </si>
  <si>
    <t>Record 312</t>
  </si>
  <si>
    <t>Record 313</t>
  </si>
  <si>
    <t>Record 316</t>
  </si>
  <si>
    <t>Record 317</t>
  </si>
  <si>
    <t>Record 320</t>
  </si>
  <si>
    <t>Record 321</t>
  </si>
  <si>
    <t>Record 322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</si>
  <si>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</si>
  <si>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</si>
  <si>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</si>
  <si>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</si>
  <si>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</si>
  <si>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</si>
  <si>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</si>
  <si>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</si>
  <si>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338</t>
  </si>
  <si>
    <t>Record 340</t>
  </si>
  <si>
    <t>Record 341</t>
  </si>
  <si>
    <t>Record 342</t>
  </si>
  <si>
    <t>Record 343</t>
  </si>
  <si>
    <t>Record 344</t>
  </si>
  <si>
    <t>Record 346</t>
  </si>
  <si>
    <t>Record 348</t>
  </si>
  <si>
    <t>Record 350</t>
  </si>
  <si>
    <t>Record 351</t>
  </si>
  <si>
    <t>Record 352</t>
  </si>
  <si>
    <t>Record 353</t>
  </si>
  <si>
    <t>Record 354</t>
  </si>
  <si>
    <t>Record 355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</si>
  <si>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</si>
  <si>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</si>
  <si>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</si>
  <si>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</si>
  <si>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</si>
  <si>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</si>
  <si>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</si>
  <si>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365</t>
  </si>
  <si>
    <t>Record 366</t>
  </si>
  <si>
    <t>Record 367</t>
  </si>
  <si>
    <t>Record 369</t>
  </si>
  <si>
    <t>Record 370</t>
  </si>
  <si>
    <t>Record 371</t>
  </si>
  <si>
    <t>Record 372</t>
  </si>
  <si>
    <t>Record 373</t>
  </si>
  <si>
    <t>Record 374</t>
  </si>
  <si>
    <t>Record 376</t>
  </si>
  <si>
    <t>Record 377</t>
  </si>
  <si>
    <t>Record 379</t>
  </si>
  <si>
    <t>Record 380</t>
  </si>
  <si>
    <t>Record 382</t>
  </si>
  <si>
    <t>Record 383</t>
  </si>
  <si>
    <t>Record 384</t>
  </si>
  <si>
    <t>Record 385</t>
  </si>
  <si>
    <t>Record 387</t>
  </si>
  <si>
    <t>Record 389</t>
  </si>
  <si>
    <t>Record 390</t>
  </si>
  <si>
    <t>Record 391</t>
  </si>
  <si>
    <t>Record 392</t>
  </si>
  <si>
    <t>Record 394</t>
  </si>
  <si>
    <t>Record 395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</si>
  <si>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</si>
  <si>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</si>
  <si>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</si>
  <si>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</si>
  <si>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</si>
  <si>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</si>
  <si>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</si>
  <si>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</si>
  <si>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</si>
  <si>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</si>
  <si>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</si>
  <si>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</si>
  <si>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</si>
  <si>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</si>
  <si>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</si>
  <si>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</si>
  <si>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</si>
  <si>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</si>
  <si>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</si>
  <si>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</si>
  <si>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</si>
  <si>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</si>
  <si>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</si>
  <si>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</si>
  <si>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423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</si>
  <si>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</si>
  <si>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</si>
  <si>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</si>
  <si>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</si>
  <si>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</si>
  <si>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</si>
  <si>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</si>
  <si>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</si>
  <si>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434</t>
  </si>
  <si>
    <t>Record 435</t>
  </si>
  <si>
    <t>Record 437</t>
  </si>
  <si>
    <t>Record 439</t>
  </si>
  <si>
    <t>Record 440</t>
  </si>
  <si>
    <t>Record 441</t>
  </si>
  <si>
    <t>Record 442</t>
  </si>
  <si>
    <t>Record 443</t>
  </si>
  <si>
    <t>Record 444</t>
  </si>
  <si>
    <t>Record 446</t>
  </si>
  <si>
    <t>Record 447</t>
  </si>
  <si>
    <t>Record 449</t>
  </si>
  <si>
    <t>Record 451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</si>
  <si>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</si>
  <si>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</si>
  <si>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</si>
  <si>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</si>
  <si>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</si>
  <si>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</si>
  <si>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</si>
  <si>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</si>
  <si>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462</t>
  </si>
  <si>
    <t>Record 463</t>
  </si>
  <si>
    <t>Record 465</t>
  </si>
  <si>
    <t>Record 466</t>
  </si>
  <si>
    <t>Record 467</t>
  </si>
  <si>
    <t>Record 470</t>
  </si>
  <si>
    <t>Record 471</t>
  </si>
  <si>
    <t>Record 472</t>
  </si>
  <si>
    <t>Record 473</t>
  </si>
  <si>
    <t>Record 475</t>
  </si>
  <si>
    <t>Record 476</t>
  </si>
  <si>
    <t>Record 477</t>
  </si>
  <si>
    <t>Record 479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</si>
  <si>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</si>
  <si>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</si>
  <si>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</si>
  <si>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</si>
  <si>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</si>
  <si>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</si>
  <si>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</si>
  <si>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</si>
  <si>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</si>
  <si>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</si>
  <si>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493</t>
  </si>
  <si>
    <t>Record 494</t>
  </si>
  <si>
    <t>Record 495</t>
  </si>
  <si>
    <t>Record 496</t>
  </si>
  <si>
    <t>Record 497</t>
  </si>
  <si>
    <t>Record 499</t>
  </si>
  <si>
    <t>Record 500</t>
  </si>
  <si>
    <t>Record 501</t>
  </si>
  <si>
    <t>Record 502</t>
  </si>
  <si>
    <t>Record 503</t>
  </si>
  <si>
    <t>Record 505</t>
  </si>
  <si>
    <t>Record 506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</si>
  <si>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</si>
  <si>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</si>
  <si>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</si>
  <si>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</si>
  <si>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</si>
  <si>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</si>
  <si>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</si>
  <si>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</si>
  <si>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</si>
  <si>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519</t>
  </si>
  <si>
    <t>Record 520</t>
  </si>
  <si>
    <t>Record 521</t>
  </si>
  <si>
    <t>Record 522</t>
  </si>
  <si>
    <t>Record 523</t>
  </si>
  <si>
    <t>Record 524</t>
  </si>
  <si>
    <t>Record 526</t>
  </si>
  <si>
    <t>Record 527</t>
  </si>
  <si>
    <t>Record 528</t>
  </si>
  <si>
    <t>Record 529</t>
  </si>
  <si>
    <t>Record 530</t>
  </si>
  <si>
    <t>Record 532</t>
  </si>
  <si>
    <t>Record 533</t>
  </si>
  <si>
    <t>Record 535</t>
  </si>
  <si>
    <t>Record 537</t>
  </si>
  <si>
    <t>Record 538</t>
  </si>
  <si>
    <t>Record 539</t>
  </si>
  <si>
    <t>Record 540</t>
  </si>
  <si>
    <t>Record 541</t>
  </si>
  <si>
    <t>Record 542</t>
  </si>
  <si>
    <t>Record 544</t>
  </si>
  <si>
    <t>Record 546</t>
  </si>
  <si>
    <t>Record 547</t>
  </si>
  <si>
    <t>Record 548</t>
  </si>
  <si>
    <t>Record 549</t>
  </si>
  <si>
    <t>Record 550</t>
  </si>
  <si>
    <t>Record 553</t>
  </si>
  <si>
    <t>Record 554</t>
  </si>
  <si>
    <t>Record 555</t>
  </si>
  <si>
    <t>Record 556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</si>
  <si>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</si>
  <si>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</si>
  <si>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</si>
  <si>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</si>
  <si>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</si>
  <si>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</si>
  <si>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</si>
  <si>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</si>
  <si>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567</t>
  </si>
  <si>
    <t>Record 568</t>
  </si>
  <si>
    <t>Record 569</t>
  </si>
  <si>
    <t>Record 570</t>
  </si>
  <si>
    <t>Record 571</t>
  </si>
  <si>
    <t>Record 573</t>
  </si>
  <si>
    <t>Record 574</t>
  </si>
  <si>
    <t>Record 575</t>
  </si>
  <si>
    <t>Record 576</t>
  </si>
  <si>
    <t>Record 578</t>
  </si>
  <si>
    <t>Record 579</t>
  </si>
  <si>
    <t>Record 581</t>
  </si>
  <si>
    <t>Record 582</t>
  </si>
  <si>
    <t>Record 583</t>
  </si>
  <si>
    <t>Record 585</t>
  </si>
  <si>
    <t>Record 586</t>
  </si>
  <si>
    <t>Record 587</t>
  </si>
  <si>
    <t>Record 588</t>
  </si>
  <si>
    <t>Record 590</t>
  </si>
  <si>
    <t>Record 591</t>
  </si>
  <si>
    <t>Record 592</t>
  </si>
  <si>
    <t>Record 594</t>
  </si>
  <si>
    <t>Record 595</t>
  </si>
  <si>
    <t>Record 596</t>
  </si>
  <si>
    <t>Record 597</t>
  </si>
  <si>
    <t>Record 599</t>
  </si>
  <si>
    <t>Record 600</t>
  </si>
  <si>
    <t>Record 603</t>
  </si>
  <si>
    <t>Record 604</t>
  </si>
  <si>
    <t>Record 605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</si>
  <si>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</si>
  <si>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</si>
  <si>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</si>
  <si>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</si>
  <si>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</si>
  <si>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</si>
  <si>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</si>
  <si>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</si>
  <si>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Data Mining: One Hot Encoding</t>
  </si>
  <si>
    <t>Date: 16-May-2024 17:43:32</t>
  </si>
  <si>
    <t>Imputation</t>
  </si>
  <si>
    <t>$C$33:$P$513</t>
  </si>
  <si>
    <t>Gender_Female</t>
  </si>
  <si>
    <t>Gender_Male</t>
  </si>
  <si>
    <t>Married_No</t>
  </si>
  <si>
    <t>Married_Yes</t>
  </si>
  <si>
    <t>Dependents_0</t>
  </si>
  <si>
    <t>Dependents_1</t>
  </si>
  <si>
    <t>Dependents_2</t>
  </si>
  <si>
    <t>Dependents_3+</t>
  </si>
  <si>
    <t>Education_Graduate</t>
  </si>
  <si>
    <t>Education_Not Graduate</t>
  </si>
  <si>
    <t>Self_Employed_No</t>
  </si>
  <si>
    <t>Self_Employed_Yes</t>
  </si>
  <si>
    <t>Property_Area_Rural</t>
  </si>
  <si>
    <t>Property_Area_Semiurban</t>
  </si>
  <si>
    <t>Property_Area_Urban</t>
  </si>
  <si>
    <t>Loan_Status_N</t>
  </si>
  <si>
    <t>Loan_Status_Y</t>
  </si>
  <si>
    <t>Record 1</t>
  </si>
  <si>
    <t>{"comment":"this RASON template was auto-generated by Analytic Solver Data Mining","datasources":{},"datasets":{},"estimator":{"oneHotEncodingEstimator":{"type":"transformation","algorithm":"oneHotEncoding","parameters":{}}},"actions":{}}</t>
  </si>
  <si>
    <t>Record 12</t>
  </si>
  <si>
    <t>Record 17</t>
  </si>
  <si>
    <t>Record 20</t>
  </si>
  <si>
    <t>Record 24</t>
  </si>
  <si>
    <t>Record 25</t>
  </si>
  <si>
    <t>Record 30</t>
  </si>
  <si>
    <t>Record 31</t>
  </si>
  <si>
    <t>Record 36</t>
  </si>
  <si>
    <t>Record 37</t>
  </si>
  <si>
    <t>Record 43</t>
  </si>
  <si>
    <t>Record 45</t>
  </si>
  <si>
    <t>Record 46</t>
  </si>
  <si>
    <t>Record 64</t>
  </si>
  <si>
    <t>Record 74</t>
  </si>
  <si>
    <t>Record 80</t>
  </si>
  <si>
    <t>Record 82</t>
  </si>
  <si>
    <t>Record 84</t>
  </si>
  <si>
    <t>Record 87</t>
  </si>
  <si>
    <t>Record 96</t>
  </si>
  <si>
    <t>Record 103</t>
  </si>
  <si>
    <t>Record 104</t>
  </si>
  <si>
    <t>Record 105</t>
  </si>
  <si>
    <t>Record 108</t>
  </si>
  <si>
    <t>Record 112</t>
  </si>
  <si>
    <t>Record 113</t>
  </si>
  <si>
    <t>Record 114</t>
  </si>
  <si>
    <t>Record 115</t>
  </si>
  <si>
    <t>Record 118</t>
  </si>
  <si>
    <t>Record 121</t>
  </si>
  <si>
    <t>Record 126</t>
  </si>
  <si>
    <t>Record 127</t>
  </si>
  <si>
    <t>Record 128</t>
  </si>
  <si>
    <t>Record 130</t>
  </si>
  <si>
    <t>Record 131</t>
  </si>
  <si>
    <t>Record 157</t>
  </si>
  <si>
    <t>Record 159</t>
  </si>
  <si>
    <t>Record 166</t>
  </si>
  <si>
    <t>Record 171</t>
  </si>
  <si>
    <t>Record 172</t>
  </si>
  <si>
    <t>Record 182</t>
  </si>
  <si>
    <t>Record 188</t>
  </si>
  <si>
    <t>Record 189</t>
  </si>
  <si>
    <t>Record 198</t>
  </si>
  <si>
    <t>Record 199</t>
  </si>
  <si>
    <t>Record 203</t>
  </si>
  <si>
    <t>Record 219</t>
  </si>
  <si>
    <t>Record 220</t>
  </si>
  <si>
    <t>Record 224</t>
  </si>
  <si>
    <t>Record 227</t>
  </si>
  <si>
    <t>Record 229</t>
  </si>
  <si>
    <t>Record 232</t>
  </si>
  <si>
    <t>Record 233</t>
  </si>
  <si>
    <t>Record 237</t>
  </si>
  <si>
    <t>Record 238</t>
  </si>
  <si>
    <t>Record 260</t>
  </si>
  <si>
    <t>Record 261</t>
  </si>
  <si>
    <t>Record 269</t>
  </si>
  <si>
    <t>Record 280</t>
  </si>
  <si>
    <t>Record 285</t>
  </si>
  <si>
    <t>Record 294</t>
  </si>
  <si>
    <t>Record 296</t>
  </si>
  <si>
    <t>Record 302</t>
  </si>
  <si>
    <t>Record 306</t>
  </si>
  <si>
    <t>Record 310</t>
  </si>
  <si>
    <t>Record 314</t>
  </si>
  <si>
    <t>Record 315</t>
  </si>
  <si>
    <t>Record 318</t>
  </si>
  <si>
    <t>Record 319</t>
  </si>
  <si>
    <t>Record 323</t>
  </si>
  <si>
    <t>Record 324</t>
  </si>
  <si>
    <t>Record 333</t>
  </si>
  <si>
    <t>Record 334</t>
  </si>
  <si>
    <t>Record 335</t>
  </si>
  <si>
    <t>Record 336</t>
  </si>
  <si>
    <t>Record 337</t>
  </si>
  <si>
    <t>Record 339</t>
  </si>
  <si>
    <t>Record 345</t>
  </si>
  <si>
    <t>Record 347</t>
  </si>
  <si>
    <t>Record 349</t>
  </si>
  <si>
    <t>Record 356</t>
  </si>
  <si>
    <t>Record 364</t>
  </si>
  <si>
    <t>Record 368</t>
  </si>
  <si>
    <t>Record 375</t>
  </si>
  <si>
    <t>Record 378</t>
  </si>
  <si>
    <t>Record 381</t>
  </si>
  <si>
    <t>Record 386</t>
  </si>
  <si>
    <t>Record 388</t>
  </si>
  <si>
    <t>Record 393</t>
  </si>
  <si>
    <t>Record 396</t>
  </si>
  <si>
    <t>Record 412</t>
  </si>
  <si>
    <t>Record 422</t>
  </si>
  <si>
    <t>Record 424</t>
  </si>
  <si>
    <t>Record 433</t>
  </si>
  <si>
    <t>Record 436</t>
  </si>
  <si>
    <t>Record 438</t>
  </si>
  <si>
    <t>Record 445</t>
  </si>
  <si>
    <t>Record 448</t>
  </si>
  <si>
    <t>Record 450</t>
  </si>
  <si>
    <t>Record 452</t>
  </si>
  <si>
    <t>Record 461</t>
  </si>
  <si>
    <t>Record 464</t>
  </si>
  <si>
    <t>Record 468</t>
  </si>
  <si>
    <t>Record 469</t>
  </si>
  <si>
    <t>Record 474</t>
  </si>
  <si>
    <t>Record 478</t>
  </si>
  <si>
    <t>Record 480</t>
  </si>
  <si>
    <t>Record ID2</t>
  </si>
  <si>
    <t>Data Mining: Logistic Regression - Stored Model</t>
  </si>
  <si>
    <t>Date: 16-May-2024 17:45:07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</si>
  <si>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</si>
  <si>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</si>
  <si>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</si>
  <si>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2023 Frontline Systems Inc." description="RegressionModel"&gt;</t>
  </si>
  <si>
    <t>&lt;Application name="XLMinerSDK" version="23.3.0.0"/&gt;</t>
  </si>
  <si>
    <t>&lt;Timestamp&gt;2024-5-16 17:45:7&lt;/Timestamp&gt;</t>
  </si>
  <si>
    <t>&lt;ModelName/&gt;</t>
  </si>
  <si>
    <t>&lt;/Header&gt;</t>
  </si>
  <si>
    <t>&lt;DataDictionary numberOfFields="15"&gt;</t>
  </si>
  <si>
    <t>&lt;DataField optype="continuous" dataType="double" name="ApplicantIncome"/&gt;</t>
  </si>
  <si>
    <t>&lt;DataField optype="continuous" dataType="double" name="CoapplicantIncome"/&gt;</t>
  </si>
  <si>
    <t>&lt;DataField optype="continuous" dataType="double" name="LoanAmount"/&gt;</t>
  </si>
  <si>
    <t>&lt;DataField optype="continuous" dataType="double" name="Loan_Amount_Term"/&gt;</t>
  </si>
  <si>
    <t>&lt;DataField optype="continuous" dataType="double" name="Credit_History"/&gt;</t>
  </si>
  <si>
    <t>&lt;DataField optype="continuous" dataType="double" name="Gender_Male"/&gt;</t>
  </si>
  <si>
    <t>&lt;DataField optype="continuous" dataType="double" name="Married_Yes"/&gt;</t>
  </si>
  <si>
    <t>&lt;DataField optype="continuous" dataType="double" name="Dependents_1"/&gt;</t>
  </si>
  <si>
    <t>&lt;DataField optype="continuous" dataType="double" name="Dependents_2"/&gt;</t>
  </si>
  <si>
    <t>&lt;DataField optype="continuous" dataType="double" name="Dependents_3+"/&gt;</t>
  </si>
  <si>
    <t>&lt;DataField optype="continuous" dataType="double" name="Education_Graduate"/&gt;</t>
  </si>
  <si>
    <t>&lt;DataField optype="continuous" dataType="double" name="Self_Employed_No"/&gt;</t>
  </si>
  <si>
    <t>&lt;DataField optype="continuous" dataType="double" name="Property_Area_Semiurban"/&gt;</t>
  </si>
  <si>
    <t>&lt;DataField optype="continuous" dataType="double" name="Property_Area_Urban"/&gt;</t>
  </si>
  <si>
    <t>&lt;DataField optype="categorical" dataType="string" name="Loan_Status_Y"&gt;</t>
  </si>
  <si>
    <t>&lt;Value value="0"/&gt;</t>
  </si>
  <si>
    <t>&lt;Value value="1"/&gt;</t>
  </si>
  <si>
    <t>&lt;/DataField&gt;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</si>
  <si>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</si>
  <si>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</si>
  <si>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</si>
  <si>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name="Loan_Status_Y" usageType="predicted"/&gt;</t>
  </si>
  <si>
    <t>&lt;MiningField name="ApplicantIncome" usageType="active"/&gt;</t>
  </si>
  <si>
    <t>&lt;MiningField name="CoapplicantIncome" usageType="active"/&gt;</t>
  </si>
  <si>
    <t>&lt;MiningField name="LoanAmount" usageType="active"/&gt;</t>
  </si>
  <si>
    <t>&lt;MiningField name="Loan_Amount_Term" usageType="active"/&gt;</t>
  </si>
  <si>
    <t>&lt;MiningField name="Credit_History" usageType="active"/&gt;</t>
  </si>
  <si>
    <t>&lt;MiningField name="Gender_Male" usageType="active"/&gt;</t>
  </si>
  <si>
    <t>&lt;MiningField name="Married_Yes" usageType="active"/&gt;</t>
  </si>
  <si>
    <t>&lt;MiningField name="Dependents_1" usageType="active"/&gt;</t>
  </si>
  <si>
    <t>&lt;MiningField name="Dependents_2" usageType="active"/&gt;</t>
  </si>
  <si>
    <t>&lt;MiningField name="Dependents_3+" usageType="active"/&gt;</t>
  </si>
  <si>
    <t>&lt;MiningField name="Education_Graduate" usageType="active"/&gt;</t>
  </si>
  <si>
    <t>&lt;MiningField name="Self_Employed_No" usageType="active"/&gt;</t>
  </si>
  <si>
    <t>&lt;MiningField name="Property_Area_Semiurban" usageType="active"/&gt;</t>
  </si>
  <si>
    <t>&lt;MiningField name="Property_Area_Urban" usageType="active"/&gt;</t>
  </si>
  <si>
    <t>&lt;/MiningSchema&gt;</t>
  </si>
  <si>
    <t>&lt;Output&gt;</t>
  </si>
  <si>
    <t>&lt;OutputField optype="categorical" dataType="string" name="Predicted_Loan_Status_Y" feature="predictedValue"/&gt;</t>
  </si>
  <si>
    <t>&lt;/Output&gt;</t>
  </si>
  <si>
    <t>&lt;Targets&gt;</t>
  </si>
  <si>
    <t>&lt;Target field="Loan_Status_Y" optype="categorical" successClass="1"&gt;</t>
  </si>
  <si>
    <t>&lt;TargetValue value="0" priorProbability="0.2743055555555556"/&gt;</t>
  </si>
  <si>
    <t>&lt;TargetValue value="1" priorProbability="0.7256944444444444"/&gt;</t>
  </si>
  <si>
    <t>&lt;/Target&gt;</t>
  </si>
  <si>
    <t>&lt;/Targets&gt;</t>
  </si>
  <si>
    <t>&lt;LocalTransformations/&gt;</t>
  </si>
  <si>
    <t>&lt;RegressionTable intercept="-2.582277159390602"&gt;</t>
  </si>
  <si>
    <t>&lt;NumericPredictor name="ApplicantIncome" exponent="1" coefficient="-1.793513789442755e-05"/&gt;</t>
  </si>
  <si>
    <t>&lt;NumericPredictor name="CoapplicantIncome" exponent="1" coefficient="-8.953954013564621e-05"/&gt;</t>
  </si>
  <si>
    <t>&lt;NumericPredictor name="LoanAmount" exponent="1" coefficient="-0.003959312573952179"/&gt;</t>
  </si>
  <si>
    <t>&lt;NumericPredictor name="Loan_Amount_Term" exponent="1" coefficient="-0.002640861839084332"/&gt;</t>
  </si>
  <si>
    <t>&lt;NumericPredictor name="Credit_History" exponent="1" coefficient="3.845243344358972"/&gt;</t>
  </si>
  <si>
    <t>&lt;NumericPredictor name="Gender_Male" exponent="1" coefficient="0.4674661722789516"/&gt;</t>
  </si>
  <si>
    <t>&lt;NumericPredictor name="Married_Yes" exponent="1" coefficient="0.492589559975357"/&gt;</t>
  </si>
  <si>
    <t>&lt;NumericPredictor name="Dependents_1" exponent="1" coefficient="-0.2008326930185934"/&gt;</t>
  </si>
  <si>
    <t>&lt;NumericPredictor name="Dependents_2" exponent="1" coefficient="0.1738709475975839"/&gt;</t>
  </si>
  <si>
    <t>&lt;NumericPredictor name="Dependents_3+" exponent="1" coefficient="0.9683590267349796"/&gt;</t>
  </si>
  <si>
    <t>&lt;NumericPredictor name="Education_Graduate" exponent="1" coefficient="1.175073144491175"/&gt;</t>
  </si>
  <si>
    <t>&lt;NumericPredictor name="Self_Employed_No" exponent="1" coefficient="-0.4031128242936591"/&gt;</t>
  </si>
  <si>
    <t>&lt;NumericPredictor name="Property_Area_Semiurban" exponent="1" coefficient="1.606672017995514"/&gt;</t>
  </si>
  <si>
    <t>&lt;NumericPredictor name="Property_Area_Urban" exponent="1" coefficient="0.6222761636340649"/&gt;</t>
  </si>
  <si>
    <t>&lt;/RegressionTable&gt;</t>
  </si>
  <si>
    <t>&lt;/RegressionModel&gt;</t>
  </si>
  <si>
    <t>&lt;/PMML&gt;</t>
  </si>
  <si>
    <t>Feature Selection</t>
  </si>
  <si>
    <t>Regression Summary</t>
  </si>
  <si>
    <t>Predictor Screening</t>
  </si>
  <si>
    <t>Coefficients</t>
  </si>
  <si>
    <t>Variance-Covariance Matrix of Coefficients</t>
  </si>
  <si>
    <t>Multicollinearity Diagnostics</t>
  </si>
  <si>
    <t>Training: Charts</t>
  </si>
  <si>
    <t>Training: Classification Summary</t>
  </si>
  <si>
    <t>Training: Classification Details</t>
  </si>
  <si>
    <t>Validation: Charts</t>
  </si>
  <si>
    <t>Validation: Classification Summary</t>
  </si>
  <si>
    <t>Validation: Classification Details</t>
  </si>
  <si>
    <t>Data Mining: Logistic Regression - Model Performance Charts - Validation Data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</si>
  <si>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</si>
  <si>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</si>
  <si>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</si>
  <si>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</si>
  <si>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</si>
  <si>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</si>
  <si>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</si>
  <si>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</si>
  <si>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</si>
  <si>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</si>
  <si>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</si>
  <si>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</si>
  <si>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</si>
  <si>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</si>
  <si>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</si>
  <si>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</si>
  <si>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</si>
  <si>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</si>
  <si>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</si>
  <si>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</si>
  <si>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</si>
  <si>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</si>
  <si>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</si>
  <si>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</si>
  <si>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</si>
  <si>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</si>
  <si>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</si>
  <si>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Records</t>
  </si>
  <si>
    <t># Cases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</si>
  <si>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</si>
  <si>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</si>
  <si>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</si>
  <si>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</si>
  <si>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</si>
  <si>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</si>
  <si>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</si>
  <si>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</si>
  <si>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{"liftOld":{"series1":{"xRange":"D33:D225","yRange":"F33:F225","name":"Cumulative actual when sorted using predicted values"},"series2":{"xRange":"D33:D225","yRange":"G33:G225","name":"Cumulative actual using average"},"xAxisTitle":"# Cases","yAxisTitle":"Cumulative","chartTitle":"Lift Chart (Original)"},"liftNew":{"series1":{"xRange":"E33:E225","yRange":"H33:H225","name":"Fitted Classifier"},"series2":{"xRange":"E33:E225","yRange":"I33:I225","name":"Random Classifier"},"series3":{"xRange":"E33:E225","yRange":"J33:J225","name":"Optimum Classifier"},"xAxisTitle":"Predictive positive rate (support)","yAxisTitle":"Lift","chartTitle":"Lift Chart (Alternative)"},"gain":{"series1":{"xRange":"E33:E225","yRange":"K33:K225","name":"Fitted Classifier"},"series2":{"xRange":"E33:E225","yRange":"L33:L225","name":"Random Classifier"},"series3":{"xRange":"E33:E225","yRange":"M33:M225","name":"Optimum Classifier"},"xAxisTitle":"Predictive positive rate (support)","yAxisTitle":"True positive rate (sensitivity)","chartTitle":"Gain Chart"}}</t>
  </si>
  <si>
    <t>{"series1":{"xRange":"D230:D422","yRange":"E230:E422","name":"Fitted Classifier"},"series2":{"xRange":"D230:D422","yRange":"F230:F422","name":"Random Classifier"},"series3":{"xRange":"D230:D422","yRange":"G230:G422","name":"Optimum Classifier"},"xAxisTitle":"1-specificity","yAxisTitle":"Sensitivity","chartTitle":"ROC Curve, AUC=0.72935"}</t>
  </si>
  <si>
    <t>{"series1":{"xRange":"K19:K28","yRange":"L19:L28"},"xAxisTitle":"Decile","yAxisTitle":"Decile/Global Mean","chartTitle":"Decile-wise Lift Chart"}</t>
  </si>
  <si>
    <t>ROC Curve Data, AUC=0.72935</t>
  </si>
  <si>
    <t>Data Mining: Logistic Regression - Prediction of Validation Data</t>
  </si>
  <si>
    <t>Confusion Matrix</t>
  </si>
  <si>
    <t>Actual\Predicted</t>
  </si>
  <si>
    <t>0</t>
  </si>
  <si>
    <t>1</t>
  </si>
  <si>
    <t>Error Report</t>
  </si>
  <si>
    <t>Class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</si>
  <si>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</si>
  <si>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</si>
  <si>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</si>
  <si>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</si>
  <si>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</si>
  <si>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</si>
  <si>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</si>
  <si>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</si>
  <si>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</si>
  <si>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</si>
  <si>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</si>
  <si>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</si>
  <si>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</si>
  <si>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</si>
  <si>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Prediction: Loan_Status_Y</t>
  </si>
  <si>
    <t>PostProb: 1</t>
  </si>
  <si>
    <t>PostProb: 0</t>
  </si>
  <si>
    <t>Data Mining: Logistic Regression - Model Performance Charts - Training Data</t>
  </si>
  <si>
    <t>{"liftOld":{"series1":{"xRange":"D33:D321","yRange":"F33:F321","name":"Cumulative actual when sorted using predicted values"},"series2":{"xRange":"D33:D321","yRange":"G33:G321","name":"Cumulative actual using average"},"xAxisTitle":"# Cases","yAxisTitle":"Cumulative","chartTitle":"Lift Chart (Original)"},"liftNew":{"series1":{"xRange":"E33:E321","yRange":"H33:H321","name":"Fitted Classifier"},"series2":{"xRange":"E33:E321","yRange":"I33:I321","name":"Random Classifier"},"series3":{"xRange":"E33:E321","yRange":"J33:J321","name":"Optimum Classifier"},"xAxisTitle":"Predictive positive rate (support)","yAxisTitle":"Lift","chartTitle":"Lift Chart (Alternative)"},"gain":{"series1":{"xRange":"E33:E321","yRange":"K33:K321","name":"Fitted Classifier"},"series2":{"xRange":"E33:E321","yRange":"L33:L321","name":"Random Classifier"},"series3":{"xRange":"E33:E321","yRange":"M33:M321","name":"Optimum Classifier"},"xAxisTitle":"Predictive positive rate (support)","yAxisTitle":"True positive rate (sensitivity)","chartTitle":"Gain Chart"}}</t>
  </si>
  <si>
    <t>{"series1":{"xRange":"D326:D614","yRange":"E326:E614","name":"Fitted Classifier"},"series2":{"xRange":"D326:D614","yRange":"F326:F614","name":"Random Classifier"},"series3":{"xRange":"D326:D614","yRange":"G326:G614","name":"Optimum Classifier"},"xAxisTitle":"1-specificity","yAxisTitle":"Sensitivity","chartTitle":"ROC Curve, AUC=0.84429"}</t>
  </si>
  <si>
    <t>ROC Curve Data, AUC=0.84429</t>
  </si>
  <si>
    <t>Data Mining: Logistic Regression - Prediction of Training Data</t>
  </si>
  <si>
    <t>Data Mining: Logistic Regression - Feature Selection</t>
  </si>
  <si>
    <t>Best Subsets</t>
  </si>
  <si>
    <t>Subset ID</t>
  </si>
  <si>
    <t>Intercept</t>
  </si>
  <si>
    <t>{"wkbk":"loan-train (1).csv","wksheet":"Encoding","data_range":"$C$24:$AA$504","header":["Record ID","Record ID2","Loan_ID","ApplicantIncome","CoapplicantIncome","LoanAmount","Loan_Amount_Term","Credit_History","Gender_Female","Gender_Male","Married_No","Married_Yes","Dependents_0","Dependents_1","Dependents_2","Dependents_3+","Education_Graduate","Education_Not Graduate","Self_Employed_No","Self_Employed_Yes","Property_Area_Rural","Property_Area_Semiurban","Property_Area_Urban","Loan_Status_N","Loan_Status_Y"],"has_header":true,"firstRow":24,"rows":480,"train_rows":288,"validation_rows":192,"test_rows":0,"isPartitionSheet":false,"output_var":{"varId":24,"varName":"Loan_Status_Y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14},"simulation":false,"weight_var":null,"input_cols":[{"varName":"Intercept"}],"cat_cols":[]}</t>
  </si>
  <si>
    <t>Subset 1</t>
  </si>
  <si>
    <t>{"wkbk":"loan-train (1).csv","wksheet":"Encoding","data_range":"$C$24:$AA$504","header":["Record ID","Record ID2","Loan_ID","ApplicantIncome","CoapplicantIncome","LoanAmount","Loan_Amount_Term","Credit_History","Gender_Female","Gender_Male","Married_No","Married_Yes","Dependents_0","Dependents_1","Dependents_2","Dependents_3+","Education_Graduate","Education_Not Graduate","Self_Employed_No","Self_Employed_Yes","Property_Area_Rural","Property_Area_Semiurban","Property_Area_Urban","Loan_Status_N","Loan_Status_Y"],"has_header":true,"firstRow":24,"rows":480,"train_rows":288,"validation_rows":192,"test_rows":0,"isPartitionSheet":false,"output_var":{"varId":24,"varName":"Loan_Status_Y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14},"simulation":false,"weight_var":null,"input_cols":[{"varName":"Intercept"},{"varName":"Credit_History"}],"cat_cols":[]}</t>
  </si>
  <si>
    <t>Subset 2</t>
  </si>
  <si>
    <t>{"wkbk":"loan-train (1).csv","wksheet":"Encoding","data_range":"$C$24:$AA$504","header":["Record ID","Record ID2","Loan_ID","ApplicantIncome","CoapplicantIncome","LoanAmount","Loan_Amount_Term","Credit_History","Gender_Female","Gender_Male","Married_No","Married_Yes","Dependents_0","Dependents_1","Dependents_2","Dependents_3+","Education_Graduate","Education_Not Graduate","Self_Employed_No","Self_Employed_Yes","Property_Area_Rural","Property_Area_Semiurban","Property_Area_Urban","Loan_Status_N","Loan_Status_Y"],"has_header":true,"firstRow":24,"rows":480,"train_rows":288,"validation_rows":192,"test_rows":0,"isPartitionSheet":false,"output_var":{"varId":24,"varName":"Loan_Status_Y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14},"simulation":false,"weight_var":null,"input_cols":[{"varName":"Intercept"},{"varName":"Credit_History"},{"varName":"Property_Area_Semiurban"}],"cat_cols":[]}</t>
  </si>
  <si>
    <t>Subset 3</t>
  </si>
  <si>
    <t>Best Subsets Details</t>
  </si>
  <si>
    <t>#Coefficients</t>
  </si>
  <si>
    <t>RSS</t>
  </si>
  <si>
    <t>Mallows's Cp</t>
  </si>
  <si>
    <t>Probability</t>
  </si>
  <si>
    <t>Data Mining: Logistic Regression</t>
  </si>
  <si>
    <t>Encoding</t>
  </si>
  <si>
    <t>Partitioning Method</t>
  </si>
  <si>
    <t>Random Partition</t>
  </si>
  <si>
    <t>Seed Value</t>
  </si>
  <si>
    <t># Records in the training data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</si>
  <si>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</si>
  <si>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</si>
  <si>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</si>
  <si>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</si>
  <si>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</si>
  <si>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</si>
  <si>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</si>
  <si>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</si>
  <si>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</si>
  <si>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Logistic Regression: Fitting Parameters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</si>
  <si>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</si>
  <si>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Maximum Number of Iterations</t>
  </si>
  <si>
    <t>Prior Probability Calculation</t>
  </si>
  <si>
    <t>EMPIRICAL</t>
  </si>
  <si>
    <t>Logistic Regression: Model Parameters</t>
  </si>
  <si>
    <t># Classes</t>
  </si>
  <si>
    <t>Regression Model: Reporting Parameters</t>
  </si>
  <si>
    <t>Variance-Covariance Matrix</t>
  </si>
  <si>
    <t>Multicollinearity Diagnostic</t>
  </si>
  <si>
    <t>Analysis of Coefficients</t>
  </si>
  <si>
    <t>Feature Selection Parameters</t>
  </si>
  <si>
    <t>Method</t>
  </si>
  <si>
    <t>Stepwise Selection</t>
  </si>
  <si>
    <t>F-Statistic (In)</t>
  </si>
  <si>
    <t>F-Statistic (Out)</t>
  </si>
  <si>
    <t>Maximum Size of Subset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</si>
  <si>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</si>
  <si>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</si>
  <si>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</si>
  <si>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</si>
  <si>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</si>
  <si>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</si>
  <si>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</si>
  <si>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</si>
  <si>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</si>
  <si>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</si>
  <si>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</si>
  <si>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</si>
  <si>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</si>
  <si>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</si>
  <si>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Row ID</t>
  </si>
  <si>
    <t>Tolerance for entering the model</t>
  </si>
  <si>
    <t>Estimate</t>
  </si>
  <si>
    <t>Confidence Interval: Lower</t>
  </si>
  <si>
    <t>Confidence Interval: Upper</t>
  </si>
  <si>
    <t>Odds</t>
  </si>
  <si>
    <t>Standard Error</t>
  </si>
  <si>
    <t>Chi2-Statistic</t>
  </si>
  <si>
    <t>P-Value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</si>
  <si>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</si>
  <si>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</si>
  <si>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</si>
  <si>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</si>
  <si>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</si>
  <si>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</si>
  <si>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</si>
  <si>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</si>
  <si>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</si>
  <si>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</si>
  <si>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 11</t>
  </si>
  <si>
    <t>Component 12</t>
  </si>
  <si>
    <t>Component 13</t>
  </si>
  <si>
    <t>Component 14</t>
  </si>
  <si>
    <t>Component 15</t>
  </si>
  <si>
    <t>Eigenvalue</t>
  </si>
  <si>
    <t>Condition Number</t>
  </si>
  <si>
    <t>Date: 16-May-2024 17:45:26</t>
  </si>
  <si>
    <t>&lt;Timestamp&gt;2024-5-16 17:45:26&lt;/Timestamp&gt;</t>
  </si>
  <si>
    <t>&lt;DataDictionary numberOfFields="3"&gt;</t>
  </si>
  <si>
    <t>&lt;RegressionTable intercept="-2.549495532171198"&gt;</t>
  </si>
  <si>
    <t>&lt;NumericPredictor name="Credit_History" exponent="1" coefficient="3.673082177274026"/&gt;</t>
  </si>
  <si>
    <t>&lt;NumericPredictor name="Property_Area_Semiurban" exponent="1" coefficient="1.278173388868374"/&gt;</t>
  </si>
  <si>
    <t>{"series1":{"xRange":"D230:D234","yRange":"E230:E234","name":"Fitted Classifier"},"series2":{"xRange":"D230:D234","yRange":"F230:F234","name":"Random Classifier"},"series3":{"xRange":"D230:D234","yRange":"G230:G234","name":"Optimum Classifier"},"xAxisTitle":"1-specificity","yAxisTitle":"Sensitivity","chartTitle":"ROC Curve, AUC=0.73842"}</t>
  </si>
  <si>
    <t>ROC Curve Data, AUC=0.73842</t>
  </si>
  <si>
    <t>{"series1":{"xRange":"D326:D330","yRange":"E326:E330","name":"Fitted Classifier"},"series2":{"xRange":"D326:D330","yRange":"F326:F330","name":"Random Classifier"},"series3":{"xRange":"D326:D330","yRange":"G326:G330","name":"Optimum Classifier"},"xAxisTitle":"1-specificity","yAxisTitle":"Sensitivity","chartTitle":"ROC Curve, AUC=0.77336"}</t>
  </si>
  <si>
    <t>ROC Curve Data, AUC=0.77336</t>
  </si>
  <si>
    <t>{"wkbk":"loan-train (1).csv","wksheet":"Encoding","data_range":"$C$24:$AA$504","header":["Record ID","Record ID2","Loan_ID","ApplicantIncome","CoapplicantIncome","LoanAmount","Loan_Amount_Term","Credit_History","Gender_Female","Gender_Male","Married_No","Married_Yes","Dependents_0","Dependents_1","Dependents_2","Dependents_3+","Education_Graduate","Education_Not Graduate","Self_Employed_No","Self_Employed_Yes","Property_Area_Rural","Property_Area_Semiurban","Property_Area_Urban","Loan_Status_N","Loan_Status_Y"],"has_header":true,"firstRow":24,"rows":480,"train_rows":288,"validation_rows":192,"test_rows":0,"isPartitionSheet":false,"output_var":{"varId":24,"varName":"Loan_Status_Y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2},"simulation":false,"weight_var":null,"input_cols":[{"varName":"Intercept"}],"cat_cols":[]}</t>
  </si>
  <si>
    <t>{"wkbk":"loan-train (1).csv","wksheet":"Encoding","data_range":"$C$24:$AA$504","header":["Record ID","Record ID2","Loan_ID","ApplicantIncome","CoapplicantIncome","LoanAmount","Loan_Amount_Term","Credit_History","Gender_Female","Gender_Male","Married_No","Married_Yes","Dependents_0","Dependents_1","Dependents_2","Dependents_3+","Education_Graduate","Education_Not Graduate","Self_Employed_No","Self_Employed_Yes","Property_Area_Rural","Property_Area_Semiurban","Property_Area_Urban","Loan_Status_N","Loan_Status_Y"],"has_header":true,"firstRow":24,"rows":480,"train_rows":288,"validation_rows":192,"test_rows":0,"isPartitionSheet":false,"output_var":{"varId":24,"varName":"Loan_Status_Y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2},"simulation":false,"weight_var":null,"input_cols":[{"varName":"Intercept"},{"varName":"Credit_History"}],"cat_cols":[]}</t>
  </si>
  <si>
    <t>{"wkbk":"loan-train (1).csv","wksheet":"Encoding","data_range":"$C$24:$AA$504","header":["Record ID","Record ID2","Loan_ID","ApplicantIncome","CoapplicantIncome","LoanAmount","Loan_Amount_Term","Credit_History","Gender_Female","Gender_Male","Married_No","Married_Yes","Dependents_0","Dependents_1","Dependents_2","Dependents_3+","Education_Graduate","Education_Not Graduate","Self_Employed_No","Self_Employed_Yes","Property_Area_Rural","Property_Area_Semiurban","Property_Area_Urban","Loan_Status_N","Loan_Status_Y"],"has_header":true,"firstRow":24,"rows":480,"train_rows":288,"validation_rows":192,"test_rows":0,"isPartitionSheet":false,"output_var":{"varId":24,"varName":"Loan_Status_Y"},"partitionData":true,"usePartitionVar":false,"useRandomRows":true,"setSeed":true,"seedValue":12345,"trainPct":60,"validationPct":40,"testPct":0,"autoPct":true,"equalPct":false,"specifyPct":false,"priorClassProbabilityCode":1,"numOutputClasses":2,"successClass":"1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2},"simulation":false,"weight_var":null,"input_cols":[{"varName":"Intercept"},{"varName":"Credit_History"},{"varName":"Property_Area_Semiurban"}],"cat_col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</si>
</sst>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quotePrefix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Font="1" applyFill="1" applyBorder="1"/>
    <xf numFmtId="0" fontId="0" fillId="0" borderId="10" xfId="0" applyFont="1" applyFill="1" applyBorder="1" applyAlignment="1">
      <alignment horizontal="left"/>
    </xf>
    <xf numFmtId="0" fontId="22" fillId="34" borderId="1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23" fillId="0" borderId="11" xfId="42" applyFill="1" applyBorder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21" fillId="33" borderId="14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  <xf numFmtId="0" fontId="23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ransformed Data" displayName="Transformed_Data" ref="C33:P513" totalsRowShown="0" headerRowDxfId="302" dataDxfId="303">
  <autoFilter ref="C33:P513"/>
  <tableColumns count="14">
    <tableColumn id="1" name="Record ID" dataDxfId="317"/>
    <tableColumn id="2" name="Loan_ID" dataDxfId="316"/>
    <tableColumn id="3" name="Gender" dataDxfId="315"/>
    <tableColumn id="4" name="Married" dataDxfId="314"/>
    <tableColumn id="5" name="Dependents" dataDxfId="313"/>
    <tableColumn id="6" name="Education" dataDxfId="312"/>
    <tableColumn id="7" name="Self_Employed" dataDxfId="311"/>
    <tableColumn id="8" name="ApplicantIncome" dataDxfId="310"/>
    <tableColumn id="9" name="CoapplicantIncome" dataDxfId="309"/>
    <tableColumn id="10" name="LoanAmount" dataDxfId="308"/>
    <tableColumn id="11" name="Loan_Amount_Term" dataDxfId="307"/>
    <tableColumn id="12" name="Credit_History" dataDxfId="306"/>
    <tableColumn id="13" name="Property_Area" dataDxfId="305"/>
    <tableColumn id="14" name="Loan_Status" dataDxfId="304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Transformed Data" displayName="Transformed_Data_1" ref="C24:AA504" totalsRowShown="0" dataDxfId="276">
  <autoFilter ref="C24:AA504"/>
  <tableColumns count="25">
    <tableColumn id="1" name="Record ID" dataDxfId="301"/>
    <tableColumn id="2" name="Record ID2" dataDxfId="300"/>
    <tableColumn id="3" name="Loan_ID" dataDxfId="299"/>
    <tableColumn id="4" name="ApplicantIncome" dataDxfId="298"/>
    <tableColumn id="5" name="CoapplicantIncome" dataDxfId="297"/>
    <tableColumn id="6" name="LoanAmount" dataDxfId="296"/>
    <tableColumn id="7" name="Loan_Amount_Term" dataDxfId="295"/>
    <tableColumn id="8" name="Credit_History" dataDxfId="294"/>
    <tableColumn id="9" name="Gender_Female" dataDxfId="293"/>
    <tableColumn id="10" name="Gender_Male" dataDxfId="292"/>
    <tableColumn id="11" name="Married_No" dataDxfId="291"/>
    <tableColumn id="12" name="Married_Yes" dataDxfId="290"/>
    <tableColumn id="13" name="Dependents_0" dataDxfId="289"/>
    <tableColumn id="14" name="Dependents_1" dataDxfId="288"/>
    <tableColumn id="15" name="Dependents_2" dataDxfId="287"/>
    <tableColumn id="16" name="Dependents_3+" dataDxfId="286"/>
    <tableColumn id="17" name="Education_Graduate" dataDxfId="285"/>
    <tableColumn id="18" name="Education_Not Graduate" dataDxfId="284"/>
    <tableColumn id="19" name="Self_Employed_No" dataDxfId="283"/>
    <tableColumn id="20" name="Self_Employed_Yes" dataDxfId="282"/>
    <tableColumn id="21" name="Property_Area_Rural" dataDxfId="281"/>
    <tableColumn id="22" name="Property_Area_Semiurban" dataDxfId="280"/>
    <tableColumn id="23" name="Property_Area_Urban" dataDxfId="279"/>
    <tableColumn id="24" name="Loan_Status_N" dataDxfId="278"/>
    <tableColumn id="25" name="Loan_Status_Y" dataDxfId="277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45" name="Regression Summary" displayName="Regression_Summary_" ref="C63:D67" totalsRowShown="0">
  <autoFilter ref="C63:D67"/>
  <tableColumns count="2">
    <tableColumn id="1" name="Metric" dataDxfId="26"/>
    <tableColumn id="2" name="Value" dataDxfId="25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46" name="Predictor Screening" displayName="Predictor_Screening_1" ref="C71:E74" totalsRowShown="0">
  <autoFilter ref="C71:E74"/>
  <tableColumns count="3">
    <tableColumn id="1" name="Predictor" dataDxfId="24"/>
    <tableColumn id="2" name="Criteria" dataDxfId="23"/>
    <tableColumn id="3" name="Included" dataDxfId="22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47" name="Data Frame" displayName="Data_Frame_1" ref="C77:D77" headerRowCount="0" totalsRowShown="0">
  <tableColumns count="2">
    <tableColumn id="1" name="Row ID" headerRowDxfId="19" dataDxfId="21"/>
    <tableColumn id="2" name="Feature 1" dataDxfId="20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48" name="Coefficients" displayName="Coefficients_" ref="C81:J84" totalsRowShown="0" dataDxfId="10">
  <autoFilter ref="C81:J84"/>
  <tableColumns count="8">
    <tableColumn id="1" name="Predictor" dataDxfId="18"/>
    <tableColumn id="2" name="Estimate" dataDxfId="17"/>
    <tableColumn id="3" name="Confidence Interval: Lower" dataDxfId="16"/>
    <tableColumn id="4" name="Confidence Interval: Upper" dataDxfId="15"/>
    <tableColumn id="5" name="Odds" dataDxfId="14"/>
    <tableColumn id="6" name="Standard Error" dataDxfId="13"/>
    <tableColumn id="7" name="Chi2-Statistic" dataDxfId="12"/>
    <tableColumn id="8" name="P-Value" dataDxfId="11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id="49" name="Variance-Covariance Matrix of Coefficients" displayName="Variance_Covariance_Matrix_of_Coefficients_1" ref="C88:F91" totalsRowShown="0" dataDxfId="5">
  <autoFilter ref="C88:F91"/>
  <tableColumns count="4">
    <tableColumn id="1" name="Predictor" dataDxfId="9"/>
    <tableColumn id="2" name="Intercept" dataDxfId="8"/>
    <tableColumn id="3" name="Credit_History" dataDxfId="7"/>
    <tableColumn id="4" name="Property_Area_Semiurban" dataDxfId="6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id="50" name="Multicollinearity Diagnostics" displayName="Multicollinearity_Diagnostics_1" ref="C95:F100" totalsRowShown="0" dataDxfId="0">
  <autoFilter ref="C95:F100"/>
  <tableColumns count="4">
    <tableColumn id="1" name="Row ID" dataDxfId="4"/>
    <tableColumn id="2" name="Component 1" dataDxfId="3"/>
    <tableColumn id="3" name="Component 2" dataDxfId="2"/>
    <tableColumn id="4" name="Component 3" dataDxfId="1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id="43" name="Best Subsets" displayName="Best_Subsets_1" ref="C13:F16" totalsRowShown="0" dataDxfId="34" tableBorderDxfId="39">
  <autoFilter ref="C13:F16"/>
  <tableColumns count="4">
    <tableColumn id="1" name="Subset ID" dataDxfId="38" dataCellStyle="Hyperlink"/>
    <tableColumn id="2" name="Intercept" dataDxfId="37"/>
    <tableColumn id="3" name="Credit_History" dataDxfId="36"/>
    <tableColumn id="4" name="Property_Area_Semiurban" dataDxfId="35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id="44" name="Best Subsets Details" displayName="Best_Subsets_Details_1" ref="C19:G22" totalsRowShown="0" dataDxfId="27" tableBorderDxfId="33">
  <autoFilter ref="C19:G22"/>
  <tableColumns count="5">
    <tableColumn id="1" name="Subset ID" dataDxfId="32"/>
    <tableColumn id="2" name="#Coefficients" dataDxfId="31"/>
    <tableColumn id="3" name="RSS" dataDxfId="30"/>
    <tableColumn id="4" name="Mallows's Cp" dataDxfId="29"/>
    <tableColumn id="5" name="Probability" dataDxfId="28"/>
  </tableColumns>
  <tableStyleInfo name="TableStyleMedium10" showFirstColumn="1" showLastColumn="0" showRowStripes="1" showColumnStripes="0"/>
</table>
</file>

<file path=xl/tables/table11.xml><?xml version="1.0" encoding="utf-8"?>
<table xmlns="http://schemas.openxmlformats.org/spreadsheetml/2006/main" id="39" name="Confusion Matrix" displayName="_Confusion_Matrix_1" ref="C13:E15" totalsRowShown="0" tableBorderDxfId="52">
  <autoFilter ref="C13:E15"/>
  <tableColumns count="3">
    <tableColumn id="1" name="Actual\Predicted" dataDxfId="51"/>
    <tableColumn id="2" name="0" dataDxfId="50"/>
    <tableColumn id="3" name="1" dataDxfId="49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id="40" name="Error Report" displayName="Error_Report_3" ref="C18:F21" totalsRowShown="0" tableBorderDxfId="48">
  <autoFilter ref="C18:F21"/>
  <tableColumns count="4">
    <tableColumn id="1" name="Class" dataDxfId="47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id="41" name="Training: Classification Summary" displayName="Training__Classification_Summary_1" ref="C24:D32" totalsRowShown="0" tableBorderDxfId="46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id="42" name="Training: Classification Details" displayName="Training__Classification_Details_1" ref="C36:G324" totalsRowShown="0" dataDxfId="40">
  <autoFilter ref="C36:G324"/>
  <tableColumns count="5">
    <tableColumn id="1" name="Record ID" dataDxfId="45"/>
    <tableColumn id="2" name="Loan_Status_Y" dataDxfId="44"/>
    <tableColumn id="3" name="Prediction: Loan_Status_Y" dataDxfId="43"/>
    <tableColumn id="4" name="PostProb: 1" dataDxfId="42"/>
    <tableColumn id="5" name="PostProb: 0" dataDxfId="41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id="35" name="Decile Table" displayName="Decile_Table_3" ref="C18:G28" totalsRowShown="0" dataDxfId="74">
  <autoFilter ref="C18:G28"/>
  <tableColumns count="5">
    <tableColumn id="1" name="Decile" dataDxfId="79"/>
    <tableColumn id="2" name="Mean" dataDxfId="78"/>
    <tableColumn id="3" name="Std.Dev." dataDxfId="77"/>
    <tableColumn id="4" name="Min." dataDxfId="76"/>
    <tableColumn id="5" name="Max." dataDxfId="75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id="36" name="Decile Chart Data" displayName="Decile_Chart_Data_3" ref="J18:L28" totalsRowShown="0">
  <autoFilter ref="J18:L28"/>
  <tableColumns count="3">
    <tableColumn id="1" name="ID" dataDxfId="73"/>
    <tableColumn id="2" name="Decile" dataDxfId="72"/>
    <tableColumn id="3" name="Decile/Global Mean" dataDxfId="71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id="37" name="Lift/Gain Chart Data" displayName="Lift_Gain_Chart_Data_3" ref="C32:M321" totalsRowShown="0" dataDxfId="59">
  <autoFilter ref="C32:M321"/>
  <tableColumns count="11">
    <tableColumn id="1" name="# Records" dataDxfId="70"/>
    <tableColumn id="2" name="# Cases" dataDxfId="69"/>
    <tableColumn id="3" name="PPR" dataDxfId="68"/>
    <tableColumn id="4" name="Cumulative (Model)" dataDxfId="67"/>
    <tableColumn id="5" name="Cumulative (Random)" dataDxfId="66"/>
    <tableColumn id="6" name="Lift (Model)" dataDxfId="65"/>
    <tableColumn id="7" name="Lift (Random)" dataDxfId="64"/>
    <tableColumn id="8" name="Lift (Optimum)" dataDxfId="63"/>
    <tableColumn id="9" name="TPR (Model)" dataDxfId="62"/>
    <tableColumn id="10" name="TPR (Random)" dataDxfId="61"/>
    <tableColumn id="11" name="TPR (Optimum)" dataDxfId="60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id="38" name="ROC Curve Data, AUC=0.77336" displayName="ROC_Curve_Data__AUC_0.77336" ref="C325:G330" totalsRowShown="0" dataDxfId="53">
  <autoFilter ref="C325:G330"/>
  <tableColumns count="5">
    <tableColumn id="1" name="# Records" dataDxfId="58"/>
    <tableColumn id="2" name="FPR" dataDxfId="57"/>
    <tableColumn id="3" name="TPR (Model)" dataDxfId="56"/>
    <tableColumn id="4" name="TPR (Random)" dataDxfId="55"/>
    <tableColumn id="5" name="TPR (Optimum)" dataDxfId="54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id="31" name="Confusion Matrix" displayName="_Confusion_Matrix" ref="C13:E15" totalsRowShown="0" tableBorderDxfId="92">
  <autoFilter ref="C13:E15"/>
  <tableColumns count="3">
    <tableColumn id="1" name="Actual\Predicted" dataDxfId="91"/>
    <tableColumn id="2" name="0" dataDxfId="90"/>
    <tableColumn id="3" name="1" dataDxfId="89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id="32" name="Error Report" displayName="Error_Report_2" ref="C18:F21" totalsRowShown="0" tableBorderDxfId="88">
  <autoFilter ref="C18:F21"/>
  <tableColumns count="4">
    <tableColumn id="1" name="Class" dataDxfId="87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id="33" name="Validation: Classification Summary" displayName="Validation__Classification_Summary_1" ref="C24:D32" totalsRowShown="0" tableBorderDxfId="86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id="34" name="Validation: Classification Details" displayName="Validation__Classification_Details_1" ref="C36:G228" totalsRowShown="0" dataDxfId="80">
  <autoFilter ref="C36:G228"/>
  <tableColumns count="5">
    <tableColumn id="1" name="Record ID" dataDxfId="85"/>
    <tableColumn id="2" name="Loan_Status_Y" dataDxfId="84"/>
    <tableColumn id="3" name="Prediction: Loan_Status_Y" dataDxfId="83"/>
    <tableColumn id="4" name="PostProb: 1" dataDxfId="82"/>
    <tableColumn id="5" name="PostProb: 0" dataDxfId="81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id="27" name="Decile Table" displayName="Decile_Table_2" ref="C18:G28" totalsRowShown="0" dataDxfId="114">
  <autoFilter ref="C18:G28"/>
  <tableColumns count="5">
    <tableColumn id="1" name="Decile" dataDxfId="119"/>
    <tableColumn id="2" name="Mean" dataDxfId="118"/>
    <tableColumn id="3" name="Std.Dev." dataDxfId="117"/>
    <tableColumn id="4" name="Min." dataDxfId="116"/>
    <tableColumn id="5" name="Max." dataDxfId="115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id="28" name="Decile Chart Data" displayName="Decile_Chart_Data_2" ref="J18:L28" totalsRowShown="0">
  <autoFilter ref="J18:L28"/>
  <tableColumns count="3">
    <tableColumn id="1" name="ID" dataDxfId="113"/>
    <tableColumn id="2" name="Decile" dataDxfId="112"/>
    <tableColumn id="3" name="Decile/Global Mean" dataDxfId="111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id="29" name="Lift/Gain Chart Data" displayName="Lift_Gain_Chart_Data_2" ref="C32:M225" totalsRowShown="0" dataDxfId="99">
  <autoFilter ref="C32:M225"/>
  <tableColumns count="11">
    <tableColumn id="1" name="# Records" dataDxfId="110"/>
    <tableColumn id="2" name="# Cases" dataDxfId="109"/>
    <tableColumn id="3" name="PPR" dataDxfId="108"/>
    <tableColumn id="4" name="Cumulative (Model)" dataDxfId="107"/>
    <tableColumn id="5" name="Cumulative (Random)" dataDxfId="106"/>
    <tableColumn id="6" name="Lift (Model)" dataDxfId="105"/>
    <tableColumn id="7" name="Lift (Random)" dataDxfId="104"/>
    <tableColumn id="8" name="Lift (Optimum)" dataDxfId="103"/>
    <tableColumn id="9" name="TPR (Model)" dataDxfId="102"/>
    <tableColumn id="10" name="TPR (Random)" dataDxfId="101"/>
    <tableColumn id="11" name="TPR (Optimum)" dataDxfId="100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id="30" name="ROC Curve Data, AUC=0.73842" displayName="ROC_Curve_Data__AUC_0.73842" ref="C229:G234" totalsRowShown="0" dataDxfId="93">
  <autoFilter ref="C229:G234"/>
  <tableColumns count="5">
    <tableColumn id="1" name="# Records" dataDxfId="98"/>
    <tableColumn id="2" name="FPR" dataDxfId="97"/>
    <tableColumn id="3" name="TPR (Model)" dataDxfId="96"/>
    <tableColumn id="4" name="TPR (Random)" dataDxfId="95"/>
    <tableColumn id="5" name="TPR (Optimum)" dataDxfId="94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id="21" name="Regression Summary" displayName="Regression_Summary" ref="C63:D67" totalsRowShown="0">
  <autoFilter ref="C63:D67"/>
  <tableColumns count="2">
    <tableColumn id="1" name="Metric" dataDxfId="170"/>
    <tableColumn id="2" name="Value" dataDxfId="169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id="22" name="Predictor Screening" displayName="Predictor_Screening" ref="C71:E86" totalsRowShown="0">
  <autoFilter ref="C71:E86"/>
  <tableColumns count="3">
    <tableColumn id="1" name="Predictor" dataDxfId="168"/>
    <tableColumn id="2" name="Criteria" dataDxfId="167"/>
    <tableColumn id="3" name="Included" dataDxfId="166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id="23" name="Data Frame" displayName="Data_Frame" ref="C89:D89" headerRowCount="0" totalsRowShown="0">
  <tableColumns count="2">
    <tableColumn id="1" name="Row ID" headerRowDxfId="163" dataDxfId="165"/>
    <tableColumn id="2" name="Feature 1" dataDxfId="164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id="24" name="Coefficients" displayName="Coefficients" ref="C93:J108" totalsRowShown="0" dataDxfId="154">
  <autoFilter ref="C93:J108"/>
  <tableColumns count="8">
    <tableColumn id="1" name="Predictor" dataDxfId="162"/>
    <tableColumn id="2" name="Estimate" dataDxfId="161"/>
    <tableColumn id="3" name="Confidence Interval: Lower" dataDxfId="160"/>
    <tableColumn id="4" name="Confidence Interval: Upper" dataDxfId="159"/>
    <tableColumn id="5" name="Odds" dataDxfId="158"/>
    <tableColumn id="6" name="Standard Error" dataDxfId="157"/>
    <tableColumn id="7" name="Chi2-Statistic" dataDxfId="156"/>
    <tableColumn id="8" name="P-Value" dataDxfId="155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id="25" name="Variance-Covariance Matrix of Coefficients" displayName="Variance_Covariance_Matrix_of_Coefficients" ref="C112:R127" totalsRowShown="0" dataDxfId="137">
  <autoFilter ref="C112:R127"/>
  <tableColumns count="16">
    <tableColumn id="1" name="Predictor" dataDxfId="153"/>
    <tableColumn id="2" name="Intercept" dataDxfId="152"/>
    <tableColumn id="3" name="ApplicantIncome" dataDxfId="151"/>
    <tableColumn id="4" name="CoapplicantIncome" dataDxfId="150"/>
    <tableColumn id="5" name="LoanAmount" dataDxfId="149"/>
    <tableColumn id="6" name="Loan_Amount_Term" dataDxfId="148"/>
    <tableColumn id="7" name="Credit_History" dataDxfId="147"/>
    <tableColumn id="8" name="Gender_Male" dataDxfId="146"/>
    <tableColumn id="9" name="Married_Yes" dataDxfId="145"/>
    <tableColumn id="10" name="Dependents_1" dataDxfId="144"/>
    <tableColumn id="11" name="Dependents_2" dataDxfId="143"/>
    <tableColumn id="12" name="Dependents_3+" dataDxfId="142"/>
    <tableColumn id="13" name="Education_Graduate" dataDxfId="141"/>
    <tableColumn id="14" name="Self_Employed_No" dataDxfId="140"/>
    <tableColumn id="15" name="Property_Area_Semiurban" dataDxfId="139"/>
    <tableColumn id="16" name="Property_Area_Urban" dataDxfId="138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id="26" name="Multicollinearity Diagnostics" displayName="Multicollinearity_Diagnostics" ref="C131:R148" totalsRowShown="0" dataDxfId="120">
  <autoFilter ref="C131:R148"/>
  <tableColumns count="16">
    <tableColumn id="1" name="Row ID" dataDxfId="136"/>
    <tableColumn id="2" name="Component 1" dataDxfId="135"/>
    <tableColumn id="3" name="Component 2" dataDxfId="134"/>
    <tableColumn id="4" name="Component 3" dataDxfId="133"/>
    <tableColumn id="5" name="Component 4" dataDxfId="132"/>
    <tableColumn id="6" name="Component 5" dataDxfId="131"/>
    <tableColumn id="7" name="Component 6" dataDxfId="130"/>
    <tableColumn id="8" name="Component 7" dataDxfId="129"/>
    <tableColumn id="9" name="Component 8" dataDxfId="128"/>
    <tableColumn id="10" name="Component 9" dataDxfId="127"/>
    <tableColumn id="11" name="Component 10" dataDxfId="126"/>
    <tableColumn id="12" name="Component 11" dataDxfId="125"/>
    <tableColumn id="13" name="Component 12" dataDxfId="124"/>
    <tableColumn id="14" name="Component 13" dataDxfId="123"/>
    <tableColumn id="15" name="Component 14" dataDxfId="122"/>
    <tableColumn id="16" name="Component 15" dataDxfId="121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id="19" name="Best Subsets" displayName="Best_Subsets" ref="C13:R16" totalsRowShown="0" dataDxfId="178" tableBorderDxfId="195">
  <autoFilter ref="C13:R16"/>
  <tableColumns count="16">
    <tableColumn id="1" name="Subset ID" dataDxfId="194" dataCellStyle="Hyperlink"/>
    <tableColumn id="2" name="Intercept" dataDxfId="193"/>
    <tableColumn id="3" name="ApplicantIncome" dataDxfId="192"/>
    <tableColumn id="4" name="CoapplicantIncome" dataDxfId="191"/>
    <tableColumn id="5" name="LoanAmount" dataDxfId="190"/>
    <tableColumn id="6" name="Loan_Amount_Term" dataDxfId="189"/>
    <tableColumn id="7" name="Credit_History" dataDxfId="188"/>
    <tableColumn id="8" name="Gender_Male" dataDxfId="187"/>
    <tableColumn id="9" name="Married_Yes" dataDxfId="186"/>
    <tableColumn id="10" name="Dependents_1" dataDxfId="185"/>
    <tableColumn id="11" name="Dependents_2" dataDxfId="184"/>
    <tableColumn id="12" name="Dependents_3+" dataDxfId="183"/>
    <tableColumn id="13" name="Education_Graduate" dataDxfId="182"/>
    <tableColumn id="14" name="Self_Employed_No" dataDxfId="181"/>
    <tableColumn id="15" name="Property_Area_Semiurban" dataDxfId="180"/>
    <tableColumn id="16" name="Property_Area_Urban" dataDxfId="179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id="20" name="Best Subsets Details" displayName="Best_Subsets_Details" ref="C19:G22" totalsRowShown="0" dataDxfId="171" tableBorderDxfId="177">
  <autoFilter ref="C19:G22"/>
  <tableColumns count="5">
    <tableColumn id="1" name="Subset ID" dataDxfId="176"/>
    <tableColumn id="2" name="#Coefficients" dataDxfId="175"/>
    <tableColumn id="3" name="RSS" dataDxfId="174"/>
    <tableColumn id="4" name="Mallows's Cp" dataDxfId="173"/>
    <tableColumn id="5" name="Probability" dataDxfId="172"/>
  </tableColumns>
  <tableStyleInfo name="TableStyleMedium10" showFirstColumn="1" showLastColumn="0" showRowStripes="1" showColumnStripes="0"/>
</table>
</file>

<file path=xl/tables/table35.xml><?xml version="1.0" encoding="utf-8"?>
<table xmlns="http://schemas.openxmlformats.org/spreadsheetml/2006/main" id="15" name="Confusion Matrix" displayName="Confusion_Matrix_" ref="C13:E15" totalsRowShown="0" tableBorderDxfId="208">
  <autoFilter ref="C13:E15"/>
  <tableColumns count="3">
    <tableColumn id="1" name="Actual\Predicted" dataDxfId="207"/>
    <tableColumn id="2" name="0" dataDxfId="206"/>
    <tableColumn id="3" name="1" dataDxfId="205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id="16" name="Error Report" displayName="Error_Report_1" ref="C18:F21" totalsRowShown="0" tableBorderDxfId="204">
  <autoFilter ref="C18:F21"/>
  <tableColumns count="4">
    <tableColumn id="1" name="Class" dataDxfId="203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id="17" name="Training: Classification Summary" displayName="Training__Classification_Summary" ref="C24:D32" totalsRowShown="0" tableBorderDxfId="202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id="18" name="Training: Classification Details" displayName="Training__Classification_Details" ref="C36:G324" totalsRowShown="0" dataDxfId="196">
  <autoFilter ref="C36:G324"/>
  <tableColumns count="5">
    <tableColumn id="1" name="Record ID" dataDxfId="201"/>
    <tableColumn id="2" name="Loan_Status_Y" dataDxfId="200"/>
    <tableColumn id="3" name="Prediction: Loan_Status_Y" dataDxfId="199"/>
    <tableColumn id="4" name="PostProb: 1" dataDxfId="198"/>
    <tableColumn id="5" name="PostProb: 0" dataDxfId="197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id="11" name="Decile Table" displayName="Decile_Table_1" ref="C18:G28" totalsRowShown="0" dataDxfId="230">
  <autoFilter ref="C18:G28"/>
  <tableColumns count="5">
    <tableColumn id="1" name="Decile" dataDxfId="235"/>
    <tableColumn id="2" name="Mean" dataDxfId="234"/>
    <tableColumn id="3" name="Std.Dev." dataDxfId="233"/>
    <tableColumn id="4" name="Min." dataDxfId="232"/>
    <tableColumn id="5" name="Max." dataDxfId="231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id="12" name="Decile Chart Data" displayName="Decile_Chart_Data_1" ref="J18:L28" totalsRowShown="0">
  <autoFilter ref="J18:L28"/>
  <tableColumns count="3">
    <tableColumn id="1" name="ID" dataDxfId="229"/>
    <tableColumn id="2" name="Decile" dataDxfId="228"/>
    <tableColumn id="3" name="Decile/Global Mean" dataDxfId="227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id="13" name="Lift/Gain Chart Data" displayName="Lift_Gain_Chart_Data_1" ref="C32:M321" totalsRowShown="0" dataDxfId="215">
  <autoFilter ref="C32:M321"/>
  <tableColumns count="11">
    <tableColumn id="1" name="# Records" dataDxfId="226"/>
    <tableColumn id="2" name="# Cases" dataDxfId="225"/>
    <tableColumn id="3" name="PPR" dataDxfId="224"/>
    <tableColumn id="4" name="Cumulative (Model)" dataDxfId="223"/>
    <tableColumn id="5" name="Cumulative (Random)" dataDxfId="222"/>
    <tableColumn id="6" name="Lift (Model)" dataDxfId="221"/>
    <tableColumn id="7" name="Lift (Random)" dataDxfId="220"/>
    <tableColumn id="8" name="Lift (Optimum)" dataDxfId="219"/>
    <tableColumn id="9" name="TPR (Model)" dataDxfId="218"/>
    <tableColumn id="10" name="TPR (Random)" dataDxfId="217"/>
    <tableColumn id="11" name="TPR (Optimum)" dataDxfId="216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id="14" name="ROC Curve Data, AUC=0.84429" displayName="ROC_Curve_Data__AUC_0.84429" ref="C325:G614" totalsRowShown="0" dataDxfId="209">
  <autoFilter ref="C325:G614"/>
  <tableColumns count="5">
    <tableColumn id="1" name="# Records" dataDxfId="214"/>
    <tableColumn id="2" name="FPR" dataDxfId="213"/>
    <tableColumn id="3" name="TPR (Model)" dataDxfId="212"/>
    <tableColumn id="4" name="TPR (Random)" dataDxfId="211"/>
    <tableColumn id="5" name="TPR (Optimum)" dataDxfId="210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id="7" name="Confusion Matrix" displayName="Confusion_Matrix" ref="C13:E15" totalsRowShown="0" tableBorderDxfId="248">
  <autoFilter ref="C13:E15"/>
  <tableColumns count="3">
    <tableColumn id="1" name="Actual\Predicted" dataDxfId="247"/>
    <tableColumn id="2" name="0" dataDxfId="246"/>
    <tableColumn id="3" name="1" dataDxfId="245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id="8" name="Error Report" displayName="Error_Report" ref="C18:F21" totalsRowShown="0" tableBorderDxfId="244">
  <autoFilter ref="C18:F21"/>
  <tableColumns count="4">
    <tableColumn id="1" name="Class" dataDxfId="243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id="9" name="Validation: Classification Summary" displayName="Validation__Classification_Summary" ref="C24:D32" totalsRowShown="0" tableBorderDxfId="242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id="10" name="Validation: Classification Details" displayName="Validation__Classification_Details" ref="C36:G228" totalsRowShown="0" dataDxfId="236">
  <autoFilter ref="C36:G228"/>
  <tableColumns count="5">
    <tableColumn id="1" name="Record ID" dataDxfId="241"/>
    <tableColumn id="2" name="Loan_Status_Y" dataDxfId="240"/>
    <tableColumn id="3" name="Prediction: Loan_Status_Y" dataDxfId="239"/>
    <tableColumn id="4" name="PostProb: 1" dataDxfId="238"/>
    <tableColumn id="5" name="PostProb: 0" dataDxfId="237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id="3" name="Decile Table" displayName="Decile_Table" ref="C18:G28" totalsRowShown="0" dataDxfId="270">
  <autoFilter ref="C18:G28"/>
  <tableColumns count="5">
    <tableColumn id="1" name="Decile" dataDxfId="275"/>
    <tableColumn id="2" name="Mean" dataDxfId="274"/>
    <tableColumn id="3" name="Std.Dev." dataDxfId="273"/>
    <tableColumn id="4" name="Min." dataDxfId="272"/>
    <tableColumn id="5" name="Max." dataDxfId="271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id="4" name="Decile Chart Data" displayName="Decile_Chart_Data" ref="J18:L28" totalsRowShown="0">
  <autoFilter ref="J18:L28"/>
  <tableColumns count="3">
    <tableColumn id="1" name="ID" dataDxfId="269"/>
    <tableColumn id="2" name="Decile" dataDxfId="268"/>
    <tableColumn id="3" name="Decile/Global Mean" dataDxfId="267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id="5" name="Lift/Gain Chart Data" displayName="Lift_Gain_Chart_Data" ref="C32:M225" totalsRowShown="0" dataDxfId="255">
  <autoFilter ref="C32:M225"/>
  <tableColumns count="11">
    <tableColumn id="1" name="# Records" dataDxfId="266"/>
    <tableColumn id="2" name="# Cases" dataDxfId="265"/>
    <tableColumn id="3" name="PPR" dataDxfId="264"/>
    <tableColumn id="4" name="Cumulative (Model)" dataDxfId="263"/>
    <tableColumn id="5" name="Cumulative (Random)" dataDxfId="262"/>
    <tableColumn id="6" name="Lift (Model)" dataDxfId="261"/>
    <tableColumn id="7" name="Lift (Random)" dataDxfId="260"/>
    <tableColumn id="8" name="Lift (Optimum)" dataDxfId="259"/>
    <tableColumn id="9" name="TPR (Model)" dataDxfId="258"/>
    <tableColumn id="10" name="TPR (Random)" dataDxfId="257"/>
    <tableColumn id="11" name="TPR (Optimum)" dataDxfId="256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id="6" name="ROC Curve Data, AUC=0.72935" displayName="ROC_Curve_Data__AUC_0.72935" ref="C229:G422" totalsRowShown="0" dataDxfId="249">
  <autoFilter ref="C229:G422"/>
  <tableColumns count="5">
    <tableColumn id="1" name="# Records" dataDxfId="254"/>
    <tableColumn id="2" name="FPR" dataDxfId="253"/>
    <tableColumn id="3" name="TPR (Model)" dataDxfId="252"/>
    <tableColumn id="4" name="TPR (Random)" dataDxfId="251"/>
    <tableColumn id="5" name="TPR (Optimum)" dataDxfId="25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4" Type="http://schemas.openxmlformats.org/officeDocument/2006/relationships/table" Target="../tables/table2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table" Target="../tables/table36.xml"/><Relationship Id="rId1" Type="http://schemas.openxmlformats.org/officeDocument/2006/relationships/table" Target="../tables/table35.xml"/><Relationship Id="rId4" Type="http://schemas.openxmlformats.org/officeDocument/2006/relationships/table" Target="../tables/table3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Relationship Id="rId4" Type="http://schemas.openxmlformats.org/officeDocument/2006/relationships/table" Target="../tables/table4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4" Type="http://schemas.openxmlformats.org/officeDocument/2006/relationships/table" Target="../tables/table46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table" Target="../tables/table47.xml"/><Relationship Id="rId4" Type="http://schemas.openxmlformats.org/officeDocument/2006/relationships/table" Target="../tables/table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opLeftCell="A560" workbookViewId="0">
      <selection sqref="A1:M61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513"/>
  <sheetViews>
    <sheetView showGridLines="0" zoomScale="40" zoomScaleNormal="40" workbookViewId="0">
      <selection activeCell="E34" sqref="E34:P513"/>
    </sheetView>
  </sheetViews>
  <sheetFormatPr defaultRowHeight="14.5" x14ac:dyDescent="0.35"/>
  <cols>
    <col min="3" max="3" width="10.81640625" customWidth="1"/>
    <col min="4" max="4" width="9.54296875" customWidth="1"/>
    <col min="5" max="5" width="8.90625" customWidth="1"/>
    <col min="6" max="6" width="9.453125" customWidth="1"/>
    <col min="7" max="7" width="12.90625" customWidth="1"/>
    <col min="8" max="8" width="11.08984375" customWidth="1"/>
    <col min="9" max="9" width="15" customWidth="1"/>
    <col min="10" max="10" width="16.81640625" customWidth="1"/>
    <col min="11" max="11" width="18.81640625" customWidth="1"/>
    <col min="12" max="12" width="13.54296875" customWidth="1"/>
    <col min="13" max="13" width="19.90625" customWidth="1"/>
    <col min="14" max="14" width="14.81640625" customWidth="1"/>
    <col min="15" max="15" width="15" customWidth="1"/>
    <col min="16" max="16" width="13" customWidth="1"/>
  </cols>
  <sheetData>
    <row r="1" spans="2:100" ht="18.5" x14ac:dyDescent="0.45">
      <c r="B1" s="3" t="s">
        <v>639</v>
      </c>
      <c r="N1" t="s">
        <v>640</v>
      </c>
      <c r="CV1" s="10" t="s">
        <v>668</v>
      </c>
    </row>
    <row r="3" spans="2:100" ht="15.5" x14ac:dyDescent="0.35">
      <c r="B3" s="13" t="s">
        <v>641</v>
      </c>
      <c r="C3" s="14"/>
      <c r="D3" s="14"/>
      <c r="E3" s="15"/>
      <c r="J3" s="13" t="s">
        <v>642</v>
      </c>
      <c r="K3" s="14"/>
      <c r="L3" s="14"/>
      <c r="M3" s="15"/>
    </row>
    <row r="4" spans="2:100" x14ac:dyDescent="0.35">
      <c r="B4" s="25" t="s">
        <v>647</v>
      </c>
      <c r="C4" s="21"/>
      <c r="D4" s="25" t="s">
        <v>667</v>
      </c>
      <c r="E4" s="21"/>
      <c r="J4" s="9" t="s">
        <v>643</v>
      </c>
      <c r="K4" s="9" t="s">
        <v>644</v>
      </c>
      <c r="L4" s="9" t="s">
        <v>645</v>
      </c>
      <c r="M4" s="9" t="s">
        <v>646</v>
      </c>
    </row>
    <row r="5" spans="2:100" x14ac:dyDescent="0.35">
      <c r="J5" s="7">
        <v>11</v>
      </c>
      <c r="K5" s="7">
        <v>12</v>
      </c>
      <c r="L5" s="7">
        <v>6</v>
      </c>
      <c r="M5" s="7">
        <v>29</v>
      </c>
    </row>
    <row r="10" spans="2:100" ht="18.5" x14ac:dyDescent="0.45">
      <c r="B10" s="4" t="s">
        <v>647</v>
      </c>
    </row>
    <row r="12" spans="2:100" ht="15.5" x14ac:dyDescent="0.35">
      <c r="C12" s="13" t="s">
        <v>648</v>
      </c>
      <c r="D12" s="14"/>
      <c r="E12" s="14"/>
      <c r="F12" s="14"/>
      <c r="G12" s="14"/>
      <c r="H12" s="14"/>
      <c r="I12" s="15"/>
    </row>
    <row r="13" spans="2:100" x14ac:dyDescent="0.35">
      <c r="C13" s="16" t="s">
        <v>649</v>
      </c>
      <c r="D13" s="17"/>
      <c r="E13" s="18"/>
      <c r="F13" s="19" t="s">
        <v>650</v>
      </c>
      <c r="G13" s="20"/>
      <c r="H13" s="20"/>
      <c r="I13" s="21"/>
    </row>
    <row r="14" spans="2:100" x14ac:dyDescent="0.35">
      <c r="C14" s="16" t="s">
        <v>651</v>
      </c>
      <c r="D14" s="17"/>
      <c r="E14" s="18"/>
      <c r="F14" s="19" t="s">
        <v>652</v>
      </c>
      <c r="G14" s="20"/>
      <c r="H14" s="20"/>
      <c r="I14" s="21"/>
    </row>
    <row r="15" spans="2:100" x14ac:dyDescent="0.35">
      <c r="C15" s="16" t="s">
        <v>653</v>
      </c>
      <c r="D15" s="17"/>
      <c r="E15" s="18"/>
      <c r="F15" s="19" t="s">
        <v>654</v>
      </c>
      <c r="G15" s="20"/>
      <c r="H15" s="20"/>
      <c r="I15" s="21"/>
    </row>
    <row r="16" spans="2:100" x14ac:dyDescent="0.35">
      <c r="C16" s="16" t="s">
        <v>655</v>
      </c>
      <c r="D16" s="17"/>
      <c r="E16" s="18"/>
      <c r="F16" s="22">
        <v>614</v>
      </c>
      <c r="G16" s="23"/>
      <c r="H16" s="23"/>
      <c r="I16" s="24"/>
    </row>
    <row r="18" spans="2:18" ht="15.5" x14ac:dyDescent="0.35">
      <c r="C18" s="13" t="s">
        <v>656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5"/>
    </row>
    <row r="19" spans="2:18" x14ac:dyDescent="0.35">
      <c r="C19" s="16" t="s">
        <v>657</v>
      </c>
      <c r="D19" s="17"/>
      <c r="E19" s="18"/>
      <c r="F19" s="22">
        <v>13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4"/>
    </row>
    <row r="20" spans="2:18" x14ac:dyDescent="0.35">
      <c r="C20" s="16" t="s">
        <v>658</v>
      </c>
      <c r="D20" s="17"/>
      <c r="E20" s="18"/>
      <c r="F20" s="7" t="s">
        <v>0</v>
      </c>
      <c r="G20" s="7" t="s">
        <v>1</v>
      </c>
      <c r="H20" s="7" t="s">
        <v>2</v>
      </c>
      <c r="I20" s="7" t="s">
        <v>3</v>
      </c>
      <c r="J20" s="7" t="s">
        <v>4</v>
      </c>
      <c r="K20" s="7" t="s">
        <v>5</v>
      </c>
      <c r="L20" s="7" t="s">
        <v>6</v>
      </c>
      <c r="M20" s="7" t="s">
        <v>7</v>
      </c>
      <c r="N20" s="7" t="s">
        <v>8</v>
      </c>
      <c r="O20" s="7" t="s">
        <v>9</v>
      </c>
      <c r="P20" s="7" t="s">
        <v>10</v>
      </c>
      <c r="Q20" s="7" t="s">
        <v>11</v>
      </c>
      <c r="R20" s="7" t="s">
        <v>12</v>
      </c>
    </row>
    <row r="22" spans="2:18" ht="15.5" x14ac:dyDescent="0.35">
      <c r="C22" s="13" t="s">
        <v>659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5"/>
    </row>
    <row r="23" spans="2:18" x14ac:dyDescent="0.35">
      <c r="C23" s="16" t="s">
        <v>660</v>
      </c>
      <c r="D23" s="17"/>
      <c r="E23" s="18"/>
      <c r="F23" s="8" t="s">
        <v>0</v>
      </c>
      <c r="G23" s="8" t="s">
        <v>1</v>
      </c>
      <c r="H23" s="8" t="s">
        <v>2</v>
      </c>
      <c r="I23" s="8" t="s">
        <v>3</v>
      </c>
      <c r="J23" s="8" t="s">
        <v>4</v>
      </c>
      <c r="K23" s="8" t="s">
        <v>5</v>
      </c>
      <c r="L23" s="8" t="s">
        <v>6</v>
      </c>
      <c r="M23" s="8" t="s">
        <v>7</v>
      </c>
      <c r="N23" s="8" t="s">
        <v>8</v>
      </c>
      <c r="O23" s="8" t="s">
        <v>9</v>
      </c>
      <c r="P23" s="8" t="s">
        <v>10</v>
      </c>
      <c r="Q23" s="8" t="s">
        <v>11</v>
      </c>
      <c r="R23" s="8" t="s">
        <v>12</v>
      </c>
    </row>
    <row r="24" spans="2:18" x14ac:dyDescent="0.35">
      <c r="C24" s="16" t="s">
        <v>661</v>
      </c>
      <c r="D24" s="17"/>
      <c r="E24" s="18"/>
      <c r="F24" s="8" t="s">
        <v>662</v>
      </c>
      <c r="G24" s="8" t="s">
        <v>662</v>
      </c>
      <c r="H24" s="8" t="s">
        <v>662</v>
      </c>
      <c r="I24" s="8" t="s">
        <v>662</v>
      </c>
      <c r="J24" s="8" t="s">
        <v>662</v>
      </c>
      <c r="K24" s="8" t="s">
        <v>662</v>
      </c>
      <c r="L24" s="8" t="s">
        <v>662</v>
      </c>
      <c r="M24" s="8" t="s">
        <v>662</v>
      </c>
      <c r="N24" s="8" t="s">
        <v>662</v>
      </c>
      <c r="O24" s="8" t="s">
        <v>662</v>
      </c>
      <c r="P24" s="8" t="s">
        <v>662</v>
      </c>
      <c r="Q24" s="8" t="s">
        <v>662</v>
      </c>
      <c r="R24" s="8" t="s">
        <v>662</v>
      </c>
    </row>
    <row r="25" spans="2:18" x14ac:dyDescent="0.35">
      <c r="C25" s="16" t="s">
        <v>663</v>
      </c>
      <c r="D25" s="17"/>
      <c r="E25" s="18"/>
      <c r="F25" s="8">
        <v>0</v>
      </c>
      <c r="G25" s="8">
        <v>13</v>
      </c>
      <c r="H25" s="8">
        <v>3</v>
      </c>
      <c r="I25" s="8">
        <v>15</v>
      </c>
      <c r="J25" s="8">
        <v>0</v>
      </c>
      <c r="K25" s="8">
        <v>32</v>
      </c>
      <c r="L25" s="8">
        <v>0</v>
      </c>
      <c r="M25" s="8">
        <v>0</v>
      </c>
      <c r="N25" s="8">
        <v>22</v>
      </c>
      <c r="O25" s="8">
        <v>14</v>
      </c>
      <c r="P25" s="8">
        <v>50</v>
      </c>
      <c r="Q25" s="8">
        <v>0</v>
      </c>
      <c r="R25" s="8">
        <v>0</v>
      </c>
    </row>
    <row r="26" spans="2:18" x14ac:dyDescent="0.35">
      <c r="C26" s="16" t="s">
        <v>664</v>
      </c>
      <c r="D26" s="17"/>
      <c r="E26" s="18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/>
    </row>
    <row r="27" spans="2:18" x14ac:dyDescent="0.35">
      <c r="C27" s="16" t="s">
        <v>665</v>
      </c>
      <c r="D27" s="17"/>
      <c r="E27" s="18"/>
      <c r="F27" s="22">
        <v>480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4"/>
    </row>
    <row r="28" spans="2:18" x14ac:dyDescent="0.35">
      <c r="C28" s="16" t="s">
        <v>666</v>
      </c>
      <c r="D28" s="17"/>
      <c r="E28" s="18"/>
      <c r="F28" s="22">
        <v>134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4"/>
    </row>
    <row r="31" spans="2:18" ht="18.5" x14ac:dyDescent="0.45">
      <c r="B31" s="4" t="s">
        <v>667</v>
      </c>
    </row>
    <row r="33" spans="3:16" x14ac:dyDescent="0.35">
      <c r="C33" s="6" t="s">
        <v>669</v>
      </c>
      <c r="D33" s="11" t="s">
        <v>0</v>
      </c>
      <c r="E33" s="11" t="s">
        <v>1</v>
      </c>
      <c r="F33" s="11" t="s">
        <v>2</v>
      </c>
      <c r="G33" s="11" t="s">
        <v>3</v>
      </c>
      <c r="H33" s="11" t="s">
        <v>4</v>
      </c>
      <c r="I33" s="11" t="s">
        <v>5</v>
      </c>
      <c r="J33" s="11" t="s">
        <v>6</v>
      </c>
      <c r="K33" s="11" t="s">
        <v>7</v>
      </c>
      <c r="L33" s="11" t="s">
        <v>8</v>
      </c>
      <c r="M33" s="11" t="s">
        <v>9</v>
      </c>
      <c r="N33" s="11" t="s">
        <v>10</v>
      </c>
      <c r="O33" s="11" t="s">
        <v>11</v>
      </c>
      <c r="P33" s="11" t="s">
        <v>12</v>
      </c>
    </row>
    <row r="34" spans="3:16" x14ac:dyDescent="0.35">
      <c r="C34" s="6" t="s">
        <v>670</v>
      </c>
      <c r="D34" s="12" t="s">
        <v>19</v>
      </c>
      <c r="E34" s="12" t="s">
        <v>14</v>
      </c>
      <c r="F34" s="12" t="s">
        <v>20</v>
      </c>
      <c r="G34" s="12">
        <v>1</v>
      </c>
      <c r="H34" s="12" t="s">
        <v>16</v>
      </c>
      <c r="I34" s="12" t="s">
        <v>15</v>
      </c>
      <c r="J34" s="12">
        <v>4583</v>
      </c>
      <c r="K34" s="12">
        <v>1508</v>
      </c>
      <c r="L34" s="12">
        <v>128</v>
      </c>
      <c r="M34" s="12">
        <v>360</v>
      </c>
      <c r="N34" s="12">
        <v>1</v>
      </c>
      <c r="O34" s="12" t="s">
        <v>21</v>
      </c>
      <c r="P34" s="12" t="s">
        <v>22</v>
      </c>
    </row>
    <row r="35" spans="3:16" x14ac:dyDescent="0.35">
      <c r="C35" s="6" t="s">
        <v>671</v>
      </c>
      <c r="D35" s="12" t="s">
        <v>23</v>
      </c>
      <c r="E35" s="12" t="s">
        <v>14</v>
      </c>
      <c r="F35" s="12" t="s">
        <v>20</v>
      </c>
      <c r="G35" s="12">
        <v>0</v>
      </c>
      <c r="H35" s="12" t="s">
        <v>16</v>
      </c>
      <c r="I35" s="12" t="s">
        <v>20</v>
      </c>
      <c r="J35" s="12">
        <v>3000</v>
      </c>
      <c r="K35" s="12">
        <v>0</v>
      </c>
      <c r="L35" s="12">
        <v>66</v>
      </c>
      <c r="M35" s="12">
        <v>360</v>
      </c>
      <c r="N35" s="12">
        <v>1</v>
      </c>
      <c r="O35" s="12" t="s">
        <v>17</v>
      </c>
      <c r="P35" s="12" t="s">
        <v>18</v>
      </c>
    </row>
    <row r="36" spans="3:16" x14ac:dyDescent="0.35">
      <c r="C36" s="6" t="s">
        <v>672</v>
      </c>
      <c r="D36" s="12" t="s">
        <v>24</v>
      </c>
      <c r="E36" s="12" t="s">
        <v>14</v>
      </c>
      <c r="F36" s="12" t="s">
        <v>20</v>
      </c>
      <c r="G36" s="12">
        <v>0</v>
      </c>
      <c r="H36" s="12" t="s">
        <v>25</v>
      </c>
      <c r="I36" s="12" t="s">
        <v>15</v>
      </c>
      <c r="J36" s="12">
        <v>2583</v>
      </c>
      <c r="K36" s="12">
        <v>2358</v>
      </c>
      <c r="L36" s="12">
        <v>120</v>
      </c>
      <c r="M36" s="12">
        <v>360</v>
      </c>
      <c r="N36" s="12">
        <v>1</v>
      </c>
      <c r="O36" s="12" t="s">
        <v>17</v>
      </c>
      <c r="P36" s="12" t="s">
        <v>18</v>
      </c>
    </row>
    <row r="37" spans="3:16" x14ac:dyDescent="0.35">
      <c r="C37" s="6" t="s">
        <v>673</v>
      </c>
      <c r="D37" s="12" t="s">
        <v>26</v>
      </c>
      <c r="E37" s="12" t="s">
        <v>14</v>
      </c>
      <c r="F37" s="12" t="s">
        <v>15</v>
      </c>
      <c r="G37" s="12">
        <v>0</v>
      </c>
      <c r="H37" s="12" t="s">
        <v>16</v>
      </c>
      <c r="I37" s="12" t="s">
        <v>15</v>
      </c>
      <c r="J37" s="12">
        <v>6000</v>
      </c>
      <c r="K37" s="12">
        <v>0</v>
      </c>
      <c r="L37" s="12">
        <v>141</v>
      </c>
      <c r="M37" s="12">
        <v>360</v>
      </c>
      <c r="N37" s="12">
        <v>1</v>
      </c>
      <c r="O37" s="12" t="s">
        <v>17</v>
      </c>
      <c r="P37" s="12" t="s">
        <v>18</v>
      </c>
    </row>
    <row r="38" spans="3:16" x14ac:dyDescent="0.35">
      <c r="C38" s="6" t="s">
        <v>674</v>
      </c>
      <c r="D38" s="12" t="s">
        <v>27</v>
      </c>
      <c r="E38" s="12" t="s">
        <v>14</v>
      </c>
      <c r="F38" s="12" t="s">
        <v>20</v>
      </c>
      <c r="G38" s="12">
        <v>2</v>
      </c>
      <c r="H38" s="12" t="s">
        <v>16</v>
      </c>
      <c r="I38" s="12" t="s">
        <v>20</v>
      </c>
      <c r="J38" s="12">
        <v>5417</v>
      </c>
      <c r="K38" s="12">
        <v>4196</v>
      </c>
      <c r="L38" s="12">
        <v>267</v>
      </c>
      <c r="M38" s="12">
        <v>360</v>
      </c>
      <c r="N38" s="12">
        <v>1</v>
      </c>
      <c r="O38" s="12" t="s">
        <v>17</v>
      </c>
      <c r="P38" s="12" t="s">
        <v>18</v>
      </c>
    </row>
    <row r="39" spans="3:16" x14ac:dyDescent="0.35">
      <c r="C39" s="6" t="s">
        <v>675</v>
      </c>
      <c r="D39" s="12" t="s">
        <v>28</v>
      </c>
      <c r="E39" s="12" t="s">
        <v>14</v>
      </c>
      <c r="F39" s="12" t="s">
        <v>20</v>
      </c>
      <c r="G39" s="12">
        <v>0</v>
      </c>
      <c r="H39" s="12" t="s">
        <v>25</v>
      </c>
      <c r="I39" s="12" t="s">
        <v>15</v>
      </c>
      <c r="J39" s="12">
        <v>2333</v>
      </c>
      <c r="K39" s="12">
        <v>1516</v>
      </c>
      <c r="L39" s="12">
        <v>95</v>
      </c>
      <c r="M39" s="12">
        <v>360</v>
      </c>
      <c r="N39" s="12">
        <v>1</v>
      </c>
      <c r="O39" s="12" t="s">
        <v>17</v>
      </c>
      <c r="P39" s="12" t="s">
        <v>18</v>
      </c>
    </row>
    <row r="40" spans="3:16" x14ac:dyDescent="0.35">
      <c r="C40" s="6" t="s">
        <v>676</v>
      </c>
      <c r="D40" s="12" t="s">
        <v>29</v>
      </c>
      <c r="E40" s="12" t="s">
        <v>14</v>
      </c>
      <c r="F40" s="12" t="s">
        <v>20</v>
      </c>
      <c r="G40" s="12" t="s">
        <v>30</v>
      </c>
      <c r="H40" s="12" t="s">
        <v>16</v>
      </c>
      <c r="I40" s="12" t="s">
        <v>15</v>
      </c>
      <c r="J40" s="12">
        <v>3036</v>
      </c>
      <c r="K40" s="12">
        <v>2504</v>
      </c>
      <c r="L40" s="12">
        <v>158</v>
      </c>
      <c r="M40" s="12">
        <v>360</v>
      </c>
      <c r="N40" s="12">
        <v>0</v>
      </c>
      <c r="O40" s="12" t="s">
        <v>31</v>
      </c>
      <c r="P40" s="12" t="s">
        <v>22</v>
      </c>
    </row>
    <row r="41" spans="3:16" x14ac:dyDescent="0.35">
      <c r="C41" s="6" t="s">
        <v>677</v>
      </c>
      <c r="D41" s="12" t="s">
        <v>32</v>
      </c>
      <c r="E41" s="12" t="s">
        <v>14</v>
      </c>
      <c r="F41" s="12" t="s">
        <v>20</v>
      </c>
      <c r="G41" s="12">
        <v>2</v>
      </c>
      <c r="H41" s="12" t="s">
        <v>16</v>
      </c>
      <c r="I41" s="12" t="s">
        <v>15</v>
      </c>
      <c r="J41" s="12">
        <v>4006</v>
      </c>
      <c r="K41" s="12">
        <v>1526</v>
      </c>
      <c r="L41" s="12">
        <v>168</v>
      </c>
      <c r="M41" s="12">
        <v>360</v>
      </c>
      <c r="N41" s="12">
        <v>1</v>
      </c>
      <c r="O41" s="12" t="s">
        <v>17</v>
      </c>
      <c r="P41" s="12" t="s">
        <v>18</v>
      </c>
    </row>
    <row r="42" spans="3:16" x14ac:dyDescent="0.35">
      <c r="C42" s="6" t="s">
        <v>678</v>
      </c>
      <c r="D42" s="12" t="s">
        <v>33</v>
      </c>
      <c r="E42" s="12" t="s">
        <v>14</v>
      </c>
      <c r="F42" s="12" t="s">
        <v>20</v>
      </c>
      <c r="G42" s="12">
        <v>1</v>
      </c>
      <c r="H42" s="12" t="s">
        <v>16</v>
      </c>
      <c r="I42" s="12" t="s">
        <v>15</v>
      </c>
      <c r="J42" s="12">
        <v>12841</v>
      </c>
      <c r="K42" s="12">
        <v>10968</v>
      </c>
      <c r="L42" s="12">
        <v>349</v>
      </c>
      <c r="M42" s="12">
        <v>360</v>
      </c>
      <c r="N42" s="12">
        <v>1</v>
      </c>
      <c r="O42" s="12" t="s">
        <v>31</v>
      </c>
      <c r="P42" s="12" t="s">
        <v>22</v>
      </c>
    </row>
    <row r="43" spans="3:16" x14ac:dyDescent="0.35">
      <c r="C43" s="6" t="s">
        <v>679</v>
      </c>
      <c r="D43" s="12" t="s">
        <v>34</v>
      </c>
      <c r="E43" s="12" t="s">
        <v>14</v>
      </c>
      <c r="F43" s="12" t="s">
        <v>20</v>
      </c>
      <c r="G43" s="12">
        <v>2</v>
      </c>
      <c r="H43" s="12" t="s">
        <v>16</v>
      </c>
      <c r="I43" s="12" t="s">
        <v>15</v>
      </c>
      <c r="J43" s="12">
        <v>3200</v>
      </c>
      <c r="K43" s="12">
        <v>700</v>
      </c>
      <c r="L43" s="12">
        <v>70</v>
      </c>
      <c r="M43" s="12">
        <v>360</v>
      </c>
      <c r="N43" s="12">
        <v>1</v>
      </c>
      <c r="O43" s="12" t="s">
        <v>17</v>
      </c>
      <c r="P43" s="12" t="s">
        <v>18</v>
      </c>
    </row>
    <row r="44" spans="3:16" x14ac:dyDescent="0.35">
      <c r="C44" s="6" t="s">
        <v>680</v>
      </c>
      <c r="D44" s="12" t="s">
        <v>36</v>
      </c>
      <c r="E44" s="12" t="s">
        <v>14</v>
      </c>
      <c r="F44" s="12" t="s">
        <v>20</v>
      </c>
      <c r="G44" s="12">
        <v>2</v>
      </c>
      <c r="H44" s="12" t="s">
        <v>16</v>
      </c>
      <c r="I44" s="12" t="s">
        <v>15</v>
      </c>
      <c r="J44" s="12">
        <v>3073</v>
      </c>
      <c r="K44" s="12">
        <v>8106</v>
      </c>
      <c r="L44" s="12">
        <v>200</v>
      </c>
      <c r="M44" s="12">
        <v>360</v>
      </c>
      <c r="N44" s="12">
        <v>1</v>
      </c>
      <c r="O44" s="12" t="s">
        <v>17</v>
      </c>
      <c r="P44" s="12" t="s">
        <v>18</v>
      </c>
    </row>
    <row r="45" spans="3:16" x14ac:dyDescent="0.35">
      <c r="C45" s="6" t="s">
        <v>681</v>
      </c>
      <c r="D45" s="12" t="s">
        <v>37</v>
      </c>
      <c r="E45" s="12" t="s">
        <v>14</v>
      </c>
      <c r="F45" s="12" t="s">
        <v>15</v>
      </c>
      <c r="G45" s="12">
        <v>0</v>
      </c>
      <c r="H45" s="12" t="s">
        <v>16</v>
      </c>
      <c r="I45" s="12" t="s">
        <v>15</v>
      </c>
      <c r="J45" s="12">
        <v>1853</v>
      </c>
      <c r="K45" s="12">
        <v>2840</v>
      </c>
      <c r="L45" s="12">
        <v>114</v>
      </c>
      <c r="M45" s="12">
        <v>360</v>
      </c>
      <c r="N45" s="12">
        <v>1</v>
      </c>
      <c r="O45" s="12" t="s">
        <v>21</v>
      </c>
      <c r="P45" s="12" t="s">
        <v>22</v>
      </c>
    </row>
    <row r="46" spans="3:16" x14ac:dyDescent="0.35">
      <c r="C46" s="6" t="s">
        <v>682</v>
      </c>
      <c r="D46" s="12" t="s">
        <v>38</v>
      </c>
      <c r="E46" s="12" t="s">
        <v>14</v>
      </c>
      <c r="F46" s="12" t="s">
        <v>20</v>
      </c>
      <c r="G46" s="12">
        <v>2</v>
      </c>
      <c r="H46" s="12" t="s">
        <v>16</v>
      </c>
      <c r="I46" s="12" t="s">
        <v>15</v>
      </c>
      <c r="J46" s="12">
        <v>1299</v>
      </c>
      <c r="K46" s="12">
        <v>1086</v>
      </c>
      <c r="L46" s="12">
        <v>17</v>
      </c>
      <c r="M46" s="12">
        <v>120</v>
      </c>
      <c r="N46" s="12">
        <v>1</v>
      </c>
      <c r="O46" s="12" t="s">
        <v>17</v>
      </c>
      <c r="P46" s="12" t="s">
        <v>18</v>
      </c>
    </row>
    <row r="47" spans="3:16" x14ac:dyDescent="0.35">
      <c r="C47" s="6" t="s">
        <v>683</v>
      </c>
      <c r="D47" s="12" t="s">
        <v>39</v>
      </c>
      <c r="E47" s="12" t="s">
        <v>14</v>
      </c>
      <c r="F47" s="12" t="s">
        <v>15</v>
      </c>
      <c r="G47" s="12">
        <v>0</v>
      </c>
      <c r="H47" s="12" t="s">
        <v>16</v>
      </c>
      <c r="I47" s="12" t="s">
        <v>15</v>
      </c>
      <c r="J47" s="12">
        <v>4950</v>
      </c>
      <c r="K47" s="12">
        <v>0</v>
      </c>
      <c r="L47" s="12">
        <v>125</v>
      </c>
      <c r="M47" s="12">
        <v>360</v>
      </c>
      <c r="N47" s="12">
        <v>1</v>
      </c>
      <c r="O47" s="12" t="s">
        <v>17</v>
      </c>
      <c r="P47" s="12" t="s">
        <v>18</v>
      </c>
    </row>
    <row r="48" spans="3:16" x14ac:dyDescent="0.35">
      <c r="C48" s="6" t="s">
        <v>684</v>
      </c>
      <c r="D48" s="12" t="s">
        <v>41</v>
      </c>
      <c r="E48" s="12" t="s">
        <v>42</v>
      </c>
      <c r="F48" s="12" t="s">
        <v>15</v>
      </c>
      <c r="G48" s="12">
        <v>0</v>
      </c>
      <c r="H48" s="12" t="s">
        <v>16</v>
      </c>
      <c r="I48" s="12" t="s">
        <v>15</v>
      </c>
      <c r="J48" s="12">
        <v>3510</v>
      </c>
      <c r="K48" s="12">
        <v>0</v>
      </c>
      <c r="L48" s="12">
        <v>76</v>
      </c>
      <c r="M48" s="12">
        <v>360</v>
      </c>
      <c r="N48" s="12">
        <v>0</v>
      </c>
      <c r="O48" s="12" t="s">
        <v>17</v>
      </c>
      <c r="P48" s="12" t="s">
        <v>22</v>
      </c>
    </row>
    <row r="49" spans="3:16" x14ac:dyDescent="0.35">
      <c r="C49" s="6" t="s">
        <v>685</v>
      </c>
      <c r="D49" s="12" t="s">
        <v>43</v>
      </c>
      <c r="E49" s="12" t="s">
        <v>14</v>
      </c>
      <c r="F49" s="12" t="s">
        <v>20</v>
      </c>
      <c r="G49" s="12">
        <v>0</v>
      </c>
      <c r="H49" s="12" t="s">
        <v>25</v>
      </c>
      <c r="I49" s="12" t="s">
        <v>15</v>
      </c>
      <c r="J49" s="12">
        <v>4887</v>
      </c>
      <c r="K49" s="12">
        <v>0</v>
      </c>
      <c r="L49" s="12">
        <v>133</v>
      </c>
      <c r="M49" s="12">
        <v>360</v>
      </c>
      <c r="N49" s="12">
        <v>1</v>
      </c>
      <c r="O49" s="12" t="s">
        <v>21</v>
      </c>
      <c r="P49" s="12" t="s">
        <v>22</v>
      </c>
    </row>
    <row r="50" spans="3:16" x14ac:dyDescent="0.35">
      <c r="C50" s="6" t="s">
        <v>686</v>
      </c>
      <c r="D50" s="12" t="s">
        <v>45</v>
      </c>
      <c r="E50" s="12" t="s">
        <v>14</v>
      </c>
      <c r="F50" s="12" t="s">
        <v>20</v>
      </c>
      <c r="G50" s="12">
        <v>0</v>
      </c>
      <c r="H50" s="12" t="s">
        <v>25</v>
      </c>
      <c r="I50" s="12" t="s">
        <v>15</v>
      </c>
      <c r="J50" s="12">
        <v>7660</v>
      </c>
      <c r="K50" s="12">
        <v>0</v>
      </c>
      <c r="L50" s="12">
        <v>104</v>
      </c>
      <c r="M50" s="12">
        <v>360</v>
      </c>
      <c r="N50" s="12">
        <v>0</v>
      </c>
      <c r="O50" s="12" t="s">
        <v>17</v>
      </c>
      <c r="P50" s="12" t="s">
        <v>22</v>
      </c>
    </row>
    <row r="51" spans="3:16" x14ac:dyDescent="0.35">
      <c r="C51" s="6" t="s">
        <v>687</v>
      </c>
      <c r="D51" s="12" t="s">
        <v>46</v>
      </c>
      <c r="E51" s="12" t="s">
        <v>14</v>
      </c>
      <c r="F51" s="12" t="s">
        <v>20</v>
      </c>
      <c r="G51" s="12">
        <v>1</v>
      </c>
      <c r="H51" s="12" t="s">
        <v>16</v>
      </c>
      <c r="I51" s="12" t="s">
        <v>15</v>
      </c>
      <c r="J51" s="12">
        <v>5955</v>
      </c>
      <c r="K51" s="12">
        <v>5625</v>
      </c>
      <c r="L51" s="12">
        <v>315</v>
      </c>
      <c r="M51" s="12">
        <v>360</v>
      </c>
      <c r="N51" s="12">
        <v>1</v>
      </c>
      <c r="O51" s="12" t="s">
        <v>17</v>
      </c>
      <c r="P51" s="12" t="s">
        <v>18</v>
      </c>
    </row>
    <row r="52" spans="3:16" x14ac:dyDescent="0.35">
      <c r="C52" s="6" t="s">
        <v>688</v>
      </c>
      <c r="D52" s="12" t="s">
        <v>47</v>
      </c>
      <c r="E52" s="12" t="s">
        <v>14</v>
      </c>
      <c r="F52" s="12" t="s">
        <v>20</v>
      </c>
      <c r="G52" s="12">
        <v>0</v>
      </c>
      <c r="H52" s="12" t="s">
        <v>25</v>
      </c>
      <c r="I52" s="12" t="s">
        <v>15</v>
      </c>
      <c r="J52" s="12">
        <v>2600</v>
      </c>
      <c r="K52" s="12">
        <v>1911</v>
      </c>
      <c r="L52" s="12">
        <v>116</v>
      </c>
      <c r="M52" s="12">
        <v>360</v>
      </c>
      <c r="N52" s="12">
        <v>0</v>
      </c>
      <c r="O52" s="12" t="s">
        <v>31</v>
      </c>
      <c r="P52" s="12" t="s">
        <v>22</v>
      </c>
    </row>
    <row r="53" spans="3:16" x14ac:dyDescent="0.35">
      <c r="C53" s="6" t="s">
        <v>689</v>
      </c>
      <c r="D53" s="12" t="s">
        <v>50</v>
      </c>
      <c r="E53" s="12" t="s">
        <v>14</v>
      </c>
      <c r="F53" s="12" t="s">
        <v>20</v>
      </c>
      <c r="G53" s="12">
        <v>0</v>
      </c>
      <c r="H53" s="12" t="s">
        <v>16</v>
      </c>
      <c r="I53" s="12" t="s">
        <v>20</v>
      </c>
      <c r="J53" s="12">
        <v>9560</v>
      </c>
      <c r="K53" s="12">
        <v>0</v>
      </c>
      <c r="L53" s="12">
        <v>191</v>
      </c>
      <c r="M53" s="12">
        <v>360</v>
      </c>
      <c r="N53" s="12">
        <v>1</v>
      </c>
      <c r="O53" s="12" t="s">
        <v>31</v>
      </c>
      <c r="P53" s="12" t="s">
        <v>18</v>
      </c>
    </row>
    <row r="54" spans="3:16" x14ac:dyDescent="0.35">
      <c r="C54" s="6" t="s">
        <v>690</v>
      </c>
      <c r="D54" s="12" t="s">
        <v>51</v>
      </c>
      <c r="E54" s="12" t="s">
        <v>14</v>
      </c>
      <c r="F54" s="12" t="s">
        <v>20</v>
      </c>
      <c r="G54" s="12">
        <v>0</v>
      </c>
      <c r="H54" s="12" t="s">
        <v>16</v>
      </c>
      <c r="I54" s="12" t="s">
        <v>15</v>
      </c>
      <c r="J54" s="12">
        <v>2799</v>
      </c>
      <c r="K54" s="12">
        <v>2253</v>
      </c>
      <c r="L54" s="12">
        <v>122</v>
      </c>
      <c r="M54" s="12">
        <v>360</v>
      </c>
      <c r="N54" s="12">
        <v>1</v>
      </c>
      <c r="O54" s="12" t="s">
        <v>31</v>
      </c>
      <c r="P54" s="12" t="s">
        <v>18</v>
      </c>
    </row>
    <row r="55" spans="3:16" x14ac:dyDescent="0.35">
      <c r="C55" s="6" t="s">
        <v>691</v>
      </c>
      <c r="D55" s="12" t="s">
        <v>52</v>
      </c>
      <c r="E55" s="12" t="s">
        <v>14</v>
      </c>
      <c r="F55" s="12" t="s">
        <v>20</v>
      </c>
      <c r="G55" s="12">
        <v>2</v>
      </c>
      <c r="H55" s="12" t="s">
        <v>25</v>
      </c>
      <c r="I55" s="12" t="s">
        <v>15</v>
      </c>
      <c r="J55" s="12">
        <v>4226</v>
      </c>
      <c r="K55" s="12">
        <v>1040</v>
      </c>
      <c r="L55" s="12">
        <v>110</v>
      </c>
      <c r="M55" s="12">
        <v>360</v>
      </c>
      <c r="N55" s="12">
        <v>1</v>
      </c>
      <c r="O55" s="12" t="s">
        <v>17</v>
      </c>
      <c r="P55" s="12" t="s">
        <v>18</v>
      </c>
    </row>
    <row r="56" spans="3:16" x14ac:dyDescent="0.35">
      <c r="C56" s="6" t="s">
        <v>692</v>
      </c>
      <c r="D56" s="12" t="s">
        <v>53</v>
      </c>
      <c r="E56" s="12" t="s">
        <v>14</v>
      </c>
      <c r="F56" s="12" t="s">
        <v>15</v>
      </c>
      <c r="G56" s="12">
        <v>0</v>
      </c>
      <c r="H56" s="12" t="s">
        <v>25</v>
      </c>
      <c r="I56" s="12" t="s">
        <v>15</v>
      </c>
      <c r="J56" s="12">
        <v>1442</v>
      </c>
      <c r="K56" s="12">
        <v>0</v>
      </c>
      <c r="L56" s="12">
        <v>35</v>
      </c>
      <c r="M56" s="12">
        <v>360</v>
      </c>
      <c r="N56" s="12">
        <v>1</v>
      </c>
      <c r="O56" s="12" t="s">
        <v>17</v>
      </c>
      <c r="P56" s="12" t="s">
        <v>22</v>
      </c>
    </row>
    <row r="57" spans="3:16" x14ac:dyDescent="0.35">
      <c r="C57" s="6" t="s">
        <v>693</v>
      </c>
      <c r="D57" s="12" t="s">
        <v>56</v>
      </c>
      <c r="E57" s="12" t="s">
        <v>14</v>
      </c>
      <c r="F57" s="12" t="s">
        <v>15</v>
      </c>
      <c r="G57" s="12">
        <v>0</v>
      </c>
      <c r="H57" s="12" t="s">
        <v>16</v>
      </c>
      <c r="I57" s="12" t="s">
        <v>15</v>
      </c>
      <c r="J57" s="12">
        <v>3167</v>
      </c>
      <c r="K57" s="12">
        <v>0</v>
      </c>
      <c r="L57" s="12">
        <v>74</v>
      </c>
      <c r="M57" s="12">
        <v>360</v>
      </c>
      <c r="N57" s="12">
        <v>1</v>
      </c>
      <c r="O57" s="12" t="s">
        <v>17</v>
      </c>
      <c r="P57" s="12" t="s">
        <v>22</v>
      </c>
    </row>
    <row r="58" spans="3:16" x14ac:dyDescent="0.35">
      <c r="C58" s="6" t="s">
        <v>694</v>
      </c>
      <c r="D58" s="12" t="s">
        <v>57</v>
      </c>
      <c r="E58" s="12" t="s">
        <v>14</v>
      </c>
      <c r="F58" s="12" t="s">
        <v>15</v>
      </c>
      <c r="G58" s="12">
        <v>1</v>
      </c>
      <c r="H58" s="12" t="s">
        <v>16</v>
      </c>
      <c r="I58" s="12" t="s">
        <v>20</v>
      </c>
      <c r="J58" s="12">
        <v>4692</v>
      </c>
      <c r="K58" s="12">
        <v>0</v>
      </c>
      <c r="L58" s="12">
        <v>106</v>
      </c>
      <c r="M58" s="12">
        <v>360</v>
      </c>
      <c r="N58" s="12">
        <v>1</v>
      </c>
      <c r="O58" s="12" t="s">
        <v>21</v>
      </c>
      <c r="P58" s="12" t="s">
        <v>22</v>
      </c>
    </row>
    <row r="59" spans="3:16" x14ac:dyDescent="0.35">
      <c r="C59" s="6" t="s">
        <v>695</v>
      </c>
      <c r="D59" s="12" t="s">
        <v>58</v>
      </c>
      <c r="E59" s="12" t="s">
        <v>14</v>
      </c>
      <c r="F59" s="12" t="s">
        <v>20</v>
      </c>
      <c r="G59" s="12">
        <v>0</v>
      </c>
      <c r="H59" s="12" t="s">
        <v>16</v>
      </c>
      <c r="I59" s="12" t="s">
        <v>15</v>
      </c>
      <c r="J59" s="12">
        <v>3500</v>
      </c>
      <c r="K59" s="12">
        <v>1667</v>
      </c>
      <c r="L59" s="12">
        <v>114</v>
      </c>
      <c r="M59" s="12">
        <v>360</v>
      </c>
      <c r="N59" s="12">
        <v>1</v>
      </c>
      <c r="O59" s="12" t="s">
        <v>31</v>
      </c>
      <c r="P59" s="12" t="s">
        <v>18</v>
      </c>
    </row>
    <row r="60" spans="3:16" x14ac:dyDescent="0.35">
      <c r="C60" s="6" t="s">
        <v>696</v>
      </c>
      <c r="D60" s="12" t="s">
        <v>59</v>
      </c>
      <c r="E60" s="12" t="s">
        <v>14</v>
      </c>
      <c r="F60" s="12" t="s">
        <v>15</v>
      </c>
      <c r="G60" s="12" t="s">
        <v>30</v>
      </c>
      <c r="H60" s="12" t="s">
        <v>16</v>
      </c>
      <c r="I60" s="12" t="s">
        <v>15</v>
      </c>
      <c r="J60" s="12">
        <v>12500</v>
      </c>
      <c r="K60" s="12">
        <v>3000</v>
      </c>
      <c r="L60" s="12">
        <v>320</v>
      </c>
      <c r="M60" s="12">
        <v>360</v>
      </c>
      <c r="N60" s="12">
        <v>1</v>
      </c>
      <c r="O60" s="12" t="s">
        <v>21</v>
      </c>
      <c r="P60" s="12" t="s">
        <v>22</v>
      </c>
    </row>
    <row r="61" spans="3:16" x14ac:dyDescent="0.35">
      <c r="C61" s="6" t="s">
        <v>697</v>
      </c>
      <c r="D61" s="12" t="s">
        <v>62</v>
      </c>
      <c r="E61" s="12" t="s">
        <v>42</v>
      </c>
      <c r="F61" s="12" t="s">
        <v>20</v>
      </c>
      <c r="G61" s="12">
        <v>0</v>
      </c>
      <c r="H61" s="12" t="s">
        <v>16</v>
      </c>
      <c r="I61" s="12" t="s">
        <v>15</v>
      </c>
      <c r="J61" s="12">
        <v>3667</v>
      </c>
      <c r="K61" s="12">
        <v>1459</v>
      </c>
      <c r="L61" s="12">
        <v>144</v>
      </c>
      <c r="M61" s="12">
        <v>360</v>
      </c>
      <c r="N61" s="12">
        <v>1</v>
      </c>
      <c r="O61" s="12" t="s">
        <v>31</v>
      </c>
      <c r="P61" s="12" t="s">
        <v>18</v>
      </c>
    </row>
    <row r="62" spans="3:16" x14ac:dyDescent="0.35">
      <c r="C62" s="6" t="s">
        <v>698</v>
      </c>
      <c r="D62" s="12" t="s">
        <v>63</v>
      </c>
      <c r="E62" s="12" t="s">
        <v>14</v>
      </c>
      <c r="F62" s="12" t="s">
        <v>15</v>
      </c>
      <c r="G62" s="12">
        <v>0</v>
      </c>
      <c r="H62" s="12" t="s">
        <v>16</v>
      </c>
      <c r="I62" s="12" t="s">
        <v>15</v>
      </c>
      <c r="J62" s="12">
        <v>4166</v>
      </c>
      <c r="K62" s="12">
        <v>7210</v>
      </c>
      <c r="L62" s="12">
        <v>184</v>
      </c>
      <c r="M62" s="12">
        <v>360</v>
      </c>
      <c r="N62" s="12">
        <v>1</v>
      </c>
      <c r="O62" s="12" t="s">
        <v>17</v>
      </c>
      <c r="P62" s="12" t="s">
        <v>18</v>
      </c>
    </row>
    <row r="63" spans="3:16" x14ac:dyDescent="0.35">
      <c r="C63" s="6" t="s">
        <v>699</v>
      </c>
      <c r="D63" s="12" t="s">
        <v>64</v>
      </c>
      <c r="E63" s="12" t="s">
        <v>14</v>
      </c>
      <c r="F63" s="12" t="s">
        <v>15</v>
      </c>
      <c r="G63" s="12">
        <v>0</v>
      </c>
      <c r="H63" s="12" t="s">
        <v>25</v>
      </c>
      <c r="I63" s="12" t="s">
        <v>15</v>
      </c>
      <c r="J63" s="12">
        <v>3748</v>
      </c>
      <c r="K63" s="12">
        <v>1668</v>
      </c>
      <c r="L63" s="12">
        <v>110</v>
      </c>
      <c r="M63" s="12">
        <v>360</v>
      </c>
      <c r="N63" s="12">
        <v>1</v>
      </c>
      <c r="O63" s="12" t="s">
        <v>31</v>
      </c>
      <c r="P63" s="12" t="s">
        <v>18</v>
      </c>
    </row>
    <row r="64" spans="3:16" x14ac:dyDescent="0.35">
      <c r="C64" s="6" t="s">
        <v>700</v>
      </c>
      <c r="D64" s="12" t="s">
        <v>65</v>
      </c>
      <c r="E64" s="12" t="s">
        <v>14</v>
      </c>
      <c r="F64" s="12" t="s">
        <v>15</v>
      </c>
      <c r="G64" s="12">
        <v>0</v>
      </c>
      <c r="H64" s="12" t="s">
        <v>16</v>
      </c>
      <c r="I64" s="12" t="s">
        <v>15</v>
      </c>
      <c r="J64" s="12">
        <v>3600</v>
      </c>
      <c r="K64" s="12">
        <v>0</v>
      </c>
      <c r="L64" s="12">
        <v>80</v>
      </c>
      <c r="M64" s="12">
        <v>360</v>
      </c>
      <c r="N64" s="12">
        <v>1</v>
      </c>
      <c r="O64" s="12" t="s">
        <v>17</v>
      </c>
      <c r="P64" s="12" t="s">
        <v>22</v>
      </c>
    </row>
    <row r="65" spans="3:16" x14ac:dyDescent="0.35">
      <c r="C65" s="6" t="s">
        <v>701</v>
      </c>
      <c r="D65" s="12" t="s">
        <v>66</v>
      </c>
      <c r="E65" s="12" t="s">
        <v>14</v>
      </c>
      <c r="F65" s="12" t="s">
        <v>15</v>
      </c>
      <c r="G65" s="12">
        <v>0</v>
      </c>
      <c r="H65" s="12" t="s">
        <v>16</v>
      </c>
      <c r="I65" s="12" t="s">
        <v>15</v>
      </c>
      <c r="J65" s="12">
        <v>1800</v>
      </c>
      <c r="K65" s="12">
        <v>1213</v>
      </c>
      <c r="L65" s="12">
        <v>47</v>
      </c>
      <c r="M65" s="12">
        <v>360</v>
      </c>
      <c r="N65" s="12">
        <v>1</v>
      </c>
      <c r="O65" s="12" t="s">
        <v>17</v>
      </c>
      <c r="P65" s="12" t="s">
        <v>18</v>
      </c>
    </row>
    <row r="66" spans="3:16" x14ac:dyDescent="0.35">
      <c r="C66" s="6" t="s">
        <v>702</v>
      </c>
      <c r="D66" s="12" t="s">
        <v>68</v>
      </c>
      <c r="E66" s="12" t="s">
        <v>14</v>
      </c>
      <c r="F66" s="12" t="s">
        <v>20</v>
      </c>
      <c r="G66" s="12">
        <v>0</v>
      </c>
      <c r="H66" s="12" t="s">
        <v>16</v>
      </c>
      <c r="I66" s="12" t="s">
        <v>15</v>
      </c>
      <c r="J66" s="12">
        <v>3941</v>
      </c>
      <c r="K66" s="12">
        <v>2336</v>
      </c>
      <c r="L66" s="12">
        <v>134</v>
      </c>
      <c r="M66" s="12">
        <v>360</v>
      </c>
      <c r="N66" s="12">
        <v>1</v>
      </c>
      <c r="O66" s="12" t="s">
        <v>31</v>
      </c>
      <c r="P66" s="12" t="s">
        <v>18</v>
      </c>
    </row>
    <row r="67" spans="3:16" x14ac:dyDescent="0.35">
      <c r="C67" s="6" t="s">
        <v>703</v>
      </c>
      <c r="D67" s="12" t="s">
        <v>71</v>
      </c>
      <c r="E67" s="12" t="s">
        <v>14</v>
      </c>
      <c r="F67" s="12" t="s">
        <v>20</v>
      </c>
      <c r="G67" s="12">
        <v>1</v>
      </c>
      <c r="H67" s="12" t="s">
        <v>16</v>
      </c>
      <c r="I67" s="12" t="s">
        <v>15</v>
      </c>
      <c r="J67" s="12">
        <v>5649</v>
      </c>
      <c r="K67" s="12">
        <v>0</v>
      </c>
      <c r="L67" s="12">
        <v>44</v>
      </c>
      <c r="M67" s="12">
        <v>360</v>
      </c>
      <c r="N67" s="12">
        <v>1</v>
      </c>
      <c r="O67" s="12" t="s">
        <v>17</v>
      </c>
      <c r="P67" s="12" t="s">
        <v>18</v>
      </c>
    </row>
    <row r="68" spans="3:16" x14ac:dyDescent="0.35">
      <c r="C68" s="6" t="s">
        <v>704</v>
      </c>
      <c r="D68" s="12" t="s">
        <v>72</v>
      </c>
      <c r="E68" s="12" t="s">
        <v>14</v>
      </c>
      <c r="F68" s="12" t="s">
        <v>20</v>
      </c>
      <c r="G68" s="12">
        <v>0</v>
      </c>
      <c r="H68" s="12" t="s">
        <v>16</v>
      </c>
      <c r="I68" s="12" t="s">
        <v>15</v>
      </c>
      <c r="J68" s="12">
        <v>5821</v>
      </c>
      <c r="K68" s="12">
        <v>0</v>
      </c>
      <c r="L68" s="12">
        <v>144</v>
      </c>
      <c r="M68" s="12">
        <v>360</v>
      </c>
      <c r="N68" s="12">
        <v>1</v>
      </c>
      <c r="O68" s="12" t="s">
        <v>17</v>
      </c>
      <c r="P68" s="12" t="s">
        <v>18</v>
      </c>
    </row>
    <row r="69" spans="3:16" x14ac:dyDescent="0.35">
      <c r="C69" s="6" t="s">
        <v>705</v>
      </c>
      <c r="D69" s="12" t="s">
        <v>73</v>
      </c>
      <c r="E69" s="12" t="s">
        <v>42</v>
      </c>
      <c r="F69" s="12" t="s">
        <v>20</v>
      </c>
      <c r="G69" s="12">
        <v>0</v>
      </c>
      <c r="H69" s="12" t="s">
        <v>16</v>
      </c>
      <c r="I69" s="12" t="s">
        <v>15</v>
      </c>
      <c r="J69" s="12">
        <v>2645</v>
      </c>
      <c r="K69" s="12">
        <v>3440</v>
      </c>
      <c r="L69" s="12">
        <v>120</v>
      </c>
      <c r="M69" s="12">
        <v>360</v>
      </c>
      <c r="N69" s="12">
        <v>0</v>
      </c>
      <c r="O69" s="12" t="s">
        <v>17</v>
      </c>
      <c r="P69" s="12" t="s">
        <v>22</v>
      </c>
    </row>
    <row r="70" spans="3:16" x14ac:dyDescent="0.35">
      <c r="C70" s="6" t="s">
        <v>706</v>
      </c>
      <c r="D70" s="12" t="s">
        <v>74</v>
      </c>
      <c r="E70" s="12" t="s">
        <v>42</v>
      </c>
      <c r="F70" s="12" t="s">
        <v>15</v>
      </c>
      <c r="G70" s="12">
        <v>0</v>
      </c>
      <c r="H70" s="12" t="s">
        <v>16</v>
      </c>
      <c r="I70" s="12" t="s">
        <v>15</v>
      </c>
      <c r="J70" s="12">
        <v>4000</v>
      </c>
      <c r="K70" s="12">
        <v>2275</v>
      </c>
      <c r="L70" s="12">
        <v>144</v>
      </c>
      <c r="M70" s="12">
        <v>360</v>
      </c>
      <c r="N70" s="12">
        <v>1</v>
      </c>
      <c r="O70" s="12" t="s">
        <v>31</v>
      </c>
      <c r="P70" s="12" t="s">
        <v>18</v>
      </c>
    </row>
    <row r="71" spans="3:16" x14ac:dyDescent="0.35">
      <c r="C71" s="6" t="s">
        <v>707</v>
      </c>
      <c r="D71" s="12" t="s">
        <v>75</v>
      </c>
      <c r="E71" s="12" t="s">
        <v>42</v>
      </c>
      <c r="F71" s="12" t="s">
        <v>20</v>
      </c>
      <c r="G71" s="12">
        <v>0</v>
      </c>
      <c r="H71" s="12" t="s">
        <v>25</v>
      </c>
      <c r="I71" s="12" t="s">
        <v>15</v>
      </c>
      <c r="J71" s="12">
        <v>1928</v>
      </c>
      <c r="K71" s="12">
        <v>1644</v>
      </c>
      <c r="L71" s="12">
        <v>100</v>
      </c>
      <c r="M71" s="12">
        <v>360</v>
      </c>
      <c r="N71" s="12">
        <v>1</v>
      </c>
      <c r="O71" s="12" t="s">
        <v>31</v>
      </c>
      <c r="P71" s="12" t="s">
        <v>18</v>
      </c>
    </row>
    <row r="72" spans="3:16" x14ac:dyDescent="0.35">
      <c r="C72" s="6" t="s">
        <v>708</v>
      </c>
      <c r="D72" s="12" t="s">
        <v>76</v>
      </c>
      <c r="E72" s="12" t="s">
        <v>42</v>
      </c>
      <c r="F72" s="12" t="s">
        <v>15</v>
      </c>
      <c r="G72" s="12">
        <v>0</v>
      </c>
      <c r="H72" s="12" t="s">
        <v>16</v>
      </c>
      <c r="I72" s="12" t="s">
        <v>15</v>
      </c>
      <c r="J72" s="12">
        <v>3086</v>
      </c>
      <c r="K72" s="12">
        <v>0</v>
      </c>
      <c r="L72" s="12">
        <v>120</v>
      </c>
      <c r="M72" s="12">
        <v>360</v>
      </c>
      <c r="N72" s="12">
        <v>1</v>
      </c>
      <c r="O72" s="12" t="s">
        <v>31</v>
      </c>
      <c r="P72" s="12" t="s">
        <v>18</v>
      </c>
    </row>
    <row r="73" spans="3:16" x14ac:dyDescent="0.35">
      <c r="C73" s="6" t="s">
        <v>709</v>
      </c>
      <c r="D73" s="12" t="s">
        <v>77</v>
      </c>
      <c r="E73" s="12" t="s">
        <v>42</v>
      </c>
      <c r="F73" s="12" t="s">
        <v>15</v>
      </c>
      <c r="G73" s="12">
        <v>0</v>
      </c>
      <c r="H73" s="12" t="s">
        <v>16</v>
      </c>
      <c r="I73" s="12" t="s">
        <v>15</v>
      </c>
      <c r="J73" s="12">
        <v>4230</v>
      </c>
      <c r="K73" s="12">
        <v>0</v>
      </c>
      <c r="L73" s="12">
        <v>112</v>
      </c>
      <c r="M73" s="12">
        <v>360</v>
      </c>
      <c r="N73" s="12">
        <v>1</v>
      </c>
      <c r="O73" s="12" t="s">
        <v>31</v>
      </c>
      <c r="P73" s="12" t="s">
        <v>22</v>
      </c>
    </row>
    <row r="74" spans="3:16" x14ac:dyDescent="0.35">
      <c r="C74" s="6" t="s">
        <v>710</v>
      </c>
      <c r="D74" s="12" t="s">
        <v>78</v>
      </c>
      <c r="E74" s="12" t="s">
        <v>14</v>
      </c>
      <c r="F74" s="12" t="s">
        <v>20</v>
      </c>
      <c r="G74" s="12">
        <v>2</v>
      </c>
      <c r="H74" s="12" t="s">
        <v>16</v>
      </c>
      <c r="I74" s="12" t="s">
        <v>15</v>
      </c>
      <c r="J74" s="12">
        <v>4616</v>
      </c>
      <c r="K74" s="12">
        <v>0</v>
      </c>
      <c r="L74" s="12">
        <v>134</v>
      </c>
      <c r="M74" s="12">
        <v>360</v>
      </c>
      <c r="N74" s="12">
        <v>1</v>
      </c>
      <c r="O74" s="12" t="s">
        <v>17</v>
      </c>
      <c r="P74" s="12" t="s">
        <v>22</v>
      </c>
    </row>
    <row r="75" spans="3:16" x14ac:dyDescent="0.35">
      <c r="C75" s="6" t="s">
        <v>711</v>
      </c>
      <c r="D75" s="12" t="s">
        <v>79</v>
      </c>
      <c r="E75" s="12" t="s">
        <v>42</v>
      </c>
      <c r="F75" s="12" t="s">
        <v>20</v>
      </c>
      <c r="G75" s="12">
        <v>1</v>
      </c>
      <c r="H75" s="12" t="s">
        <v>16</v>
      </c>
      <c r="I75" s="12" t="s">
        <v>20</v>
      </c>
      <c r="J75" s="12">
        <v>11500</v>
      </c>
      <c r="K75" s="12">
        <v>0</v>
      </c>
      <c r="L75" s="12">
        <v>286</v>
      </c>
      <c r="M75" s="12">
        <v>360</v>
      </c>
      <c r="N75" s="12">
        <v>0</v>
      </c>
      <c r="O75" s="12" t="s">
        <v>17</v>
      </c>
      <c r="P75" s="12" t="s">
        <v>22</v>
      </c>
    </row>
    <row r="76" spans="3:16" x14ac:dyDescent="0.35">
      <c r="C76" s="6" t="s">
        <v>712</v>
      </c>
      <c r="D76" s="12" t="s">
        <v>80</v>
      </c>
      <c r="E76" s="12" t="s">
        <v>14</v>
      </c>
      <c r="F76" s="12" t="s">
        <v>20</v>
      </c>
      <c r="G76" s="12">
        <v>2</v>
      </c>
      <c r="H76" s="12" t="s">
        <v>16</v>
      </c>
      <c r="I76" s="12" t="s">
        <v>15</v>
      </c>
      <c r="J76" s="12">
        <v>2708</v>
      </c>
      <c r="K76" s="12">
        <v>1167</v>
      </c>
      <c r="L76" s="12">
        <v>97</v>
      </c>
      <c r="M76" s="12">
        <v>360</v>
      </c>
      <c r="N76" s="12">
        <v>1</v>
      </c>
      <c r="O76" s="12" t="s">
        <v>31</v>
      </c>
      <c r="P76" s="12" t="s">
        <v>18</v>
      </c>
    </row>
    <row r="77" spans="3:16" x14ac:dyDescent="0.35">
      <c r="C77" s="6" t="s">
        <v>713</v>
      </c>
      <c r="D77" s="12" t="s">
        <v>81</v>
      </c>
      <c r="E77" s="12" t="s">
        <v>14</v>
      </c>
      <c r="F77" s="12" t="s">
        <v>20</v>
      </c>
      <c r="G77" s="12">
        <v>0</v>
      </c>
      <c r="H77" s="12" t="s">
        <v>16</v>
      </c>
      <c r="I77" s="12" t="s">
        <v>15</v>
      </c>
      <c r="J77" s="12">
        <v>2132</v>
      </c>
      <c r="K77" s="12">
        <v>1591</v>
      </c>
      <c r="L77" s="12">
        <v>96</v>
      </c>
      <c r="M77" s="12">
        <v>360</v>
      </c>
      <c r="N77" s="12">
        <v>1</v>
      </c>
      <c r="O77" s="12" t="s">
        <v>31</v>
      </c>
      <c r="P77" s="12" t="s">
        <v>18</v>
      </c>
    </row>
    <row r="78" spans="3:16" x14ac:dyDescent="0.35">
      <c r="C78" s="6" t="s">
        <v>714</v>
      </c>
      <c r="D78" s="12" t="s">
        <v>82</v>
      </c>
      <c r="E78" s="12" t="s">
        <v>14</v>
      </c>
      <c r="F78" s="12" t="s">
        <v>20</v>
      </c>
      <c r="G78" s="12">
        <v>0</v>
      </c>
      <c r="H78" s="12" t="s">
        <v>16</v>
      </c>
      <c r="I78" s="12" t="s">
        <v>15</v>
      </c>
      <c r="J78" s="12">
        <v>3366</v>
      </c>
      <c r="K78" s="12">
        <v>2200</v>
      </c>
      <c r="L78" s="12">
        <v>135</v>
      </c>
      <c r="M78" s="12">
        <v>360</v>
      </c>
      <c r="N78" s="12">
        <v>1</v>
      </c>
      <c r="O78" s="12" t="s">
        <v>21</v>
      </c>
      <c r="P78" s="12" t="s">
        <v>22</v>
      </c>
    </row>
    <row r="79" spans="3:16" x14ac:dyDescent="0.35">
      <c r="C79" s="6" t="s">
        <v>715</v>
      </c>
      <c r="D79" s="12" t="s">
        <v>83</v>
      </c>
      <c r="E79" s="12" t="s">
        <v>14</v>
      </c>
      <c r="F79" s="12" t="s">
        <v>20</v>
      </c>
      <c r="G79" s="12">
        <v>1</v>
      </c>
      <c r="H79" s="12" t="s">
        <v>16</v>
      </c>
      <c r="I79" s="12" t="s">
        <v>15</v>
      </c>
      <c r="J79" s="12">
        <v>8080</v>
      </c>
      <c r="K79" s="12">
        <v>2250</v>
      </c>
      <c r="L79" s="12">
        <v>180</v>
      </c>
      <c r="M79" s="12">
        <v>360</v>
      </c>
      <c r="N79" s="12">
        <v>1</v>
      </c>
      <c r="O79" s="12" t="s">
        <v>17</v>
      </c>
      <c r="P79" s="12" t="s">
        <v>18</v>
      </c>
    </row>
    <row r="80" spans="3:16" x14ac:dyDescent="0.35">
      <c r="C80" s="6" t="s">
        <v>716</v>
      </c>
      <c r="D80" s="12" t="s">
        <v>84</v>
      </c>
      <c r="E80" s="12" t="s">
        <v>14</v>
      </c>
      <c r="F80" s="12" t="s">
        <v>20</v>
      </c>
      <c r="G80" s="12">
        <v>2</v>
      </c>
      <c r="H80" s="12" t="s">
        <v>25</v>
      </c>
      <c r="I80" s="12" t="s">
        <v>15</v>
      </c>
      <c r="J80" s="12">
        <v>3357</v>
      </c>
      <c r="K80" s="12">
        <v>2859</v>
      </c>
      <c r="L80" s="12">
        <v>144</v>
      </c>
      <c r="M80" s="12">
        <v>360</v>
      </c>
      <c r="N80" s="12">
        <v>1</v>
      </c>
      <c r="O80" s="12" t="s">
        <v>17</v>
      </c>
      <c r="P80" s="12" t="s">
        <v>18</v>
      </c>
    </row>
    <row r="81" spans="3:16" x14ac:dyDescent="0.35">
      <c r="C81" s="6" t="s">
        <v>717</v>
      </c>
      <c r="D81" s="12" t="s">
        <v>85</v>
      </c>
      <c r="E81" s="12" t="s">
        <v>14</v>
      </c>
      <c r="F81" s="12" t="s">
        <v>20</v>
      </c>
      <c r="G81" s="12">
        <v>0</v>
      </c>
      <c r="H81" s="12" t="s">
        <v>16</v>
      </c>
      <c r="I81" s="12" t="s">
        <v>15</v>
      </c>
      <c r="J81" s="12">
        <v>2500</v>
      </c>
      <c r="K81" s="12">
        <v>3796</v>
      </c>
      <c r="L81" s="12">
        <v>120</v>
      </c>
      <c r="M81" s="12">
        <v>360</v>
      </c>
      <c r="N81" s="12">
        <v>1</v>
      </c>
      <c r="O81" s="12" t="s">
        <v>17</v>
      </c>
      <c r="P81" s="12" t="s">
        <v>18</v>
      </c>
    </row>
    <row r="82" spans="3:16" x14ac:dyDescent="0.35">
      <c r="C82" s="6" t="s">
        <v>718</v>
      </c>
      <c r="D82" s="12" t="s">
        <v>86</v>
      </c>
      <c r="E82" s="12" t="s">
        <v>14</v>
      </c>
      <c r="F82" s="12" t="s">
        <v>20</v>
      </c>
      <c r="G82" s="12" t="s">
        <v>30</v>
      </c>
      <c r="H82" s="12" t="s">
        <v>16</v>
      </c>
      <c r="I82" s="12" t="s">
        <v>15</v>
      </c>
      <c r="J82" s="12">
        <v>3029</v>
      </c>
      <c r="K82" s="12">
        <v>0</v>
      </c>
      <c r="L82" s="12">
        <v>99</v>
      </c>
      <c r="M82" s="12">
        <v>360</v>
      </c>
      <c r="N82" s="12">
        <v>1</v>
      </c>
      <c r="O82" s="12" t="s">
        <v>17</v>
      </c>
      <c r="P82" s="12" t="s">
        <v>18</v>
      </c>
    </row>
    <row r="83" spans="3:16" x14ac:dyDescent="0.35">
      <c r="C83" s="6" t="s">
        <v>719</v>
      </c>
      <c r="D83" s="12" t="s">
        <v>87</v>
      </c>
      <c r="E83" s="12" t="s">
        <v>14</v>
      </c>
      <c r="F83" s="12" t="s">
        <v>20</v>
      </c>
      <c r="G83" s="12">
        <v>0</v>
      </c>
      <c r="H83" s="12" t="s">
        <v>25</v>
      </c>
      <c r="I83" s="12" t="s">
        <v>20</v>
      </c>
      <c r="J83" s="12">
        <v>2609</v>
      </c>
      <c r="K83" s="12">
        <v>3449</v>
      </c>
      <c r="L83" s="12">
        <v>165</v>
      </c>
      <c r="M83" s="12">
        <v>180</v>
      </c>
      <c r="N83" s="12">
        <v>0</v>
      </c>
      <c r="O83" s="12" t="s">
        <v>21</v>
      </c>
      <c r="P83" s="12" t="s">
        <v>22</v>
      </c>
    </row>
    <row r="84" spans="3:16" x14ac:dyDescent="0.35">
      <c r="C84" s="6" t="s">
        <v>720</v>
      </c>
      <c r="D84" s="12" t="s">
        <v>89</v>
      </c>
      <c r="E84" s="12" t="s">
        <v>42</v>
      </c>
      <c r="F84" s="12" t="s">
        <v>15</v>
      </c>
      <c r="G84" s="12">
        <v>0</v>
      </c>
      <c r="H84" s="12" t="s">
        <v>16</v>
      </c>
      <c r="I84" s="12" t="s">
        <v>15</v>
      </c>
      <c r="J84" s="12">
        <v>4166</v>
      </c>
      <c r="K84" s="12">
        <v>0</v>
      </c>
      <c r="L84" s="12">
        <v>116</v>
      </c>
      <c r="M84" s="12">
        <v>360</v>
      </c>
      <c r="N84" s="12">
        <v>0</v>
      </c>
      <c r="O84" s="12" t="s">
        <v>31</v>
      </c>
      <c r="P84" s="12" t="s">
        <v>22</v>
      </c>
    </row>
    <row r="85" spans="3:16" x14ac:dyDescent="0.35">
      <c r="C85" s="6" t="s">
        <v>721</v>
      </c>
      <c r="D85" s="12" t="s">
        <v>90</v>
      </c>
      <c r="E85" s="12" t="s">
        <v>14</v>
      </c>
      <c r="F85" s="12" t="s">
        <v>20</v>
      </c>
      <c r="G85" s="12">
        <v>0</v>
      </c>
      <c r="H85" s="12" t="s">
        <v>16</v>
      </c>
      <c r="I85" s="12" t="s">
        <v>15</v>
      </c>
      <c r="J85" s="12">
        <v>5726</v>
      </c>
      <c r="K85" s="12">
        <v>4595</v>
      </c>
      <c r="L85" s="12">
        <v>258</v>
      </c>
      <c r="M85" s="12">
        <v>360</v>
      </c>
      <c r="N85" s="12">
        <v>1</v>
      </c>
      <c r="O85" s="12" t="s">
        <v>31</v>
      </c>
      <c r="P85" s="12" t="s">
        <v>22</v>
      </c>
    </row>
    <row r="86" spans="3:16" x14ac:dyDescent="0.35">
      <c r="C86" s="6" t="s">
        <v>722</v>
      </c>
      <c r="D86" s="12" t="s">
        <v>91</v>
      </c>
      <c r="E86" s="12" t="s">
        <v>14</v>
      </c>
      <c r="F86" s="12" t="s">
        <v>15</v>
      </c>
      <c r="G86" s="12">
        <v>0</v>
      </c>
      <c r="H86" s="12" t="s">
        <v>25</v>
      </c>
      <c r="I86" s="12" t="s">
        <v>15</v>
      </c>
      <c r="J86" s="12">
        <v>3200</v>
      </c>
      <c r="K86" s="12">
        <v>2254</v>
      </c>
      <c r="L86" s="12">
        <v>126</v>
      </c>
      <c r="M86" s="12">
        <v>180</v>
      </c>
      <c r="N86" s="12">
        <v>0</v>
      </c>
      <c r="O86" s="12" t="s">
        <v>17</v>
      </c>
      <c r="P86" s="12" t="s">
        <v>22</v>
      </c>
    </row>
    <row r="87" spans="3:16" x14ac:dyDescent="0.35">
      <c r="C87" s="6" t="s">
        <v>723</v>
      </c>
      <c r="D87" s="12" t="s">
        <v>92</v>
      </c>
      <c r="E87" s="12" t="s">
        <v>14</v>
      </c>
      <c r="F87" s="12" t="s">
        <v>20</v>
      </c>
      <c r="G87" s="12">
        <v>1</v>
      </c>
      <c r="H87" s="12" t="s">
        <v>16</v>
      </c>
      <c r="I87" s="12" t="s">
        <v>15</v>
      </c>
      <c r="J87" s="12">
        <v>10750</v>
      </c>
      <c r="K87" s="12">
        <v>0</v>
      </c>
      <c r="L87" s="12">
        <v>312</v>
      </c>
      <c r="M87" s="12">
        <v>360</v>
      </c>
      <c r="N87" s="12">
        <v>1</v>
      </c>
      <c r="O87" s="12" t="s">
        <v>17</v>
      </c>
      <c r="P87" s="12" t="s">
        <v>18</v>
      </c>
    </row>
    <row r="88" spans="3:16" x14ac:dyDescent="0.35">
      <c r="C88" s="6" t="s">
        <v>724</v>
      </c>
      <c r="D88" s="12" t="s">
        <v>93</v>
      </c>
      <c r="E88" s="12" t="s">
        <v>14</v>
      </c>
      <c r="F88" s="12" t="s">
        <v>20</v>
      </c>
      <c r="G88" s="12" t="s">
        <v>30</v>
      </c>
      <c r="H88" s="12" t="s">
        <v>25</v>
      </c>
      <c r="I88" s="12" t="s">
        <v>20</v>
      </c>
      <c r="J88" s="12">
        <v>7100</v>
      </c>
      <c r="K88" s="12">
        <v>0</v>
      </c>
      <c r="L88" s="12">
        <v>125</v>
      </c>
      <c r="M88" s="12">
        <v>60</v>
      </c>
      <c r="N88" s="12">
        <v>1</v>
      </c>
      <c r="O88" s="12" t="s">
        <v>17</v>
      </c>
      <c r="P88" s="12" t="s">
        <v>18</v>
      </c>
    </row>
    <row r="89" spans="3:16" x14ac:dyDescent="0.35">
      <c r="C89" s="6" t="s">
        <v>725</v>
      </c>
      <c r="D89" s="12" t="s">
        <v>94</v>
      </c>
      <c r="E89" s="12" t="s">
        <v>42</v>
      </c>
      <c r="F89" s="12" t="s">
        <v>15</v>
      </c>
      <c r="G89" s="12">
        <v>0</v>
      </c>
      <c r="H89" s="12" t="s">
        <v>16</v>
      </c>
      <c r="I89" s="12" t="s">
        <v>15</v>
      </c>
      <c r="J89" s="12">
        <v>4300</v>
      </c>
      <c r="K89" s="12">
        <v>0</v>
      </c>
      <c r="L89" s="12">
        <v>136</v>
      </c>
      <c r="M89" s="12">
        <v>360</v>
      </c>
      <c r="N89" s="12">
        <v>0</v>
      </c>
      <c r="O89" s="12" t="s">
        <v>31</v>
      </c>
      <c r="P89" s="12" t="s">
        <v>22</v>
      </c>
    </row>
    <row r="90" spans="3:16" x14ac:dyDescent="0.35">
      <c r="C90" s="6" t="s">
        <v>726</v>
      </c>
      <c r="D90" s="12" t="s">
        <v>95</v>
      </c>
      <c r="E90" s="12" t="s">
        <v>14</v>
      </c>
      <c r="F90" s="12" t="s">
        <v>20</v>
      </c>
      <c r="G90" s="12">
        <v>0</v>
      </c>
      <c r="H90" s="12" t="s">
        <v>16</v>
      </c>
      <c r="I90" s="12" t="s">
        <v>15</v>
      </c>
      <c r="J90" s="12">
        <v>3208</v>
      </c>
      <c r="K90" s="12">
        <v>3066</v>
      </c>
      <c r="L90" s="12">
        <v>172</v>
      </c>
      <c r="M90" s="12">
        <v>360</v>
      </c>
      <c r="N90" s="12">
        <v>1</v>
      </c>
      <c r="O90" s="12" t="s">
        <v>17</v>
      </c>
      <c r="P90" s="12" t="s">
        <v>18</v>
      </c>
    </row>
    <row r="91" spans="3:16" x14ac:dyDescent="0.35">
      <c r="C91" s="6" t="s">
        <v>727</v>
      </c>
      <c r="D91" s="12" t="s">
        <v>96</v>
      </c>
      <c r="E91" s="12" t="s">
        <v>14</v>
      </c>
      <c r="F91" s="12" t="s">
        <v>20</v>
      </c>
      <c r="G91" s="12">
        <v>2</v>
      </c>
      <c r="H91" s="12" t="s">
        <v>25</v>
      </c>
      <c r="I91" s="12" t="s">
        <v>20</v>
      </c>
      <c r="J91" s="12">
        <v>1875</v>
      </c>
      <c r="K91" s="12">
        <v>1875</v>
      </c>
      <c r="L91" s="12">
        <v>97</v>
      </c>
      <c r="M91" s="12">
        <v>360</v>
      </c>
      <c r="N91" s="12">
        <v>1</v>
      </c>
      <c r="O91" s="12" t="s">
        <v>31</v>
      </c>
      <c r="P91" s="12" t="s">
        <v>18</v>
      </c>
    </row>
    <row r="92" spans="3:16" x14ac:dyDescent="0.35">
      <c r="C92" s="6" t="s">
        <v>728</v>
      </c>
      <c r="D92" s="12" t="s">
        <v>97</v>
      </c>
      <c r="E92" s="12" t="s">
        <v>14</v>
      </c>
      <c r="F92" s="12" t="s">
        <v>15</v>
      </c>
      <c r="G92" s="12">
        <v>0</v>
      </c>
      <c r="H92" s="12" t="s">
        <v>16</v>
      </c>
      <c r="I92" s="12" t="s">
        <v>15</v>
      </c>
      <c r="J92" s="12">
        <v>3500</v>
      </c>
      <c r="K92" s="12">
        <v>0</v>
      </c>
      <c r="L92" s="12">
        <v>81</v>
      </c>
      <c r="M92" s="12">
        <v>300</v>
      </c>
      <c r="N92" s="12">
        <v>1</v>
      </c>
      <c r="O92" s="12" t="s">
        <v>31</v>
      </c>
      <c r="P92" s="12" t="s">
        <v>18</v>
      </c>
    </row>
    <row r="93" spans="3:16" x14ac:dyDescent="0.35">
      <c r="C93" s="6" t="s">
        <v>729</v>
      </c>
      <c r="D93" s="12" t="s">
        <v>99</v>
      </c>
      <c r="E93" s="12" t="s">
        <v>14</v>
      </c>
      <c r="F93" s="12" t="s">
        <v>20</v>
      </c>
      <c r="G93" s="12" t="s">
        <v>30</v>
      </c>
      <c r="H93" s="12" t="s">
        <v>16</v>
      </c>
      <c r="I93" s="12" t="s">
        <v>20</v>
      </c>
      <c r="J93" s="12">
        <v>5266</v>
      </c>
      <c r="K93" s="12">
        <v>1774</v>
      </c>
      <c r="L93" s="12">
        <v>187</v>
      </c>
      <c r="M93" s="12">
        <v>360</v>
      </c>
      <c r="N93" s="12">
        <v>1</v>
      </c>
      <c r="O93" s="12" t="s">
        <v>31</v>
      </c>
      <c r="P93" s="12" t="s">
        <v>18</v>
      </c>
    </row>
    <row r="94" spans="3:16" x14ac:dyDescent="0.35">
      <c r="C94" s="6" t="s">
        <v>730</v>
      </c>
      <c r="D94" s="12" t="s">
        <v>100</v>
      </c>
      <c r="E94" s="12" t="s">
        <v>14</v>
      </c>
      <c r="F94" s="12" t="s">
        <v>15</v>
      </c>
      <c r="G94" s="12">
        <v>0</v>
      </c>
      <c r="H94" s="12" t="s">
        <v>16</v>
      </c>
      <c r="I94" s="12" t="s">
        <v>15</v>
      </c>
      <c r="J94" s="12">
        <v>3750</v>
      </c>
      <c r="K94" s="12">
        <v>0</v>
      </c>
      <c r="L94" s="12">
        <v>113</v>
      </c>
      <c r="M94" s="12">
        <v>480</v>
      </c>
      <c r="N94" s="12">
        <v>1</v>
      </c>
      <c r="O94" s="12" t="s">
        <v>17</v>
      </c>
      <c r="P94" s="12" t="s">
        <v>22</v>
      </c>
    </row>
    <row r="95" spans="3:16" x14ac:dyDescent="0.35">
      <c r="C95" s="6" t="s">
        <v>731</v>
      </c>
      <c r="D95" s="12" t="s">
        <v>101</v>
      </c>
      <c r="E95" s="12" t="s">
        <v>14</v>
      </c>
      <c r="F95" s="12" t="s">
        <v>15</v>
      </c>
      <c r="G95" s="12">
        <v>0</v>
      </c>
      <c r="H95" s="12" t="s">
        <v>16</v>
      </c>
      <c r="I95" s="12" t="s">
        <v>15</v>
      </c>
      <c r="J95" s="12">
        <v>3750</v>
      </c>
      <c r="K95" s="12">
        <v>4750</v>
      </c>
      <c r="L95" s="12">
        <v>176</v>
      </c>
      <c r="M95" s="12">
        <v>360</v>
      </c>
      <c r="N95" s="12">
        <v>1</v>
      </c>
      <c r="O95" s="12" t="s">
        <v>17</v>
      </c>
      <c r="P95" s="12" t="s">
        <v>22</v>
      </c>
    </row>
    <row r="96" spans="3:16" x14ac:dyDescent="0.35">
      <c r="C96" s="6" t="s">
        <v>732</v>
      </c>
      <c r="D96" s="12" t="s">
        <v>102</v>
      </c>
      <c r="E96" s="12" t="s">
        <v>14</v>
      </c>
      <c r="F96" s="12" t="s">
        <v>20</v>
      </c>
      <c r="G96" s="12">
        <v>1</v>
      </c>
      <c r="H96" s="12" t="s">
        <v>16</v>
      </c>
      <c r="I96" s="12" t="s">
        <v>20</v>
      </c>
      <c r="J96" s="12">
        <v>1000</v>
      </c>
      <c r="K96" s="12">
        <v>3022</v>
      </c>
      <c r="L96" s="12">
        <v>110</v>
      </c>
      <c r="M96" s="12">
        <v>360</v>
      </c>
      <c r="N96" s="12">
        <v>1</v>
      </c>
      <c r="O96" s="12" t="s">
        <v>17</v>
      </c>
      <c r="P96" s="12" t="s">
        <v>22</v>
      </c>
    </row>
    <row r="97" spans="3:16" x14ac:dyDescent="0.35">
      <c r="C97" s="6" t="s">
        <v>733</v>
      </c>
      <c r="D97" s="12" t="s">
        <v>103</v>
      </c>
      <c r="E97" s="12" t="s">
        <v>14</v>
      </c>
      <c r="F97" s="12" t="s">
        <v>20</v>
      </c>
      <c r="G97" s="12" t="s">
        <v>30</v>
      </c>
      <c r="H97" s="12" t="s">
        <v>16</v>
      </c>
      <c r="I97" s="12" t="s">
        <v>15</v>
      </c>
      <c r="J97" s="12">
        <v>3167</v>
      </c>
      <c r="K97" s="12">
        <v>4000</v>
      </c>
      <c r="L97" s="12">
        <v>180</v>
      </c>
      <c r="M97" s="12">
        <v>300</v>
      </c>
      <c r="N97" s="12">
        <v>0</v>
      </c>
      <c r="O97" s="12" t="s">
        <v>31</v>
      </c>
      <c r="P97" s="12" t="s">
        <v>22</v>
      </c>
    </row>
    <row r="98" spans="3:16" x14ac:dyDescent="0.35">
      <c r="C98" s="6" t="s">
        <v>734</v>
      </c>
      <c r="D98" s="12" t="s">
        <v>105</v>
      </c>
      <c r="E98" s="12" t="s">
        <v>42</v>
      </c>
      <c r="F98" s="12" t="s">
        <v>15</v>
      </c>
      <c r="G98" s="12">
        <v>0</v>
      </c>
      <c r="H98" s="12" t="s">
        <v>16</v>
      </c>
      <c r="I98" s="12" t="s">
        <v>15</v>
      </c>
      <c r="J98" s="12">
        <v>3846</v>
      </c>
      <c r="K98" s="12">
        <v>0</v>
      </c>
      <c r="L98" s="12">
        <v>111</v>
      </c>
      <c r="M98" s="12">
        <v>360</v>
      </c>
      <c r="N98" s="12">
        <v>1</v>
      </c>
      <c r="O98" s="12" t="s">
        <v>31</v>
      </c>
      <c r="P98" s="12" t="s">
        <v>18</v>
      </c>
    </row>
    <row r="99" spans="3:16" x14ac:dyDescent="0.35">
      <c r="C99" s="6" t="s">
        <v>735</v>
      </c>
      <c r="D99" s="12" t="s">
        <v>107</v>
      </c>
      <c r="E99" s="12" t="s">
        <v>42</v>
      </c>
      <c r="F99" s="12" t="s">
        <v>20</v>
      </c>
      <c r="G99" s="12">
        <v>2</v>
      </c>
      <c r="H99" s="12" t="s">
        <v>16</v>
      </c>
      <c r="I99" s="12" t="s">
        <v>15</v>
      </c>
      <c r="J99" s="12">
        <v>1378</v>
      </c>
      <c r="K99" s="12">
        <v>1881</v>
      </c>
      <c r="L99" s="12">
        <v>167</v>
      </c>
      <c r="M99" s="12">
        <v>360</v>
      </c>
      <c r="N99" s="12">
        <v>1</v>
      </c>
      <c r="O99" s="12" t="s">
        <v>17</v>
      </c>
      <c r="P99" s="12" t="s">
        <v>22</v>
      </c>
    </row>
    <row r="100" spans="3:16" x14ac:dyDescent="0.35">
      <c r="C100" s="6" t="s">
        <v>736</v>
      </c>
      <c r="D100" s="12" t="s">
        <v>109</v>
      </c>
      <c r="E100" s="12" t="s">
        <v>14</v>
      </c>
      <c r="F100" s="12" t="s">
        <v>20</v>
      </c>
      <c r="G100" s="12">
        <v>1</v>
      </c>
      <c r="H100" s="12" t="s">
        <v>16</v>
      </c>
      <c r="I100" s="12" t="s">
        <v>15</v>
      </c>
      <c r="J100" s="12">
        <v>3988</v>
      </c>
      <c r="K100" s="12">
        <v>0</v>
      </c>
      <c r="L100" s="12">
        <v>50</v>
      </c>
      <c r="M100" s="12">
        <v>240</v>
      </c>
      <c r="N100" s="12">
        <v>1</v>
      </c>
      <c r="O100" s="12" t="s">
        <v>17</v>
      </c>
      <c r="P100" s="12" t="s">
        <v>18</v>
      </c>
    </row>
    <row r="101" spans="3:16" x14ac:dyDescent="0.35">
      <c r="C101" s="6" t="s">
        <v>737</v>
      </c>
      <c r="D101" s="12" t="s">
        <v>110</v>
      </c>
      <c r="E101" s="12" t="s">
        <v>14</v>
      </c>
      <c r="F101" s="12" t="s">
        <v>15</v>
      </c>
      <c r="G101" s="12">
        <v>0</v>
      </c>
      <c r="H101" s="12" t="s">
        <v>16</v>
      </c>
      <c r="I101" s="12" t="s">
        <v>15</v>
      </c>
      <c r="J101" s="12">
        <v>2366</v>
      </c>
      <c r="K101" s="12">
        <v>2531</v>
      </c>
      <c r="L101" s="12">
        <v>136</v>
      </c>
      <c r="M101" s="12">
        <v>360</v>
      </c>
      <c r="N101" s="12">
        <v>1</v>
      </c>
      <c r="O101" s="12" t="s">
        <v>31</v>
      </c>
      <c r="P101" s="12" t="s">
        <v>18</v>
      </c>
    </row>
    <row r="102" spans="3:16" x14ac:dyDescent="0.35">
      <c r="C102" s="6" t="s">
        <v>738</v>
      </c>
      <c r="D102" s="12" t="s">
        <v>112</v>
      </c>
      <c r="E102" s="12" t="s">
        <v>14</v>
      </c>
      <c r="F102" s="12" t="s">
        <v>20</v>
      </c>
      <c r="G102" s="12">
        <v>0</v>
      </c>
      <c r="H102" s="12" t="s">
        <v>16</v>
      </c>
      <c r="I102" s="12" t="s">
        <v>15</v>
      </c>
      <c r="J102" s="12">
        <v>2500</v>
      </c>
      <c r="K102" s="12">
        <v>2118</v>
      </c>
      <c r="L102" s="12">
        <v>104</v>
      </c>
      <c r="M102" s="12">
        <v>360</v>
      </c>
      <c r="N102" s="12">
        <v>1</v>
      </c>
      <c r="O102" s="12" t="s">
        <v>31</v>
      </c>
      <c r="P102" s="12" t="s">
        <v>18</v>
      </c>
    </row>
    <row r="103" spans="3:16" x14ac:dyDescent="0.35">
      <c r="C103" s="6" t="s">
        <v>739</v>
      </c>
      <c r="D103" s="12" t="s">
        <v>113</v>
      </c>
      <c r="E103" s="12" t="s">
        <v>14</v>
      </c>
      <c r="F103" s="12" t="s">
        <v>15</v>
      </c>
      <c r="G103" s="12">
        <v>0</v>
      </c>
      <c r="H103" s="12" t="s">
        <v>16</v>
      </c>
      <c r="I103" s="12" t="s">
        <v>15</v>
      </c>
      <c r="J103" s="12">
        <v>8566</v>
      </c>
      <c r="K103" s="12">
        <v>0</v>
      </c>
      <c r="L103" s="12">
        <v>210</v>
      </c>
      <c r="M103" s="12">
        <v>360</v>
      </c>
      <c r="N103" s="12">
        <v>1</v>
      </c>
      <c r="O103" s="12" t="s">
        <v>17</v>
      </c>
      <c r="P103" s="12" t="s">
        <v>18</v>
      </c>
    </row>
    <row r="104" spans="3:16" x14ac:dyDescent="0.35">
      <c r="C104" s="6" t="s">
        <v>740</v>
      </c>
      <c r="D104" s="12" t="s">
        <v>114</v>
      </c>
      <c r="E104" s="12" t="s">
        <v>14</v>
      </c>
      <c r="F104" s="12" t="s">
        <v>20</v>
      </c>
      <c r="G104" s="12">
        <v>0</v>
      </c>
      <c r="H104" s="12" t="s">
        <v>16</v>
      </c>
      <c r="I104" s="12" t="s">
        <v>15</v>
      </c>
      <c r="J104" s="12">
        <v>5695</v>
      </c>
      <c r="K104" s="12">
        <v>4167</v>
      </c>
      <c r="L104" s="12">
        <v>175</v>
      </c>
      <c r="M104" s="12">
        <v>360</v>
      </c>
      <c r="N104" s="12">
        <v>1</v>
      </c>
      <c r="O104" s="12" t="s">
        <v>31</v>
      </c>
      <c r="P104" s="12" t="s">
        <v>18</v>
      </c>
    </row>
    <row r="105" spans="3:16" x14ac:dyDescent="0.35">
      <c r="C105" s="6" t="s">
        <v>741</v>
      </c>
      <c r="D105" s="12" t="s">
        <v>115</v>
      </c>
      <c r="E105" s="12" t="s">
        <v>14</v>
      </c>
      <c r="F105" s="12" t="s">
        <v>20</v>
      </c>
      <c r="G105" s="12">
        <v>0</v>
      </c>
      <c r="H105" s="12" t="s">
        <v>16</v>
      </c>
      <c r="I105" s="12" t="s">
        <v>15</v>
      </c>
      <c r="J105" s="12">
        <v>2958</v>
      </c>
      <c r="K105" s="12">
        <v>2900</v>
      </c>
      <c r="L105" s="12">
        <v>131</v>
      </c>
      <c r="M105" s="12">
        <v>360</v>
      </c>
      <c r="N105" s="12">
        <v>1</v>
      </c>
      <c r="O105" s="12" t="s">
        <v>31</v>
      </c>
      <c r="P105" s="12" t="s">
        <v>18</v>
      </c>
    </row>
    <row r="106" spans="3:16" x14ac:dyDescent="0.35">
      <c r="C106" s="6" t="s">
        <v>742</v>
      </c>
      <c r="D106" s="12" t="s">
        <v>116</v>
      </c>
      <c r="E106" s="12" t="s">
        <v>14</v>
      </c>
      <c r="F106" s="12" t="s">
        <v>20</v>
      </c>
      <c r="G106" s="12">
        <v>2</v>
      </c>
      <c r="H106" s="12" t="s">
        <v>16</v>
      </c>
      <c r="I106" s="12" t="s">
        <v>15</v>
      </c>
      <c r="J106" s="12">
        <v>6250</v>
      </c>
      <c r="K106" s="12">
        <v>5654</v>
      </c>
      <c r="L106" s="12">
        <v>188</v>
      </c>
      <c r="M106" s="12">
        <v>180</v>
      </c>
      <c r="N106" s="12">
        <v>1</v>
      </c>
      <c r="O106" s="12" t="s">
        <v>31</v>
      </c>
      <c r="P106" s="12" t="s">
        <v>18</v>
      </c>
    </row>
    <row r="107" spans="3:16" x14ac:dyDescent="0.35">
      <c r="C107" s="6" t="s">
        <v>743</v>
      </c>
      <c r="D107" s="12" t="s">
        <v>117</v>
      </c>
      <c r="E107" s="12" t="s">
        <v>14</v>
      </c>
      <c r="F107" s="12" t="s">
        <v>20</v>
      </c>
      <c r="G107" s="12">
        <v>2</v>
      </c>
      <c r="H107" s="12" t="s">
        <v>25</v>
      </c>
      <c r="I107" s="12" t="s">
        <v>15</v>
      </c>
      <c r="J107" s="12">
        <v>3273</v>
      </c>
      <c r="K107" s="12">
        <v>1820</v>
      </c>
      <c r="L107" s="12">
        <v>81</v>
      </c>
      <c r="M107" s="12">
        <v>360</v>
      </c>
      <c r="N107" s="12">
        <v>1</v>
      </c>
      <c r="O107" s="12" t="s">
        <v>17</v>
      </c>
      <c r="P107" s="12" t="s">
        <v>18</v>
      </c>
    </row>
    <row r="108" spans="3:16" x14ac:dyDescent="0.35">
      <c r="C108" s="6" t="s">
        <v>744</v>
      </c>
      <c r="D108" s="12" t="s">
        <v>118</v>
      </c>
      <c r="E108" s="12" t="s">
        <v>14</v>
      </c>
      <c r="F108" s="12" t="s">
        <v>15</v>
      </c>
      <c r="G108" s="12">
        <v>0</v>
      </c>
      <c r="H108" s="12" t="s">
        <v>16</v>
      </c>
      <c r="I108" s="12" t="s">
        <v>15</v>
      </c>
      <c r="J108" s="12">
        <v>4133</v>
      </c>
      <c r="K108" s="12">
        <v>0</v>
      </c>
      <c r="L108" s="12">
        <v>122</v>
      </c>
      <c r="M108" s="12">
        <v>360</v>
      </c>
      <c r="N108" s="12">
        <v>1</v>
      </c>
      <c r="O108" s="12" t="s">
        <v>31</v>
      </c>
      <c r="P108" s="12" t="s">
        <v>18</v>
      </c>
    </row>
    <row r="109" spans="3:16" x14ac:dyDescent="0.35">
      <c r="C109" s="6" t="s">
        <v>745</v>
      </c>
      <c r="D109" s="12" t="s">
        <v>119</v>
      </c>
      <c r="E109" s="12" t="s">
        <v>14</v>
      </c>
      <c r="F109" s="12" t="s">
        <v>15</v>
      </c>
      <c r="G109" s="12">
        <v>0</v>
      </c>
      <c r="H109" s="12" t="s">
        <v>25</v>
      </c>
      <c r="I109" s="12" t="s">
        <v>15</v>
      </c>
      <c r="J109" s="12">
        <v>3620</v>
      </c>
      <c r="K109" s="12">
        <v>0</v>
      </c>
      <c r="L109" s="12">
        <v>25</v>
      </c>
      <c r="M109" s="12">
        <v>120</v>
      </c>
      <c r="N109" s="12">
        <v>1</v>
      </c>
      <c r="O109" s="12" t="s">
        <v>31</v>
      </c>
      <c r="P109" s="12" t="s">
        <v>18</v>
      </c>
    </row>
    <row r="110" spans="3:16" x14ac:dyDescent="0.35">
      <c r="C110" s="6" t="s">
        <v>746</v>
      </c>
      <c r="D110" s="12" t="s">
        <v>121</v>
      </c>
      <c r="E110" s="12" t="s">
        <v>42</v>
      </c>
      <c r="F110" s="12" t="s">
        <v>20</v>
      </c>
      <c r="G110" s="12">
        <v>0</v>
      </c>
      <c r="H110" s="12" t="s">
        <v>16</v>
      </c>
      <c r="I110" s="12" t="s">
        <v>15</v>
      </c>
      <c r="J110" s="12">
        <v>2484</v>
      </c>
      <c r="K110" s="12">
        <v>2302</v>
      </c>
      <c r="L110" s="12">
        <v>137</v>
      </c>
      <c r="M110" s="12">
        <v>360</v>
      </c>
      <c r="N110" s="12">
        <v>1</v>
      </c>
      <c r="O110" s="12" t="s">
        <v>31</v>
      </c>
      <c r="P110" s="12" t="s">
        <v>18</v>
      </c>
    </row>
    <row r="111" spans="3:16" x14ac:dyDescent="0.35">
      <c r="C111" s="6" t="s">
        <v>747</v>
      </c>
      <c r="D111" s="12" t="s">
        <v>122</v>
      </c>
      <c r="E111" s="12" t="s">
        <v>14</v>
      </c>
      <c r="F111" s="12" t="s">
        <v>20</v>
      </c>
      <c r="G111" s="12">
        <v>0</v>
      </c>
      <c r="H111" s="12" t="s">
        <v>16</v>
      </c>
      <c r="I111" s="12" t="s">
        <v>15</v>
      </c>
      <c r="J111" s="12">
        <v>1977</v>
      </c>
      <c r="K111" s="12">
        <v>997</v>
      </c>
      <c r="L111" s="12">
        <v>50</v>
      </c>
      <c r="M111" s="12">
        <v>360</v>
      </c>
      <c r="N111" s="12">
        <v>1</v>
      </c>
      <c r="O111" s="12" t="s">
        <v>31</v>
      </c>
      <c r="P111" s="12" t="s">
        <v>18</v>
      </c>
    </row>
    <row r="112" spans="3:16" x14ac:dyDescent="0.35">
      <c r="C112" s="6" t="s">
        <v>748</v>
      </c>
      <c r="D112" s="12" t="s">
        <v>123</v>
      </c>
      <c r="E112" s="12" t="s">
        <v>14</v>
      </c>
      <c r="F112" s="12" t="s">
        <v>20</v>
      </c>
      <c r="G112" s="12">
        <v>0</v>
      </c>
      <c r="H112" s="12" t="s">
        <v>25</v>
      </c>
      <c r="I112" s="12" t="s">
        <v>15</v>
      </c>
      <c r="J112" s="12">
        <v>4188</v>
      </c>
      <c r="K112" s="12">
        <v>0</v>
      </c>
      <c r="L112" s="12">
        <v>115</v>
      </c>
      <c r="M112" s="12">
        <v>180</v>
      </c>
      <c r="N112" s="12">
        <v>1</v>
      </c>
      <c r="O112" s="12" t="s">
        <v>31</v>
      </c>
      <c r="P112" s="12" t="s">
        <v>18</v>
      </c>
    </row>
    <row r="113" spans="3:16" x14ac:dyDescent="0.35">
      <c r="C113" s="6" t="s">
        <v>749</v>
      </c>
      <c r="D113" s="12" t="s">
        <v>124</v>
      </c>
      <c r="E113" s="12" t="s">
        <v>14</v>
      </c>
      <c r="F113" s="12" t="s">
        <v>20</v>
      </c>
      <c r="G113" s="12">
        <v>0</v>
      </c>
      <c r="H113" s="12" t="s">
        <v>16</v>
      </c>
      <c r="I113" s="12" t="s">
        <v>15</v>
      </c>
      <c r="J113" s="12">
        <v>1759</v>
      </c>
      <c r="K113" s="12">
        <v>3541</v>
      </c>
      <c r="L113" s="12">
        <v>131</v>
      </c>
      <c r="M113" s="12">
        <v>360</v>
      </c>
      <c r="N113" s="12">
        <v>1</v>
      </c>
      <c r="O113" s="12" t="s">
        <v>31</v>
      </c>
      <c r="P113" s="12" t="s">
        <v>18</v>
      </c>
    </row>
    <row r="114" spans="3:16" x14ac:dyDescent="0.35">
      <c r="C114" s="6" t="s">
        <v>750</v>
      </c>
      <c r="D114" s="12" t="s">
        <v>125</v>
      </c>
      <c r="E114" s="12" t="s">
        <v>14</v>
      </c>
      <c r="F114" s="12" t="s">
        <v>20</v>
      </c>
      <c r="G114" s="12">
        <v>2</v>
      </c>
      <c r="H114" s="12" t="s">
        <v>25</v>
      </c>
      <c r="I114" s="12" t="s">
        <v>15</v>
      </c>
      <c r="J114" s="12">
        <v>4288</v>
      </c>
      <c r="K114" s="12">
        <v>3263</v>
      </c>
      <c r="L114" s="12">
        <v>133</v>
      </c>
      <c r="M114" s="12">
        <v>180</v>
      </c>
      <c r="N114" s="12">
        <v>1</v>
      </c>
      <c r="O114" s="12" t="s">
        <v>17</v>
      </c>
      <c r="P114" s="12" t="s">
        <v>18</v>
      </c>
    </row>
    <row r="115" spans="3:16" x14ac:dyDescent="0.35">
      <c r="C115" s="6" t="s">
        <v>751</v>
      </c>
      <c r="D115" s="12" t="s">
        <v>126</v>
      </c>
      <c r="E115" s="12" t="s">
        <v>14</v>
      </c>
      <c r="F115" s="12" t="s">
        <v>15</v>
      </c>
      <c r="G115" s="12">
        <v>0</v>
      </c>
      <c r="H115" s="12" t="s">
        <v>16</v>
      </c>
      <c r="I115" s="12" t="s">
        <v>15</v>
      </c>
      <c r="J115" s="12">
        <v>4843</v>
      </c>
      <c r="K115" s="12">
        <v>3806</v>
      </c>
      <c r="L115" s="12">
        <v>151</v>
      </c>
      <c r="M115" s="12">
        <v>360</v>
      </c>
      <c r="N115" s="12">
        <v>1</v>
      </c>
      <c r="O115" s="12" t="s">
        <v>31</v>
      </c>
      <c r="P115" s="12" t="s">
        <v>18</v>
      </c>
    </row>
    <row r="116" spans="3:16" x14ac:dyDescent="0.35">
      <c r="C116" s="6" t="s">
        <v>752</v>
      </c>
      <c r="D116" s="12" t="s">
        <v>130</v>
      </c>
      <c r="E116" s="12" t="s">
        <v>14</v>
      </c>
      <c r="F116" s="12" t="s">
        <v>20</v>
      </c>
      <c r="G116" s="12">
        <v>1</v>
      </c>
      <c r="H116" s="12" t="s">
        <v>16</v>
      </c>
      <c r="I116" s="12" t="s">
        <v>15</v>
      </c>
      <c r="J116" s="12">
        <v>3052</v>
      </c>
      <c r="K116" s="12">
        <v>1030</v>
      </c>
      <c r="L116" s="12">
        <v>100</v>
      </c>
      <c r="M116" s="12">
        <v>360</v>
      </c>
      <c r="N116" s="12">
        <v>1</v>
      </c>
      <c r="O116" s="12" t="s">
        <v>17</v>
      </c>
      <c r="P116" s="12" t="s">
        <v>18</v>
      </c>
    </row>
    <row r="117" spans="3:16" x14ac:dyDescent="0.35">
      <c r="C117" s="6" t="s">
        <v>753</v>
      </c>
      <c r="D117" s="12" t="s">
        <v>131</v>
      </c>
      <c r="E117" s="12" t="s">
        <v>14</v>
      </c>
      <c r="F117" s="12" t="s">
        <v>20</v>
      </c>
      <c r="G117" s="12">
        <v>2</v>
      </c>
      <c r="H117" s="12" t="s">
        <v>16</v>
      </c>
      <c r="I117" s="12" t="s">
        <v>15</v>
      </c>
      <c r="J117" s="12">
        <v>11417</v>
      </c>
      <c r="K117" s="12">
        <v>1126</v>
      </c>
      <c r="L117" s="12">
        <v>225</v>
      </c>
      <c r="M117" s="12">
        <v>360</v>
      </c>
      <c r="N117" s="12">
        <v>1</v>
      </c>
      <c r="O117" s="12" t="s">
        <v>17</v>
      </c>
      <c r="P117" s="12" t="s">
        <v>18</v>
      </c>
    </row>
    <row r="118" spans="3:16" x14ac:dyDescent="0.35">
      <c r="C118" s="6" t="s">
        <v>754</v>
      </c>
      <c r="D118" s="12" t="s">
        <v>133</v>
      </c>
      <c r="E118" s="12" t="s">
        <v>14</v>
      </c>
      <c r="F118" s="12" t="s">
        <v>20</v>
      </c>
      <c r="G118" s="12">
        <v>2</v>
      </c>
      <c r="H118" s="12" t="s">
        <v>16</v>
      </c>
      <c r="I118" s="12" t="s">
        <v>15</v>
      </c>
      <c r="J118" s="12">
        <v>3800</v>
      </c>
      <c r="K118" s="12">
        <v>3600</v>
      </c>
      <c r="L118" s="12">
        <v>216</v>
      </c>
      <c r="M118" s="12">
        <v>360</v>
      </c>
      <c r="N118" s="12">
        <v>0</v>
      </c>
      <c r="O118" s="12" t="s">
        <v>17</v>
      </c>
      <c r="P118" s="12" t="s">
        <v>22</v>
      </c>
    </row>
    <row r="119" spans="3:16" x14ac:dyDescent="0.35">
      <c r="C119" s="6" t="s">
        <v>755</v>
      </c>
      <c r="D119" s="12" t="s">
        <v>134</v>
      </c>
      <c r="E119" s="12" t="s">
        <v>14</v>
      </c>
      <c r="F119" s="12" t="s">
        <v>20</v>
      </c>
      <c r="G119" s="12" t="s">
        <v>30</v>
      </c>
      <c r="H119" s="12" t="s">
        <v>25</v>
      </c>
      <c r="I119" s="12" t="s">
        <v>15</v>
      </c>
      <c r="J119" s="12">
        <v>2071</v>
      </c>
      <c r="K119" s="12">
        <v>754</v>
      </c>
      <c r="L119" s="12">
        <v>94</v>
      </c>
      <c r="M119" s="12">
        <v>480</v>
      </c>
      <c r="N119" s="12">
        <v>1</v>
      </c>
      <c r="O119" s="12" t="s">
        <v>31</v>
      </c>
      <c r="P119" s="12" t="s">
        <v>18</v>
      </c>
    </row>
    <row r="120" spans="3:16" x14ac:dyDescent="0.35">
      <c r="C120" s="6" t="s">
        <v>756</v>
      </c>
      <c r="D120" s="12" t="s">
        <v>135</v>
      </c>
      <c r="E120" s="12" t="s">
        <v>14</v>
      </c>
      <c r="F120" s="12" t="s">
        <v>15</v>
      </c>
      <c r="G120" s="12">
        <v>0</v>
      </c>
      <c r="H120" s="12" t="s">
        <v>16</v>
      </c>
      <c r="I120" s="12" t="s">
        <v>15</v>
      </c>
      <c r="J120" s="12">
        <v>5316</v>
      </c>
      <c r="K120" s="12">
        <v>0</v>
      </c>
      <c r="L120" s="12">
        <v>136</v>
      </c>
      <c r="M120" s="12">
        <v>360</v>
      </c>
      <c r="N120" s="12">
        <v>1</v>
      </c>
      <c r="O120" s="12" t="s">
        <v>17</v>
      </c>
      <c r="P120" s="12" t="s">
        <v>18</v>
      </c>
    </row>
    <row r="121" spans="3:16" x14ac:dyDescent="0.35">
      <c r="C121" s="6" t="s">
        <v>757</v>
      </c>
      <c r="D121" s="12" t="s">
        <v>140</v>
      </c>
      <c r="E121" s="12" t="s">
        <v>14</v>
      </c>
      <c r="F121" s="12" t="s">
        <v>20</v>
      </c>
      <c r="G121" s="12">
        <v>1</v>
      </c>
      <c r="H121" s="12" t="s">
        <v>16</v>
      </c>
      <c r="I121" s="12" t="s">
        <v>15</v>
      </c>
      <c r="J121" s="12">
        <v>14583</v>
      </c>
      <c r="K121" s="12">
        <v>0</v>
      </c>
      <c r="L121" s="12">
        <v>185</v>
      </c>
      <c r="M121" s="12">
        <v>180</v>
      </c>
      <c r="N121" s="12">
        <v>1</v>
      </c>
      <c r="O121" s="12" t="s">
        <v>21</v>
      </c>
      <c r="P121" s="12" t="s">
        <v>18</v>
      </c>
    </row>
    <row r="122" spans="3:16" x14ac:dyDescent="0.35">
      <c r="C122" s="6" t="s">
        <v>758</v>
      </c>
      <c r="D122" s="12" t="s">
        <v>141</v>
      </c>
      <c r="E122" s="12" t="s">
        <v>42</v>
      </c>
      <c r="F122" s="12" t="s">
        <v>20</v>
      </c>
      <c r="G122" s="12">
        <v>0</v>
      </c>
      <c r="H122" s="12" t="s">
        <v>16</v>
      </c>
      <c r="I122" s="12" t="s">
        <v>15</v>
      </c>
      <c r="J122" s="12">
        <v>3167</v>
      </c>
      <c r="K122" s="12">
        <v>2283</v>
      </c>
      <c r="L122" s="12">
        <v>154</v>
      </c>
      <c r="M122" s="12">
        <v>360</v>
      </c>
      <c r="N122" s="12">
        <v>1</v>
      </c>
      <c r="O122" s="12" t="s">
        <v>31</v>
      </c>
      <c r="P122" s="12" t="s">
        <v>18</v>
      </c>
    </row>
    <row r="123" spans="3:16" x14ac:dyDescent="0.35">
      <c r="C123" s="6" t="s">
        <v>759</v>
      </c>
      <c r="D123" s="12" t="s">
        <v>143</v>
      </c>
      <c r="E123" s="12" t="s">
        <v>14</v>
      </c>
      <c r="F123" s="12" t="s">
        <v>20</v>
      </c>
      <c r="G123" s="12">
        <v>0</v>
      </c>
      <c r="H123" s="12" t="s">
        <v>16</v>
      </c>
      <c r="I123" s="12" t="s">
        <v>15</v>
      </c>
      <c r="J123" s="12">
        <v>5568</v>
      </c>
      <c r="K123" s="12">
        <v>2142</v>
      </c>
      <c r="L123" s="12">
        <v>175</v>
      </c>
      <c r="M123" s="12">
        <v>360</v>
      </c>
      <c r="N123" s="12">
        <v>1</v>
      </c>
      <c r="O123" s="12" t="s">
        <v>21</v>
      </c>
      <c r="P123" s="12" t="s">
        <v>22</v>
      </c>
    </row>
    <row r="124" spans="3:16" x14ac:dyDescent="0.35">
      <c r="C124" s="6" t="s">
        <v>760</v>
      </c>
      <c r="D124" s="12" t="s">
        <v>144</v>
      </c>
      <c r="E124" s="12" t="s">
        <v>42</v>
      </c>
      <c r="F124" s="12" t="s">
        <v>15</v>
      </c>
      <c r="G124" s="12">
        <v>0</v>
      </c>
      <c r="H124" s="12" t="s">
        <v>16</v>
      </c>
      <c r="I124" s="12" t="s">
        <v>15</v>
      </c>
      <c r="J124" s="12">
        <v>10408</v>
      </c>
      <c r="K124" s="12">
        <v>0</v>
      </c>
      <c r="L124" s="12">
        <v>259</v>
      </c>
      <c r="M124" s="12">
        <v>360</v>
      </c>
      <c r="N124" s="12">
        <v>1</v>
      </c>
      <c r="O124" s="12" t="s">
        <v>17</v>
      </c>
      <c r="P124" s="12" t="s">
        <v>18</v>
      </c>
    </row>
    <row r="125" spans="3:16" x14ac:dyDescent="0.35">
      <c r="C125" s="6" t="s">
        <v>761</v>
      </c>
      <c r="D125" s="12" t="s">
        <v>146</v>
      </c>
      <c r="E125" s="12" t="s">
        <v>42</v>
      </c>
      <c r="F125" s="12" t="s">
        <v>15</v>
      </c>
      <c r="G125" s="12">
        <v>0</v>
      </c>
      <c r="H125" s="12" t="s">
        <v>16</v>
      </c>
      <c r="I125" s="12" t="s">
        <v>15</v>
      </c>
      <c r="J125" s="12">
        <v>4166</v>
      </c>
      <c r="K125" s="12">
        <v>0</v>
      </c>
      <c r="L125" s="12">
        <v>44</v>
      </c>
      <c r="M125" s="12">
        <v>360</v>
      </c>
      <c r="N125" s="12">
        <v>1</v>
      </c>
      <c r="O125" s="12" t="s">
        <v>31</v>
      </c>
      <c r="P125" s="12" t="s">
        <v>18</v>
      </c>
    </row>
    <row r="126" spans="3:16" x14ac:dyDescent="0.35">
      <c r="C126" s="6" t="s">
        <v>762</v>
      </c>
      <c r="D126" s="12" t="s">
        <v>147</v>
      </c>
      <c r="E126" s="12" t="s">
        <v>42</v>
      </c>
      <c r="F126" s="12" t="s">
        <v>15</v>
      </c>
      <c r="G126" s="12">
        <v>0</v>
      </c>
      <c r="H126" s="12" t="s">
        <v>16</v>
      </c>
      <c r="I126" s="12" t="s">
        <v>15</v>
      </c>
      <c r="J126" s="12">
        <v>2137</v>
      </c>
      <c r="K126" s="12">
        <v>8980</v>
      </c>
      <c r="L126" s="12">
        <v>137</v>
      </c>
      <c r="M126" s="12">
        <v>360</v>
      </c>
      <c r="N126" s="12">
        <v>0</v>
      </c>
      <c r="O126" s="12" t="s">
        <v>31</v>
      </c>
      <c r="P126" s="12" t="s">
        <v>18</v>
      </c>
    </row>
    <row r="127" spans="3:16" x14ac:dyDescent="0.35">
      <c r="C127" s="6" t="s">
        <v>763</v>
      </c>
      <c r="D127" s="12" t="s">
        <v>148</v>
      </c>
      <c r="E127" s="12" t="s">
        <v>14</v>
      </c>
      <c r="F127" s="12" t="s">
        <v>20</v>
      </c>
      <c r="G127" s="12">
        <v>2</v>
      </c>
      <c r="H127" s="12" t="s">
        <v>16</v>
      </c>
      <c r="I127" s="12" t="s">
        <v>15</v>
      </c>
      <c r="J127" s="12">
        <v>2957</v>
      </c>
      <c r="K127" s="12">
        <v>0</v>
      </c>
      <c r="L127" s="12">
        <v>81</v>
      </c>
      <c r="M127" s="12">
        <v>360</v>
      </c>
      <c r="N127" s="12">
        <v>1</v>
      </c>
      <c r="O127" s="12" t="s">
        <v>31</v>
      </c>
      <c r="P127" s="12" t="s">
        <v>18</v>
      </c>
    </row>
    <row r="128" spans="3:16" x14ac:dyDescent="0.35">
      <c r="C128" s="6" t="s">
        <v>764</v>
      </c>
      <c r="D128" s="12" t="s">
        <v>149</v>
      </c>
      <c r="E128" s="12" t="s">
        <v>14</v>
      </c>
      <c r="F128" s="12" t="s">
        <v>20</v>
      </c>
      <c r="G128" s="12">
        <v>0</v>
      </c>
      <c r="H128" s="12" t="s">
        <v>25</v>
      </c>
      <c r="I128" s="12" t="s">
        <v>15</v>
      </c>
      <c r="J128" s="12">
        <v>4300</v>
      </c>
      <c r="K128" s="12">
        <v>2014</v>
      </c>
      <c r="L128" s="12">
        <v>194</v>
      </c>
      <c r="M128" s="12">
        <v>360</v>
      </c>
      <c r="N128" s="12">
        <v>1</v>
      </c>
      <c r="O128" s="12" t="s">
        <v>21</v>
      </c>
      <c r="P128" s="12" t="s">
        <v>18</v>
      </c>
    </row>
    <row r="129" spans="3:16" x14ac:dyDescent="0.35">
      <c r="C129" s="6" t="s">
        <v>765</v>
      </c>
      <c r="D129" s="12" t="s">
        <v>153</v>
      </c>
      <c r="E129" s="12" t="s">
        <v>14</v>
      </c>
      <c r="F129" s="12" t="s">
        <v>20</v>
      </c>
      <c r="G129" s="12">
        <v>1</v>
      </c>
      <c r="H129" s="12" t="s">
        <v>16</v>
      </c>
      <c r="I129" s="12" t="s">
        <v>20</v>
      </c>
      <c r="J129" s="12">
        <v>10513</v>
      </c>
      <c r="K129" s="12">
        <v>3850</v>
      </c>
      <c r="L129" s="12">
        <v>160</v>
      </c>
      <c r="M129" s="12">
        <v>180</v>
      </c>
      <c r="N129" s="12">
        <v>0</v>
      </c>
      <c r="O129" s="12" t="s">
        <v>17</v>
      </c>
      <c r="P129" s="12" t="s">
        <v>22</v>
      </c>
    </row>
    <row r="130" spans="3:16" x14ac:dyDescent="0.35">
      <c r="C130" s="6" t="s">
        <v>766</v>
      </c>
      <c r="D130" s="12" t="s">
        <v>156</v>
      </c>
      <c r="E130" s="12" t="s">
        <v>14</v>
      </c>
      <c r="F130" s="12" t="s">
        <v>15</v>
      </c>
      <c r="G130" s="12">
        <v>0</v>
      </c>
      <c r="H130" s="12" t="s">
        <v>16</v>
      </c>
      <c r="I130" s="12" t="s">
        <v>15</v>
      </c>
      <c r="J130" s="12">
        <v>2014</v>
      </c>
      <c r="K130" s="12">
        <v>1929</v>
      </c>
      <c r="L130" s="12">
        <v>74</v>
      </c>
      <c r="M130" s="12">
        <v>360</v>
      </c>
      <c r="N130" s="12">
        <v>1</v>
      </c>
      <c r="O130" s="12" t="s">
        <v>17</v>
      </c>
      <c r="P130" s="12" t="s">
        <v>18</v>
      </c>
    </row>
    <row r="131" spans="3:16" x14ac:dyDescent="0.35">
      <c r="C131" s="6" t="s">
        <v>767</v>
      </c>
      <c r="D131" s="12" t="s">
        <v>157</v>
      </c>
      <c r="E131" s="12" t="s">
        <v>14</v>
      </c>
      <c r="F131" s="12" t="s">
        <v>15</v>
      </c>
      <c r="G131" s="12">
        <v>0</v>
      </c>
      <c r="H131" s="12" t="s">
        <v>16</v>
      </c>
      <c r="I131" s="12" t="s">
        <v>15</v>
      </c>
      <c r="J131" s="12">
        <v>2718</v>
      </c>
      <c r="K131" s="12">
        <v>0</v>
      </c>
      <c r="L131" s="12">
        <v>70</v>
      </c>
      <c r="M131" s="12">
        <v>360</v>
      </c>
      <c r="N131" s="12">
        <v>1</v>
      </c>
      <c r="O131" s="12" t="s">
        <v>31</v>
      </c>
      <c r="P131" s="12" t="s">
        <v>18</v>
      </c>
    </row>
    <row r="132" spans="3:16" x14ac:dyDescent="0.35">
      <c r="C132" s="6" t="s">
        <v>768</v>
      </c>
      <c r="D132" s="12" t="s">
        <v>158</v>
      </c>
      <c r="E132" s="12" t="s">
        <v>14</v>
      </c>
      <c r="F132" s="12" t="s">
        <v>20</v>
      </c>
      <c r="G132" s="12">
        <v>0</v>
      </c>
      <c r="H132" s="12" t="s">
        <v>16</v>
      </c>
      <c r="I132" s="12" t="s">
        <v>20</v>
      </c>
      <c r="J132" s="12">
        <v>3459</v>
      </c>
      <c r="K132" s="12">
        <v>0</v>
      </c>
      <c r="L132" s="12">
        <v>25</v>
      </c>
      <c r="M132" s="12">
        <v>120</v>
      </c>
      <c r="N132" s="12">
        <v>1</v>
      </c>
      <c r="O132" s="12" t="s">
        <v>31</v>
      </c>
      <c r="P132" s="12" t="s">
        <v>18</v>
      </c>
    </row>
    <row r="133" spans="3:16" x14ac:dyDescent="0.35">
      <c r="C133" s="6" t="s">
        <v>769</v>
      </c>
      <c r="D133" s="12" t="s">
        <v>159</v>
      </c>
      <c r="E133" s="12" t="s">
        <v>14</v>
      </c>
      <c r="F133" s="12" t="s">
        <v>15</v>
      </c>
      <c r="G133" s="12">
        <v>0</v>
      </c>
      <c r="H133" s="12" t="s">
        <v>16</v>
      </c>
      <c r="I133" s="12" t="s">
        <v>15</v>
      </c>
      <c r="J133" s="12">
        <v>4895</v>
      </c>
      <c r="K133" s="12">
        <v>0</v>
      </c>
      <c r="L133" s="12">
        <v>102</v>
      </c>
      <c r="M133" s="12">
        <v>360</v>
      </c>
      <c r="N133" s="12">
        <v>1</v>
      </c>
      <c r="O133" s="12" t="s">
        <v>31</v>
      </c>
      <c r="P133" s="12" t="s">
        <v>18</v>
      </c>
    </row>
    <row r="134" spans="3:16" x14ac:dyDescent="0.35">
      <c r="C134" s="6" t="s">
        <v>770</v>
      </c>
      <c r="D134" s="12" t="s">
        <v>160</v>
      </c>
      <c r="E134" s="12" t="s">
        <v>14</v>
      </c>
      <c r="F134" s="12" t="s">
        <v>20</v>
      </c>
      <c r="G134" s="12" t="s">
        <v>30</v>
      </c>
      <c r="H134" s="12" t="s">
        <v>16</v>
      </c>
      <c r="I134" s="12" t="s">
        <v>15</v>
      </c>
      <c r="J134" s="12">
        <v>4000</v>
      </c>
      <c r="K134" s="12">
        <v>7750</v>
      </c>
      <c r="L134" s="12">
        <v>290</v>
      </c>
      <c r="M134" s="12">
        <v>360</v>
      </c>
      <c r="N134" s="12">
        <v>1</v>
      </c>
      <c r="O134" s="12" t="s">
        <v>31</v>
      </c>
      <c r="P134" s="12" t="s">
        <v>22</v>
      </c>
    </row>
    <row r="135" spans="3:16" x14ac:dyDescent="0.35">
      <c r="C135" s="6" t="s">
        <v>771</v>
      </c>
      <c r="D135" s="12" t="s">
        <v>161</v>
      </c>
      <c r="E135" s="12" t="s">
        <v>42</v>
      </c>
      <c r="F135" s="12" t="s">
        <v>20</v>
      </c>
      <c r="G135" s="12">
        <v>0</v>
      </c>
      <c r="H135" s="12" t="s">
        <v>16</v>
      </c>
      <c r="I135" s="12" t="s">
        <v>15</v>
      </c>
      <c r="J135" s="12">
        <v>4583</v>
      </c>
      <c r="K135" s="12">
        <v>0</v>
      </c>
      <c r="L135" s="12">
        <v>84</v>
      </c>
      <c r="M135" s="12">
        <v>360</v>
      </c>
      <c r="N135" s="12">
        <v>1</v>
      </c>
      <c r="O135" s="12" t="s">
        <v>21</v>
      </c>
      <c r="P135" s="12" t="s">
        <v>22</v>
      </c>
    </row>
    <row r="136" spans="3:16" x14ac:dyDescent="0.35">
      <c r="C136" s="6" t="s">
        <v>772</v>
      </c>
      <c r="D136" s="12" t="s">
        <v>162</v>
      </c>
      <c r="E136" s="12" t="s">
        <v>14</v>
      </c>
      <c r="F136" s="12" t="s">
        <v>20</v>
      </c>
      <c r="G136" s="12">
        <v>2</v>
      </c>
      <c r="H136" s="12" t="s">
        <v>16</v>
      </c>
      <c r="I136" s="12" t="s">
        <v>20</v>
      </c>
      <c r="J136" s="12">
        <v>3316</v>
      </c>
      <c r="K136" s="12">
        <v>3500</v>
      </c>
      <c r="L136" s="12">
        <v>88</v>
      </c>
      <c r="M136" s="12">
        <v>360</v>
      </c>
      <c r="N136" s="12">
        <v>1</v>
      </c>
      <c r="O136" s="12" t="s">
        <v>17</v>
      </c>
      <c r="P136" s="12" t="s">
        <v>18</v>
      </c>
    </row>
    <row r="137" spans="3:16" x14ac:dyDescent="0.35">
      <c r="C137" s="6" t="s">
        <v>773</v>
      </c>
      <c r="D137" s="12" t="s">
        <v>163</v>
      </c>
      <c r="E137" s="12" t="s">
        <v>14</v>
      </c>
      <c r="F137" s="12" t="s">
        <v>15</v>
      </c>
      <c r="G137" s="12">
        <v>0</v>
      </c>
      <c r="H137" s="12" t="s">
        <v>16</v>
      </c>
      <c r="I137" s="12" t="s">
        <v>15</v>
      </c>
      <c r="J137" s="12">
        <v>14999</v>
      </c>
      <c r="K137" s="12">
        <v>0</v>
      </c>
      <c r="L137" s="12">
        <v>242</v>
      </c>
      <c r="M137" s="12">
        <v>360</v>
      </c>
      <c r="N137" s="12">
        <v>0</v>
      </c>
      <c r="O137" s="12" t="s">
        <v>31</v>
      </c>
      <c r="P137" s="12" t="s">
        <v>22</v>
      </c>
    </row>
    <row r="138" spans="3:16" x14ac:dyDescent="0.35">
      <c r="C138" s="6" t="s">
        <v>774</v>
      </c>
      <c r="D138" s="12" t="s">
        <v>164</v>
      </c>
      <c r="E138" s="12" t="s">
        <v>14</v>
      </c>
      <c r="F138" s="12" t="s">
        <v>20</v>
      </c>
      <c r="G138" s="12">
        <v>2</v>
      </c>
      <c r="H138" s="12" t="s">
        <v>25</v>
      </c>
      <c r="I138" s="12" t="s">
        <v>15</v>
      </c>
      <c r="J138" s="12">
        <v>4200</v>
      </c>
      <c r="K138" s="12">
        <v>1430</v>
      </c>
      <c r="L138" s="12">
        <v>129</v>
      </c>
      <c r="M138" s="12">
        <v>360</v>
      </c>
      <c r="N138" s="12">
        <v>1</v>
      </c>
      <c r="O138" s="12" t="s">
        <v>21</v>
      </c>
      <c r="P138" s="12" t="s">
        <v>22</v>
      </c>
    </row>
    <row r="139" spans="3:16" x14ac:dyDescent="0.35">
      <c r="C139" s="6" t="s">
        <v>775</v>
      </c>
      <c r="D139" s="12" t="s">
        <v>165</v>
      </c>
      <c r="E139" s="12" t="s">
        <v>14</v>
      </c>
      <c r="F139" s="12" t="s">
        <v>20</v>
      </c>
      <c r="G139" s="12">
        <v>2</v>
      </c>
      <c r="H139" s="12" t="s">
        <v>16</v>
      </c>
      <c r="I139" s="12" t="s">
        <v>15</v>
      </c>
      <c r="J139" s="12">
        <v>5042</v>
      </c>
      <c r="K139" s="12">
        <v>2083</v>
      </c>
      <c r="L139" s="12">
        <v>185</v>
      </c>
      <c r="M139" s="12">
        <v>360</v>
      </c>
      <c r="N139" s="12">
        <v>1</v>
      </c>
      <c r="O139" s="12" t="s">
        <v>21</v>
      </c>
      <c r="P139" s="12" t="s">
        <v>22</v>
      </c>
    </row>
    <row r="140" spans="3:16" x14ac:dyDescent="0.35">
      <c r="C140" s="6" t="s">
        <v>776</v>
      </c>
      <c r="D140" s="12" t="s">
        <v>166</v>
      </c>
      <c r="E140" s="12" t="s">
        <v>14</v>
      </c>
      <c r="F140" s="12" t="s">
        <v>15</v>
      </c>
      <c r="G140" s="12">
        <v>0</v>
      </c>
      <c r="H140" s="12" t="s">
        <v>16</v>
      </c>
      <c r="I140" s="12" t="s">
        <v>15</v>
      </c>
      <c r="J140" s="12">
        <v>5417</v>
      </c>
      <c r="K140" s="12">
        <v>0</v>
      </c>
      <c r="L140" s="12">
        <v>168</v>
      </c>
      <c r="M140" s="12">
        <v>360</v>
      </c>
      <c r="N140" s="12">
        <v>1</v>
      </c>
      <c r="O140" s="12" t="s">
        <v>17</v>
      </c>
      <c r="P140" s="12" t="s">
        <v>18</v>
      </c>
    </row>
    <row r="141" spans="3:16" x14ac:dyDescent="0.35">
      <c r="C141" s="6" t="s">
        <v>777</v>
      </c>
      <c r="D141" s="12" t="s">
        <v>167</v>
      </c>
      <c r="E141" s="12" t="s">
        <v>14</v>
      </c>
      <c r="F141" s="12" t="s">
        <v>15</v>
      </c>
      <c r="G141" s="12">
        <v>0</v>
      </c>
      <c r="H141" s="12" t="s">
        <v>16</v>
      </c>
      <c r="I141" s="12" t="s">
        <v>20</v>
      </c>
      <c r="J141" s="12">
        <v>6950</v>
      </c>
      <c r="K141" s="12">
        <v>0</v>
      </c>
      <c r="L141" s="12">
        <v>175</v>
      </c>
      <c r="M141" s="12">
        <v>180</v>
      </c>
      <c r="N141" s="12">
        <v>1</v>
      </c>
      <c r="O141" s="12" t="s">
        <v>31</v>
      </c>
      <c r="P141" s="12" t="s">
        <v>18</v>
      </c>
    </row>
    <row r="142" spans="3:16" x14ac:dyDescent="0.35">
      <c r="C142" s="6" t="s">
        <v>778</v>
      </c>
      <c r="D142" s="12" t="s">
        <v>168</v>
      </c>
      <c r="E142" s="12" t="s">
        <v>14</v>
      </c>
      <c r="F142" s="12" t="s">
        <v>20</v>
      </c>
      <c r="G142" s="12">
        <v>0</v>
      </c>
      <c r="H142" s="12" t="s">
        <v>16</v>
      </c>
      <c r="I142" s="12" t="s">
        <v>15</v>
      </c>
      <c r="J142" s="12">
        <v>2698</v>
      </c>
      <c r="K142" s="12">
        <v>2034</v>
      </c>
      <c r="L142" s="12">
        <v>122</v>
      </c>
      <c r="M142" s="12">
        <v>360</v>
      </c>
      <c r="N142" s="12">
        <v>1</v>
      </c>
      <c r="O142" s="12" t="s">
        <v>31</v>
      </c>
      <c r="P142" s="12" t="s">
        <v>18</v>
      </c>
    </row>
    <row r="143" spans="3:16" x14ac:dyDescent="0.35">
      <c r="C143" s="6" t="s">
        <v>779</v>
      </c>
      <c r="D143" s="12" t="s">
        <v>169</v>
      </c>
      <c r="E143" s="12" t="s">
        <v>14</v>
      </c>
      <c r="F143" s="12" t="s">
        <v>20</v>
      </c>
      <c r="G143" s="12">
        <v>2</v>
      </c>
      <c r="H143" s="12" t="s">
        <v>16</v>
      </c>
      <c r="I143" s="12" t="s">
        <v>15</v>
      </c>
      <c r="J143" s="12">
        <v>11757</v>
      </c>
      <c r="K143" s="12">
        <v>0</v>
      </c>
      <c r="L143" s="12">
        <v>187</v>
      </c>
      <c r="M143" s="12">
        <v>180</v>
      </c>
      <c r="N143" s="12">
        <v>1</v>
      </c>
      <c r="O143" s="12" t="s">
        <v>17</v>
      </c>
      <c r="P143" s="12" t="s">
        <v>18</v>
      </c>
    </row>
    <row r="144" spans="3:16" x14ac:dyDescent="0.35">
      <c r="C144" s="6" t="s">
        <v>780</v>
      </c>
      <c r="D144" s="12" t="s">
        <v>170</v>
      </c>
      <c r="E144" s="12" t="s">
        <v>42</v>
      </c>
      <c r="F144" s="12" t="s">
        <v>20</v>
      </c>
      <c r="G144" s="12">
        <v>0</v>
      </c>
      <c r="H144" s="12" t="s">
        <v>16</v>
      </c>
      <c r="I144" s="12" t="s">
        <v>15</v>
      </c>
      <c r="J144" s="12">
        <v>2330</v>
      </c>
      <c r="K144" s="12">
        <v>4486</v>
      </c>
      <c r="L144" s="12">
        <v>100</v>
      </c>
      <c r="M144" s="12">
        <v>360</v>
      </c>
      <c r="N144" s="12">
        <v>1</v>
      </c>
      <c r="O144" s="12" t="s">
        <v>31</v>
      </c>
      <c r="P144" s="12" t="s">
        <v>18</v>
      </c>
    </row>
    <row r="145" spans="3:16" x14ac:dyDescent="0.35">
      <c r="C145" s="6" t="s">
        <v>781</v>
      </c>
      <c r="D145" s="12" t="s">
        <v>171</v>
      </c>
      <c r="E145" s="12" t="s">
        <v>42</v>
      </c>
      <c r="F145" s="12" t="s">
        <v>20</v>
      </c>
      <c r="G145" s="12">
        <v>2</v>
      </c>
      <c r="H145" s="12" t="s">
        <v>16</v>
      </c>
      <c r="I145" s="12" t="s">
        <v>15</v>
      </c>
      <c r="J145" s="12">
        <v>14866</v>
      </c>
      <c r="K145" s="12">
        <v>0</v>
      </c>
      <c r="L145" s="12">
        <v>70</v>
      </c>
      <c r="M145" s="12">
        <v>360</v>
      </c>
      <c r="N145" s="12">
        <v>1</v>
      </c>
      <c r="O145" s="12" t="s">
        <v>17</v>
      </c>
      <c r="P145" s="12" t="s">
        <v>18</v>
      </c>
    </row>
    <row r="146" spans="3:16" x14ac:dyDescent="0.35">
      <c r="C146" s="6" t="s">
        <v>782</v>
      </c>
      <c r="D146" s="12" t="s">
        <v>172</v>
      </c>
      <c r="E146" s="12" t="s">
        <v>14</v>
      </c>
      <c r="F146" s="12" t="s">
        <v>20</v>
      </c>
      <c r="G146" s="12">
        <v>1</v>
      </c>
      <c r="H146" s="12" t="s">
        <v>16</v>
      </c>
      <c r="I146" s="12" t="s">
        <v>15</v>
      </c>
      <c r="J146" s="12">
        <v>1538</v>
      </c>
      <c r="K146" s="12">
        <v>1425</v>
      </c>
      <c r="L146" s="12">
        <v>30</v>
      </c>
      <c r="M146" s="12">
        <v>360</v>
      </c>
      <c r="N146" s="12">
        <v>1</v>
      </c>
      <c r="O146" s="12" t="s">
        <v>17</v>
      </c>
      <c r="P146" s="12" t="s">
        <v>18</v>
      </c>
    </row>
    <row r="147" spans="3:16" x14ac:dyDescent="0.35">
      <c r="C147" s="6" t="s">
        <v>783</v>
      </c>
      <c r="D147" s="12" t="s">
        <v>173</v>
      </c>
      <c r="E147" s="12" t="s">
        <v>42</v>
      </c>
      <c r="F147" s="12" t="s">
        <v>15</v>
      </c>
      <c r="G147" s="12">
        <v>0</v>
      </c>
      <c r="H147" s="12" t="s">
        <v>16</v>
      </c>
      <c r="I147" s="12" t="s">
        <v>15</v>
      </c>
      <c r="J147" s="12">
        <v>10000</v>
      </c>
      <c r="K147" s="12">
        <v>1666</v>
      </c>
      <c r="L147" s="12">
        <v>225</v>
      </c>
      <c r="M147" s="12">
        <v>360</v>
      </c>
      <c r="N147" s="12">
        <v>1</v>
      </c>
      <c r="O147" s="12" t="s">
        <v>21</v>
      </c>
      <c r="P147" s="12" t="s">
        <v>22</v>
      </c>
    </row>
    <row r="148" spans="3:16" x14ac:dyDescent="0.35">
      <c r="C148" s="6" t="s">
        <v>784</v>
      </c>
      <c r="D148" s="12" t="s">
        <v>174</v>
      </c>
      <c r="E148" s="12" t="s">
        <v>14</v>
      </c>
      <c r="F148" s="12" t="s">
        <v>20</v>
      </c>
      <c r="G148" s="12">
        <v>0</v>
      </c>
      <c r="H148" s="12" t="s">
        <v>16</v>
      </c>
      <c r="I148" s="12" t="s">
        <v>15</v>
      </c>
      <c r="J148" s="12">
        <v>4860</v>
      </c>
      <c r="K148" s="12">
        <v>830</v>
      </c>
      <c r="L148" s="12">
        <v>125</v>
      </c>
      <c r="M148" s="12">
        <v>360</v>
      </c>
      <c r="N148" s="12">
        <v>1</v>
      </c>
      <c r="O148" s="12" t="s">
        <v>31</v>
      </c>
      <c r="P148" s="12" t="s">
        <v>18</v>
      </c>
    </row>
    <row r="149" spans="3:16" x14ac:dyDescent="0.35">
      <c r="C149" s="6" t="s">
        <v>785</v>
      </c>
      <c r="D149" s="12" t="s">
        <v>175</v>
      </c>
      <c r="E149" s="12" t="s">
        <v>14</v>
      </c>
      <c r="F149" s="12" t="s">
        <v>15</v>
      </c>
      <c r="G149" s="12">
        <v>0</v>
      </c>
      <c r="H149" s="12" t="s">
        <v>16</v>
      </c>
      <c r="I149" s="12" t="s">
        <v>15</v>
      </c>
      <c r="J149" s="12">
        <v>6277</v>
      </c>
      <c r="K149" s="12">
        <v>0</v>
      </c>
      <c r="L149" s="12">
        <v>118</v>
      </c>
      <c r="M149" s="12">
        <v>360</v>
      </c>
      <c r="N149" s="12">
        <v>0</v>
      </c>
      <c r="O149" s="12" t="s">
        <v>21</v>
      </c>
      <c r="P149" s="12" t="s">
        <v>22</v>
      </c>
    </row>
    <row r="150" spans="3:16" x14ac:dyDescent="0.35">
      <c r="C150" s="6" t="s">
        <v>786</v>
      </c>
      <c r="D150" s="12" t="s">
        <v>176</v>
      </c>
      <c r="E150" s="12" t="s">
        <v>14</v>
      </c>
      <c r="F150" s="12" t="s">
        <v>20</v>
      </c>
      <c r="G150" s="12">
        <v>0</v>
      </c>
      <c r="H150" s="12" t="s">
        <v>16</v>
      </c>
      <c r="I150" s="12" t="s">
        <v>20</v>
      </c>
      <c r="J150" s="12">
        <v>2577</v>
      </c>
      <c r="K150" s="12">
        <v>3750</v>
      </c>
      <c r="L150" s="12">
        <v>152</v>
      </c>
      <c r="M150" s="12">
        <v>360</v>
      </c>
      <c r="N150" s="12">
        <v>1</v>
      </c>
      <c r="O150" s="12" t="s">
        <v>21</v>
      </c>
      <c r="P150" s="12" t="s">
        <v>18</v>
      </c>
    </row>
    <row r="151" spans="3:16" x14ac:dyDescent="0.35">
      <c r="C151" s="6" t="s">
        <v>787</v>
      </c>
      <c r="D151" s="12" t="s">
        <v>177</v>
      </c>
      <c r="E151" s="12" t="s">
        <v>14</v>
      </c>
      <c r="F151" s="12" t="s">
        <v>15</v>
      </c>
      <c r="G151" s="12">
        <v>0</v>
      </c>
      <c r="H151" s="12" t="s">
        <v>16</v>
      </c>
      <c r="I151" s="12" t="s">
        <v>15</v>
      </c>
      <c r="J151" s="12">
        <v>9166</v>
      </c>
      <c r="K151" s="12">
        <v>0</v>
      </c>
      <c r="L151" s="12">
        <v>244</v>
      </c>
      <c r="M151" s="12">
        <v>360</v>
      </c>
      <c r="N151" s="12">
        <v>1</v>
      </c>
      <c r="O151" s="12" t="s">
        <v>17</v>
      </c>
      <c r="P151" s="12" t="s">
        <v>22</v>
      </c>
    </row>
    <row r="152" spans="3:16" x14ac:dyDescent="0.35">
      <c r="C152" s="6" t="s">
        <v>788</v>
      </c>
      <c r="D152" s="12" t="s">
        <v>178</v>
      </c>
      <c r="E152" s="12" t="s">
        <v>14</v>
      </c>
      <c r="F152" s="12" t="s">
        <v>20</v>
      </c>
      <c r="G152" s="12">
        <v>2</v>
      </c>
      <c r="H152" s="12" t="s">
        <v>25</v>
      </c>
      <c r="I152" s="12" t="s">
        <v>15</v>
      </c>
      <c r="J152" s="12">
        <v>2281</v>
      </c>
      <c r="K152" s="12">
        <v>0</v>
      </c>
      <c r="L152" s="12">
        <v>113</v>
      </c>
      <c r="M152" s="12">
        <v>360</v>
      </c>
      <c r="N152" s="12">
        <v>1</v>
      </c>
      <c r="O152" s="12" t="s">
        <v>21</v>
      </c>
      <c r="P152" s="12" t="s">
        <v>22</v>
      </c>
    </row>
    <row r="153" spans="3:16" x14ac:dyDescent="0.35">
      <c r="C153" s="6" t="s">
        <v>789</v>
      </c>
      <c r="D153" s="12" t="s">
        <v>179</v>
      </c>
      <c r="E153" s="12" t="s">
        <v>14</v>
      </c>
      <c r="F153" s="12" t="s">
        <v>15</v>
      </c>
      <c r="G153" s="12">
        <v>0</v>
      </c>
      <c r="H153" s="12" t="s">
        <v>16</v>
      </c>
      <c r="I153" s="12" t="s">
        <v>15</v>
      </c>
      <c r="J153" s="12">
        <v>3254</v>
      </c>
      <c r="K153" s="12">
        <v>0</v>
      </c>
      <c r="L153" s="12">
        <v>50</v>
      </c>
      <c r="M153" s="12">
        <v>360</v>
      </c>
      <c r="N153" s="12">
        <v>1</v>
      </c>
      <c r="O153" s="12" t="s">
        <v>17</v>
      </c>
      <c r="P153" s="12" t="s">
        <v>18</v>
      </c>
    </row>
    <row r="154" spans="3:16" x14ac:dyDescent="0.35">
      <c r="C154" s="6" t="s">
        <v>790</v>
      </c>
      <c r="D154" s="12" t="s">
        <v>180</v>
      </c>
      <c r="E154" s="12" t="s">
        <v>14</v>
      </c>
      <c r="F154" s="12" t="s">
        <v>20</v>
      </c>
      <c r="G154" s="12" t="s">
        <v>30</v>
      </c>
      <c r="H154" s="12" t="s">
        <v>16</v>
      </c>
      <c r="I154" s="12" t="s">
        <v>15</v>
      </c>
      <c r="J154" s="12">
        <v>39999</v>
      </c>
      <c r="K154" s="12">
        <v>0</v>
      </c>
      <c r="L154" s="12">
        <v>600</v>
      </c>
      <c r="M154" s="12">
        <v>180</v>
      </c>
      <c r="N154" s="12">
        <v>0</v>
      </c>
      <c r="O154" s="12" t="s">
        <v>31</v>
      </c>
      <c r="P154" s="12" t="s">
        <v>18</v>
      </c>
    </row>
    <row r="155" spans="3:16" x14ac:dyDescent="0.35">
      <c r="C155" s="6" t="s">
        <v>791</v>
      </c>
      <c r="D155" s="12" t="s">
        <v>182</v>
      </c>
      <c r="E155" s="12" t="s">
        <v>14</v>
      </c>
      <c r="F155" s="12" t="s">
        <v>20</v>
      </c>
      <c r="G155" s="12">
        <v>1</v>
      </c>
      <c r="H155" s="12" t="s">
        <v>16</v>
      </c>
      <c r="I155" s="12" t="s">
        <v>15</v>
      </c>
      <c r="J155" s="12">
        <v>9538</v>
      </c>
      <c r="K155" s="12">
        <v>0</v>
      </c>
      <c r="L155" s="12">
        <v>187</v>
      </c>
      <c r="M155" s="12">
        <v>360</v>
      </c>
      <c r="N155" s="12">
        <v>1</v>
      </c>
      <c r="O155" s="12" t="s">
        <v>17</v>
      </c>
      <c r="P155" s="12" t="s">
        <v>18</v>
      </c>
    </row>
    <row r="156" spans="3:16" x14ac:dyDescent="0.35">
      <c r="C156" s="6" t="s">
        <v>792</v>
      </c>
      <c r="D156" s="12" t="s">
        <v>184</v>
      </c>
      <c r="E156" s="12" t="s">
        <v>14</v>
      </c>
      <c r="F156" s="12" t="s">
        <v>20</v>
      </c>
      <c r="G156" s="12">
        <v>0</v>
      </c>
      <c r="H156" s="12" t="s">
        <v>16</v>
      </c>
      <c r="I156" s="12" t="s">
        <v>15</v>
      </c>
      <c r="J156" s="12">
        <v>4583</v>
      </c>
      <c r="K156" s="12">
        <v>5625</v>
      </c>
      <c r="L156" s="12">
        <v>255</v>
      </c>
      <c r="M156" s="12">
        <v>360</v>
      </c>
      <c r="N156" s="12">
        <v>1</v>
      </c>
      <c r="O156" s="12" t="s">
        <v>31</v>
      </c>
      <c r="P156" s="12" t="s">
        <v>18</v>
      </c>
    </row>
    <row r="157" spans="3:16" x14ac:dyDescent="0.35">
      <c r="C157" s="6" t="s">
        <v>793</v>
      </c>
      <c r="D157" s="12" t="s">
        <v>185</v>
      </c>
      <c r="E157" s="12" t="s">
        <v>14</v>
      </c>
      <c r="F157" s="12" t="s">
        <v>20</v>
      </c>
      <c r="G157" s="12">
        <v>0</v>
      </c>
      <c r="H157" s="12" t="s">
        <v>25</v>
      </c>
      <c r="I157" s="12" t="s">
        <v>15</v>
      </c>
      <c r="J157" s="12">
        <v>1863</v>
      </c>
      <c r="K157" s="12">
        <v>1041</v>
      </c>
      <c r="L157" s="12">
        <v>98</v>
      </c>
      <c r="M157" s="12">
        <v>360</v>
      </c>
      <c r="N157" s="12">
        <v>1</v>
      </c>
      <c r="O157" s="12" t="s">
        <v>31</v>
      </c>
      <c r="P157" s="12" t="s">
        <v>18</v>
      </c>
    </row>
    <row r="158" spans="3:16" x14ac:dyDescent="0.35">
      <c r="C158" s="6" t="s">
        <v>794</v>
      </c>
      <c r="D158" s="12" t="s">
        <v>186</v>
      </c>
      <c r="E158" s="12" t="s">
        <v>14</v>
      </c>
      <c r="F158" s="12" t="s">
        <v>20</v>
      </c>
      <c r="G158" s="12">
        <v>0</v>
      </c>
      <c r="H158" s="12" t="s">
        <v>16</v>
      </c>
      <c r="I158" s="12" t="s">
        <v>15</v>
      </c>
      <c r="J158" s="12">
        <v>7933</v>
      </c>
      <c r="K158" s="12">
        <v>0</v>
      </c>
      <c r="L158" s="12">
        <v>275</v>
      </c>
      <c r="M158" s="12">
        <v>360</v>
      </c>
      <c r="N158" s="12">
        <v>1</v>
      </c>
      <c r="O158" s="12" t="s">
        <v>17</v>
      </c>
      <c r="P158" s="12" t="s">
        <v>22</v>
      </c>
    </row>
    <row r="159" spans="3:16" x14ac:dyDescent="0.35">
      <c r="C159" s="6" t="s">
        <v>795</v>
      </c>
      <c r="D159" s="12" t="s">
        <v>187</v>
      </c>
      <c r="E159" s="12" t="s">
        <v>14</v>
      </c>
      <c r="F159" s="12" t="s">
        <v>20</v>
      </c>
      <c r="G159" s="12">
        <v>1</v>
      </c>
      <c r="H159" s="12" t="s">
        <v>16</v>
      </c>
      <c r="I159" s="12" t="s">
        <v>15</v>
      </c>
      <c r="J159" s="12">
        <v>3089</v>
      </c>
      <c r="K159" s="12">
        <v>1280</v>
      </c>
      <c r="L159" s="12">
        <v>121</v>
      </c>
      <c r="M159" s="12">
        <v>360</v>
      </c>
      <c r="N159" s="12">
        <v>0</v>
      </c>
      <c r="O159" s="12" t="s">
        <v>31</v>
      </c>
      <c r="P159" s="12" t="s">
        <v>22</v>
      </c>
    </row>
    <row r="160" spans="3:16" x14ac:dyDescent="0.35">
      <c r="C160" s="6" t="s">
        <v>796</v>
      </c>
      <c r="D160" s="12" t="s">
        <v>188</v>
      </c>
      <c r="E160" s="12" t="s">
        <v>14</v>
      </c>
      <c r="F160" s="12" t="s">
        <v>20</v>
      </c>
      <c r="G160" s="12">
        <v>2</v>
      </c>
      <c r="H160" s="12" t="s">
        <v>16</v>
      </c>
      <c r="I160" s="12" t="s">
        <v>15</v>
      </c>
      <c r="J160" s="12">
        <v>4167</v>
      </c>
      <c r="K160" s="12">
        <v>1447</v>
      </c>
      <c r="L160" s="12">
        <v>158</v>
      </c>
      <c r="M160" s="12">
        <v>360</v>
      </c>
      <c r="N160" s="12">
        <v>1</v>
      </c>
      <c r="O160" s="12" t="s">
        <v>21</v>
      </c>
      <c r="P160" s="12" t="s">
        <v>18</v>
      </c>
    </row>
    <row r="161" spans="3:16" x14ac:dyDescent="0.35">
      <c r="C161" s="6" t="s">
        <v>797</v>
      </c>
      <c r="D161" s="12" t="s">
        <v>189</v>
      </c>
      <c r="E161" s="12" t="s">
        <v>14</v>
      </c>
      <c r="F161" s="12" t="s">
        <v>20</v>
      </c>
      <c r="G161" s="12">
        <v>0</v>
      </c>
      <c r="H161" s="12" t="s">
        <v>16</v>
      </c>
      <c r="I161" s="12" t="s">
        <v>15</v>
      </c>
      <c r="J161" s="12">
        <v>9323</v>
      </c>
      <c r="K161" s="12">
        <v>0</v>
      </c>
      <c r="L161" s="12">
        <v>75</v>
      </c>
      <c r="M161" s="12">
        <v>180</v>
      </c>
      <c r="N161" s="12">
        <v>1</v>
      </c>
      <c r="O161" s="12" t="s">
        <v>17</v>
      </c>
      <c r="P161" s="12" t="s">
        <v>18</v>
      </c>
    </row>
    <row r="162" spans="3:16" x14ac:dyDescent="0.35">
      <c r="C162" s="6" t="s">
        <v>798</v>
      </c>
      <c r="D162" s="12" t="s">
        <v>191</v>
      </c>
      <c r="E162" s="12" t="s">
        <v>42</v>
      </c>
      <c r="F162" s="12" t="s">
        <v>20</v>
      </c>
      <c r="G162" s="12">
        <v>0</v>
      </c>
      <c r="H162" s="12" t="s">
        <v>16</v>
      </c>
      <c r="I162" s="12" t="s">
        <v>15</v>
      </c>
      <c r="J162" s="12">
        <v>4583</v>
      </c>
      <c r="K162" s="12">
        <v>0</v>
      </c>
      <c r="L162" s="12">
        <v>112</v>
      </c>
      <c r="M162" s="12">
        <v>360</v>
      </c>
      <c r="N162" s="12">
        <v>1</v>
      </c>
      <c r="O162" s="12" t="s">
        <v>21</v>
      </c>
      <c r="P162" s="12" t="s">
        <v>22</v>
      </c>
    </row>
    <row r="163" spans="3:16" x14ac:dyDescent="0.35">
      <c r="C163" s="6" t="s">
        <v>799</v>
      </c>
      <c r="D163" s="12" t="s">
        <v>192</v>
      </c>
      <c r="E163" s="12" t="s">
        <v>14</v>
      </c>
      <c r="F163" s="12" t="s">
        <v>20</v>
      </c>
      <c r="G163" s="12">
        <v>0</v>
      </c>
      <c r="H163" s="12" t="s">
        <v>16</v>
      </c>
      <c r="I163" s="12" t="s">
        <v>15</v>
      </c>
      <c r="J163" s="12">
        <v>2439</v>
      </c>
      <c r="K163" s="12">
        <v>3333</v>
      </c>
      <c r="L163" s="12">
        <v>129</v>
      </c>
      <c r="M163" s="12">
        <v>360</v>
      </c>
      <c r="N163" s="12">
        <v>1</v>
      </c>
      <c r="O163" s="12" t="s">
        <v>21</v>
      </c>
      <c r="P163" s="12" t="s">
        <v>18</v>
      </c>
    </row>
    <row r="164" spans="3:16" x14ac:dyDescent="0.35">
      <c r="C164" s="6" t="s">
        <v>800</v>
      </c>
      <c r="D164" s="12" t="s">
        <v>193</v>
      </c>
      <c r="E164" s="12" t="s">
        <v>14</v>
      </c>
      <c r="F164" s="12" t="s">
        <v>15</v>
      </c>
      <c r="G164" s="12">
        <v>0</v>
      </c>
      <c r="H164" s="12" t="s">
        <v>16</v>
      </c>
      <c r="I164" s="12" t="s">
        <v>15</v>
      </c>
      <c r="J164" s="12">
        <v>2237</v>
      </c>
      <c r="K164" s="12">
        <v>0</v>
      </c>
      <c r="L164" s="12">
        <v>63</v>
      </c>
      <c r="M164" s="12">
        <v>480</v>
      </c>
      <c r="N164" s="12">
        <v>0</v>
      </c>
      <c r="O164" s="12" t="s">
        <v>31</v>
      </c>
      <c r="P164" s="12" t="s">
        <v>22</v>
      </c>
    </row>
    <row r="165" spans="3:16" x14ac:dyDescent="0.35">
      <c r="C165" s="6" t="s">
        <v>801</v>
      </c>
      <c r="D165" s="12" t="s">
        <v>194</v>
      </c>
      <c r="E165" s="12" t="s">
        <v>14</v>
      </c>
      <c r="F165" s="12" t="s">
        <v>20</v>
      </c>
      <c r="G165" s="12">
        <v>2</v>
      </c>
      <c r="H165" s="12" t="s">
        <v>16</v>
      </c>
      <c r="I165" s="12" t="s">
        <v>15</v>
      </c>
      <c r="J165" s="12">
        <v>8000</v>
      </c>
      <c r="K165" s="12">
        <v>0</v>
      </c>
      <c r="L165" s="12">
        <v>200</v>
      </c>
      <c r="M165" s="12">
        <v>360</v>
      </c>
      <c r="N165" s="12">
        <v>1</v>
      </c>
      <c r="O165" s="12" t="s">
        <v>31</v>
      </c>
      <c r="P165" s="12" t="s">
        <v>18</v>
      </c>
    </row>
    <row r="166" spans="3:16" x14ac:dyDescent="0.35">
      <c r="C166" s="6" t="s">
        <v>802</v>
      </c>
      <c r="D166" s="12" t="s">
        <v>197</v>
      </c>
      <c r="E166" s="12" t="s">
        <v>14</v>
      </c>
      <c r="F166" s="12" t="s">
        <v>20</v>
      </c>
      <c r="G166" s="12" t="s">
        <v>30</v>
      </c>
      <c r="H166" s="12" t="s">
        <v>25</v>
      </c>
      <c r="I166" s="12" t="s">
        <v>15</v>
      </c>
      <c r="J166" s="12">
        <v>3522</v>
      </c>
      <c r="K166" s="12">
        <v>0</v>
      </c>
      <c r="L166" s="12">
        <v>81</v>
      </c>
      <c r="M166" s="12">
        <v>180</v>
      </c>
      <c r="N166" s="12">
        <v>1</v>
      </c>
      <c r="O166" s="12" t="s">
        <v>21</v>
      </c>
      <c r="P166" s="12" t="s">
        <v>22</v>
      </c>
    </row>
    <row r="167" spans="3:16" x14ac:dyDescent="0.35">
      <c r="C167" s="6" t="s">
        <v>803</v>
      </c>
      <c r="D167" s="12" t="s">
        <v>198</v>
      </c>
      <c r="E167" s="12" t="s">
        <v>14</v>
      </c>
      <c r="F167" s="12" t="s">
        <v>20</v>
      </c>
      <c r="G167" s="12">
        <v>0</v>
      </c>
      <c r="H167" s="12" t="s">
        <v>16</v>
      </c>
      <c r="I167" s="12" t="s">
        <v>15</v>
      </c>
      <c r="J167" s="12">
        <v>5708</v>
      </c>
      <c r="K167" s="12">
        <v>5625</v>
      </c>
      <c r="L167" s="12">
        <v>187</v>
      </c>
      <c r="M167" s="12">
        <v>360</v>
      </c>
      <c r="N167" s="12">
        <v>1</v>
      </c>
      <c r="O167" s="12" t="s">
        <v>31</v>
      </c>
      <c r="P167" s="12" t="s">
        <v>18</v>
      </c>
    </row>
    <row r="168" spans="3:16" x14ac:dyDescent="0.35">
      <c r="C168" s="6" t="s">
        <v>804</v>
      </c>
      <c r="D168" s="12" t="s">
        <v>199</v>
      </c>
      <c r="E168" s="12" t="s">
        <v>14</v>
      </c>
      <c r="F168" s="12" t="s">
        <v>20</v>
      </c>
      <c r="G168" s="12">
        <v>0</v>
      </c>
      <c r="H168" s="12" t="s">
        <v>25</v>
      </c>
      <c r="I168" s="12" t="s">
        <v>20</v>
      </c>
      <c r="J168" s="12">
        <v>4344</v>
      </c>
      <c r="K168" s="12">
        <v>736</v>
      </c>
      <c r="L168" s="12">
        <v>87</v>
      </c>
      <c r="M168" s="12">
        <v>360</v>
      </c>
      <c r="N168" s="12">
        <v>1</v>
      </c>
      <c r="O168" s="12" t="s">
        <v>31</v>
      </c>
      <c r="P168" s="12" t="s">
        <v>22</v>
      </c>
    </row>
    <row r="169" spans="3:16" x14ac:dyDescent="0.35">
      <c r="C169" s="6" t="s">
        <v>805</v>
      </c>
      <c r="D169" s="12" t="s">
        <v>200</v>
      </c>
      <c r="E169" s="12" t="s">
        <v>14</v>
      </c>
      <c r="F169" s="12" t="s">
        <v>20</v>
      </c>
      <c r="G169" s="12">
        <v>0</v>
      </c>
      <c r="H169" s="12" t="s">
        <v>16</v>
      </c>
      <c r="I169" s="12" t="s">
        <v>15</v>
      </c>
      <c r="J169" s="12">
        <v>3497</v>
      </c>
      <c r="K169" s="12">
        <v>1964</v>
      </c>
      <c r="L169" s="12">
        <v>116</v>
      </c>
      <c r="M169" s="12">
        <v>360</v>
      </c>
      <c r="N169" s="12">
        <v>1</v>
      </c>
      <c r="O169" s="12" t="s">
        <v>21</v>
      </c>
      <c r="P169" s="12" t="s">
        <v>18</v>
      </c>
    </row>
    <row r="170" spans="3:16" x14ac:dyDescent="0.35">
      <c r="C170" s="6" t="s">
        <v>806</v>
      </c>
      <c r="D170" s="12" t="s">
        <v>201</v>
      </c>
      <c r="E170" s="12" t="s">
        <v>14</v>
      </c>
      <c r="F170" s="12" t="s">
        <v>20</v>
      </c>
      <c r="G170" s="12">
        <v>2</v>
      </c>
      <c r="H170" s="12" t="s">
        <v>16</v>
      </c>
      <c r="I170" s="12" t="s">
        <v>15</v>
      </c>
      <c r="J170" s="12">
        <v>2045</v>
      </c>
      <c r="K170" s="12">
        <v>1619</v>
      </c>
      <c r="L170" s="12">
        <v>101</v>
      </c>
      <c r="M170" s="12">
        <v>360</v>
      </c>
      <c r="N170" s="12">
        <v>1</v>
      </c>
      <c r="O170" s="12" t="s">
        <v>21</v>
      </c>
      <c r="P170" s="12" t="s">
        <v>18</v>
      </c>
    </row>
    <row r="171" spans="3:16" x14ac:dyDescent="0.35">
      <c r="C171" s="6" t="s">
        <v>807</v>
      </c>
      <c r="D171" s="12" t="s">
        <v>202</v>
      </c>
      <c r="E171" s="12" t="s">
        <v>14</v>
      </c>
      <c r="F171" s="12" t="s">
        <v>20</v>
      </c>
      <c r="G171" s="12" t="s">
        <v>30</v>
      </c>
      <c r="H171" s="12" t="s">
        <v>16</v>
      </c>
      <c r="I171" s="12" t="s">
        <v>15</v>
      </c>
      <c r="J171" s="12">
        <v>5516</v>
      </c>
      <c r="K171" s="12">
        <v>11300</v>
      </c>
      <c r="L171" s="12">
        <v>495</v>
      </c>
      <c r="M171" s="12">
        <v>360</v>
      </c>
      <c r="N171" s="12">
        <v>0</v>
      </c>
      <c r="O171" s="12" t="s">
        <v>31</v>
      </c>
      <c r="P171" s="12" t="s">
        <v>22</v>
      </c>
    </row>
    <row r="172" spans="3:16" x14ac:dyDescent="0.35">
      <c r="C172" s="6" t="s">
        <v>808</v>
      </c>
      <c r="D172" s="12" t="s">
        <v>203</v>
      </c>
      <c r="E172" s="12" t="s">
        <v>14</v>
      </c>
      <c r="F172" s="12" t="s">
        <v>20</v>
      </c>
      <c r="G172" s="12">
        <v>1</v>
      </c>
      <c r="H172" s="12" t="s">
        <v>16</v>
      </c>
      <c r="I172" s="12" t="s">
        <v>15</v>
      </c>
      <c r="J172" s="12">
        <v>3750</v>
      </c>
      <c r="K172" s="12">
        <v>0</v>
      </c>
      <c r="L172" s="12">
        <v>116</v>
      </c>
      <c r="M172" s="12">
        <v>360</v>
      </c>
      <c r="N172" s="12">
        <v>1</v>
      </c>
      <c r="O172" s="12" t="s">
        <v>31</v>
      </c>
      <c r="P172" s="12" t="s">
        <v>18</v>
      </c>
    </row>
    <row r="173" spans="3:16" x14ac:dyDescent="0.35">
      <c r="C173" s="6" t="s">
        <v>809</v>
      </c>
      <c r="D173" s="12" t="s">
        <v>204</v>
      </c>
      <c r="E173" s="12" t="s">
        <v>14</v>
      </c>
      <c r="F173" s="12" t="s">
        <v>15</v>
      </c>
      <c r="G173" s="12">
        <v>0</v>
      </c>
      <c r="H173" s="12" t="s">
        <v>25</v>
      </c>
      <c r="I173" s="12" t="s">
        <v>15</v>
      </c>
      <c r="J173" s="12">
        <v>2333</v>
      </c>
      <c r="K173" s="12">
        <v>1451</v>
      </c>
      <c r="L173" s="12">
        <v>102</v>
      </c>
      <c r="M173" s="12">
        <v>480</v>
      </c>
      <c r="N173" s="12">
        <v>0</v>
      </c>
      <c r="O173" s="12" t="s">
        <v>17</v>
      </c>
      <c r="P173" s="12" t="s">
        <v>22</v>
      </c>
    </row>
    <row r="174" spans="3:16" x14ac:dyDescent="0.35">
      <c r="C174" s="6" t="s">
        <v>810</v>
      </c>
      <c r="D174" s="12" t="s">
        <v>205</v>
      </c>
      <c r="E174" s="12" t="s">
        <v>14</v>
      </c>
      <c r="F174" s="12" t="s">
        <v>20</v>
      </c>
      <c r="G174" s="12">
        <v>1</v>
      </c>
      <c r="H174" s="12" t="s">
        <v>16</v>
      </c>
      <c r="I174" s="12" t="s">
        <v>15</v>
      </c>
      <c r="J174" s="12">
        <v>6400</v>
      </c>
      <c r="K174" s="12">
        <v>7250</v>
      </c>
      <c r="L174" s="12">
        <v>180</v>
      </c>
      <c r="M174" s="12">
        <v>360</v>
      </c>
      <c r="N174" s="12">
        <v>0</v>
      </c>
      <c r="O174" s="12" t="s">
        <v>17</v>
      </c>
      <c r="P174" s="12" t="s">
        <v>22</v>
      </c>
    </row>
    <row r="175" spans="3:16" x14ac:dyDescent="0.35">
      <c r="C175" s="6" t="s">
        <v>811</v>
      </c>
      <c r="D175" s="12" t="s">
        <v>207</v>
      </c>
      <c r="E175" s="12" t="s">
        <v>14</v>
      </c>
      <c r="F175" s="12" t="s">
        <v>20</v>
      </c>
      <c r="G175" s="12">
        <v>0</v>
      </c>
      <c r="H175" s="12" t="s">
        <v>16</v>
      </c>
      <c r="I175" s="12" t="s">
        <v>15</v>
      </c>
      <c r="J175" s="12">
        <v>4600</v>
      </c>
      <c r="K175" s="12">
        <v>0</v>
      </c>
      <c r="L175" s="12">
        <v>73</v>
      </c>
      <c r="M175" s="12">
        <v>180</v>
      </c>
      <c r="N175" s="12">
        <v>1</v>
      </c>
      <c r="O175" s="12" t="s">
        <v>31</v>
      </c>
      <c r="P175" s="12" t="s">
        <v>18</v>
      </c>
    </row>
    <row r="176" spans="3:16" x14ac:dyDescent="0.35">
      <c r="C176" s="6" t="s">
        <v>812</v>
      </c>
      <c r="D176" s="12" t="s">
        <v>208</v>
      </c>
      <c r="E176" s="12" t="s">
        <v>14</v>
      </c>
      <c r="F176" s="12" t="s">
        <v>20</v>
      </c>
      <c r="G176" s="12">
        <v>1</v>
      </c>
      <c r="H176" s="12" t="s">
        <v>16</v>
      </c>
      <c r="I176" s="12" t="s">
        <v>15</v>
      </c>
      <c r="J176" s="12">
        <v>33846</v>
      </c>
      <c r="K176" s="12">
        <v>0</v>
      </c>
      <c r="L176" s="12">
        <v>260</v>
      </c>
      <c r="M176" s="12">
        <v>360</v>
      </c>
      <c r="N176" s="12">
        <v>1</v>
      </c>
      <c r="O176" s="12" t="s">
        <v>31</v>
      </c>
      <c r="P176" s="12" t="s">
        <v>22</v>
      </c>
    </row>
    <row r="177" spans="3:16" x14ac:dyDescent="0.35">
      <c r="C177" s="6" t="s">
        <v>813</v>
      </c>
      <c r="D177" s="12" t="s">
        <v>209</v>
      </c>
      <c r="E177" s="12" t="s">
        <v>42</v>
      </c>
      <c r="F177" s="12" t="s">
        <v>20</v>
      </c>
      <c r="G177" s="12">
        <v>0</v>
      </c>
      <c r="H177" s="12" t="s">
        <v>16</v>
      </c>
      <c r="I177" s="12" t="s">
        <v>15</v>
      </c>
      <c r="J177" s="12">
        <v>3625</v>
      </c>
      <c r="K177" s="12">
        <v>0</v>
      </c>
      <c r="L177" s="12">
        <v>108</v>
      </c>
      <c r="M177" s="12">
        <v>360</v>
      </c>
      <c r="N177" s="12">
        <v>1</v>
      </c>
      <c r="O177" s="12" t="s">
        <v>31</v>
      </c>
      <c r="P177" s="12" t="s">
        <v>18</v>
      </c>
    </row>
    <row r="178" spans="3:16" x14ac:dyDescent="0.35">
      <c r="C178" s="6" t="s">
        <v>814</v>
      </c>
      <c r="D178" s="12" t="s">
        <v>210</v>
      </c>
      <c r="E178" s="12" t="s">
        <v>14</v>
      </c>
      <c r="F178" s="12" t="s">
        <v>20</v>
      </c>
      <c r="G178" s="12">
        <v>0</v>
      </c>
      <c r="H178" s="12" t="s">
        <v>16</v>
      </c>
      <c r="I178" s="12" t="s">
        <v>20</v>
      </c>
      <c r="J178" s="12">
        <v>39147</v>
      </c>
      <c r="K178" s="12">
        <v>4750</v>
      </c>
      <c r="L178" s="12">
        <v>120</v>
      </c>
      <c r="M178" s="12">
        <v>360</v>
      </c>
      <c r="N178" s="12">
        <v>1</v>
      </c>
      <c r="O178" s="12" t="s">
        <v>31</v>
      </c>
      <c r="P178" s="12" t="s">
        <v>18</v>
      </c>
    </row>
    <row r="179" spans="3:16" x14ac:dyDescent="0.35">
      <c r="C179" s="6" t="s">
        <v>815</v>
      </c>
      <c r="D179" s="12" t="s">
        <v>211</v>
      </c>
      <c r="E179" s="12" t="s">
        <v>14</v>
      </c>
      <c r="F179" s="12" t="s">
        <v>20</v>
      </c>
      <c r="G179" s="12">
        <v>1</v>
      </c>
      <c r="H179" s="12" t="s">
        <v>16</v>
      </c>
      <c r="I179" s="12" t="s">
        <v>20</v>
      </c>
      <c r="J179" s="12">
        <v>2178</v>
      </c>
      <c r="K179" s="12">
        <v>0</v>
      </c>
      <c r="L179" s="12">
        <v>66</v>
      </c>
      <c r="M179" s="12">
        <v>300</v>
      </c>
      <c r="N179" s="12">
        <v>0</v>
      </c>
      <c r="O179" s="12" t="s">
        <v>21</v>
      </c>
      <c r="P179" s="12" t="s">
        <v>22</v>
      </c>
    </row>
    <row r="180" spans="3:16" x14ac:dyDescent="0.35">
      <c r="C180" s="6" t="s">
        <v>816</v>
      </c>
      <c r="D180" s="12" t="s">
        <v>214</v>
      </c>
      <c r="E180" s="12" t="s">
        <v>14</v>
      </c>
      <c r="F180" s="12" t="s">
        <v>20</v>
      </c>
      <c r="G180" s="12">
        <v>0</v>
      </c>
      <c r="H180" s="12" t="s">
        <v>16</v>
      </c>
      <c r="I180" s="12" t="s">
        <v>15</v>
      </c>
      <c r="J180" s="12">
        <v>9328</v>
      </c>
      <c r="K180" s="12">
        <v>0</v>
      </c>
      <c r="L180" s="12">
        <v>188</v>
      </c>
      <c r="M180" s="12">
        <v>180</v>
      </c>
      <c r="N180" s="12">
        <v>1</v>
      </c>
      <c r="O180" s="12" t="s">
        <v>21</v>
      </c>
      <c r="P180" s="12" t="s">
        <v>18</v>
      </c>
    </row>
    <row r="181" spans="3:16" x14ac:dyDescent="0.35">
      <c r="C181" s="6" t="s">
        <v>817</v>
      </c>
      <c r="D181" s="12" t="s">
        <v>215</v>
      </c>
      <c r="E181" s="12" t="s">
        <v>14</v>
      </c>
      <c r="F181" s="12" t="s">
        <v>15</v>
      </c>
      <c r="G181" s="12">
        <v>0</v>
      </c>
      <c r="H181" s="12" t="s">
        <v>25</v>
      </c>
      <c r="I181" s="12" t="s">
        <v>15</v>
      </c>
      <c r="J181" s="12">
        <v>4885</v>
      </c>
      <c r="K181" s="12">
        <v>0</v>
      </c>
      <c r="L181" s="12">
        <v>48</v>
      </c>
      <c r="M181" s="12">
        <v>360</v>
      </c>
      <c r="N181" s="12">
        <v>1</v>
      </c>
      <c r="O181" s="12" t="s">
        <v>21</v>
      </c>
      <c r="P181" s="12" t="s">
        <v>18</v>
      </c>
    </row>
    <row r="182" spans="3:16" x14ac:dyDescent="0.35">
      <c r="C182" s="6" t="s">
        <v>818</v>
      </c>
      <c r="D182" s="12" t="s">
        <v>216</v>
      </c>
      <c r="E182" s="12" t="s">
        <v>14</v>
      </c>
      <c r="F182" s="12" t="s">
        <v>15</v>
      </c>
      <c r="G182" s="12">
        <v>0</v>
      </c>
      <c r="H182" s="12" t="s">
        <v>16</v>
      </c>
      <c r="I182" s="12" t="s">
        <v>15</v>
      </c>
      <c r="J182" s="12">
        <v>12000</v>
      </c>
      <c r="K182" s="12">
        <v>0</v>
      </c>
      <c r="L182" s="12">
        <v>164</v>
      </c>
      <c r="M182" s="12">
        <v>360</v>
      </c>
      <c r="N182" s="12">
        <v>1</v>
      </c>
      <c r="O182" s="12" t="s">
        <v>31</v>
      </c>
      <c r="P182" s="12" t="s">
        <v>22</v>
      </c>
    </row>
    <row r="183" spans="3:16" x14ac:dyDescent="0.35">
      <c r="C183" s="6" t="s">
        <v>819</v>
      </c>
      <c r="D183" s="12" t="s">
        <v>217</v>
      </c>
      <c r="E183" s="12" t="s">
        <v>14</v>
      </c>
      <c r="F183" s="12" t="s">
        <v>20</v>
      </c>
      <c r="G183" s="12">
        <v>0</v>
      </c>
      <c r="H183" s="12" t="s">
        <v>25</v>
      </c>
      <c r="I183" s="12" t="s">
        <v>15</v>
      </c>
      <c r="J183" s="12">
        <v>6033</v>
      </c>
      <c r="K183" s="12">
        <v>0</v>
      </c>
      <c r="L183" s="12">
        <v>160</v>
      </c>
      <c r="M183" s="12">
        <v>360</v>
      </c>
      <c r="N183" s="12">
        <v>1</v>
      </c>
      <c r="O183" s="12" t="s">
        <v>17</v>
      </c>
      <c r="P183" s="12" t="s">
        <v>22</v>
      </c>
    </row>
    <row r="184" spans="3:16" x14ac:dyDescent="0.35">
      <c r="C184" s="6" t="s">
        <v>820</v>
      </c>
      <c r="D184" s="12" t="s">
        <v>218</v>
      </c>
      <c r="E184" s="12" t="s">
        <v>14</v>
      </c>
      <c r="F184" s="12" t="s">
        <v>15</v>
      </c>
      <c r="G184" s="12">
        <v>0</v>
      </c>
      <c r="H184" s="12" t="s">
        <v>16</v>
      </c>
      <c r="I184" s="12" t="s">
        <v>15</v>
      </c>
      <c r="J184" s="12">
        <v>3858</v>
      </c>
      <c r="K184" s="12">
        <v>0</v>
      </c>
      <c r="L184" s="12">
        <v>76</v>
      </c>
      <c r="M184" s="12">
        <v>360</v>
      </c>
      <c r="N184" s="12">
        <v>1</v>
      </c>
      <c r="O184" s="12" t="s">
        <v>31</v>
      </c>
      <c r="P184" s="12" t="s">
        <v>18</v>
      </c>
    </row>
    <row r="185" spans="3:16" x14ac:dyDescent="0.35">
      <c r="C185" s="6" t="s">
        <v>821</v>
      </c>
      <c r="D185" s="12" t="s">
        <v>219</v>
      </c>
      <c r="E185" s="12" t="s">
        <v>14</v>
      </c>
      <c r="F185" s="12" t="s">
        <v>15</v>
      </c>
      <c r="G185" s="12">
        <v>0</v>
      </c>
      <c r="H185" s="12" t="s">
        <v>16</v>
      </c>
      <c r="I185" s="12" t="s">
        <v>15</v>
      </c>
      <c r="J185" s="12">
        <v>4191</v>
      </c>
      <c r="K185" s="12">
        <v>0</v>
      </c>
      <c r="L185" s="12">
        <v>120</v>
      </c>
      <c r="M185" s="12">
        <v>360</v>
      </c>
      <c r="N185" s="12">
        <v>1</v>
      </c>
      <c r="O185" s="12" t="s">
        <v>21</v>
      </c>
      <c r="P185" s="12" t="s">
        <v>18</v>
      </c>
    </row>
    <row r="186" spans="3:16" x14ac:dyDescent="0.35">
      <c r="C186" s="6" t="s">
        <v>822</v>
      </c>
      <c r="D186" s="12" t="s">
        <v>220</v>
      </c>
      <c r="E186" s="12" t="s">
        <v>14</v>
      </c>
      <c r="F186" s="12" t="s">
        <v>20</v>
      </c>
      <c r="G186" s="12">
        <v>1</v>
      </c>
      <c r="H186" s="12" t="s">
        <v>16</v>
      </c>
      <c r="I186" s="12" t="s">
        <v>15</v>
      </c>
      <c r="J186" s="12">
        <v>3125</v>
      </c>
      <c r="K186" s="12">
        <v>2583</v>
      </c>
      <c r="L186" s="12">
        <v>170</v>
      </c>
      <c r="M186" s="12">
        <v>360</v>
      </c>
      <c r="N186" s="12">
        <v>1</v>
      </c>
      <c r="O186" s="12" t="s">
        <v>31</v>
      </c>
      <c r="P186" s="12" t="s">
        <v>22</v>
      </c>
    </row>
    <row r="187" spans="3:16" x14ac:dyDescent="0.35">
      <c r="C187" s="6" t="s">
        <v>823</v>
      </c>
      <c r="D187" s="12" t="s">
        <v>221</v>
      </c>
      <c r="E187" s="12" t="s">
        <v>14</v>
      </c>
      <c r="F187" s="12" t="s">
        <v>15</v>
      </c>
      <c r="G187" s="12">
        <v>0</v>
      </c>
      <c r="H187" s="12" t="s">
        <v>16</v>
      </c>
      <c r="I187" s="12" t="s">
        <v>15</v>
      </c>
      <c r="J187" s="12">
        <v>8333</v>
      </c>
      <c r="K187" s="12">
        <v>3750</v>
      </c>
      <c r="L187" s="12">
        <v>187</v>
      </c>
      <c r="M187" s="12">
        <v>360</v>
      </c>
      <c r="N187" s="12">
        <v>1</v>
      </c>
      <c r="O187" s="12" t="s">
        <v>21</v>
      </c>
      <c r="P187" s="12" t="s">
        <v>18</v>
      </c>
    </row>
    <row r="188" spans="3:16" x14ac:dyDescent="0.35">
      <c r="C188" s="6" t="s">
        <v>824</v>
      </c>
      <c r="D188" s="12" t="s">
        <v>224</v>
      </c>
      <c r="E188" s="12" t="s">
        <v>14</v>
      </c>
      <c r="F188" s="12" t="s">
        <v>15</v>
      </c>
      <c r="G188" s="12">
        <v>0</v>
      </c>
      <c r="H188" s="12" t="s">
        <v>16</v>
      </c>
      <c r="I188" s="12" t="s">
        <v>20</v>
      </c>
      <c r="J188" s="12">
        <v>11000</v>
      </c>
      <c r="K188" s="12">
        <v>0</v>
      </c>
      <c r="L188" s="12">
        <v>83</v>
      </c>
      <c r="M188" s="12">
        <v>360</v>
      </c>
      <c r="N188" s="12">
        <v>1</v>
      </c>
      <c r="O188" s="12" t="s">
        <v>17</v>
      </c>
      <c r="P188" s="12" t="s">
        <v>22</v>
      </c>
    </row>
    <row r="189" spans="3:16" x14ac:dyDescent="0.35">
      <c r="C189" s="6" t="s">
        <v>825</v>
      </c>
      <c r="D189" s="12" t="s">
        <v>225</v>
      </c>
      <c r="E189" s="12" t="s">
        <v>14</v>
      </c>
      <c r="F189" s="12" t="s">
        <v>20</v>
      </c>
      <c r="G189" s="12">
        <v>1</v>
      </c>
      <c r="H189" s="12" t="s">
        <v>25</v>
      </c>
      <c r="I189" s="12" t="s">
        <v>15</v>
      </c>
      <c r="J189" s="12">
        <v>2600</v>
      </c>
      <c r="K189" s="12">
        <v>2500</v>
      </c>
      <c r="L189" s="12">
        <v>90</v>
      </c>
      <c r="M189" s="12">
        <v>360</v>
      </c>
      <c r="N189" s="12">
        <v>1</v>
      </c>
      <c r="O189" s="12" t="s">
        <v>31</v>
      </c>
      <c r="P189" s="12" t="s">
        <v>18</v>
      </c>
    </row>
    <row r="190" spans="3:16" x14ac:dyDescent="0.35">
      <c r="C190" s="6" t="s">
        <v>826</v>
      </c>
      <c r="D190" s="12" t="s">
        <v>226</v>
      </c>
      <c r="E190" s="12" t="s">
        <v>14</v>
      </c>
      <c r="F190" s="12" t="s">
        <v>15</v>
      </c>
      <c r="G190" s="12">
        <v>2</v>
      </c>
      <c r="H190" s="12" t="s">
        <v>16</v>
      </c>
      <c r="I190" s="12" t="s">
        <v>15</v>
      </c>
      <c r="J190" s="12">
        <v>4923</v>
      </c>
      <c r="K190" s="12">
        <v>0</v>
      </c>
      <c r="L190" s="12">
        <v>166</v>
      </c>
      <c r="M190" s="12">
        <v>360</v>
      </c>
      <c r="N190" s="12">
        <v>0</v>
      </c>
      <c r="O190" s="12" t="s">
        <v>31</v>
      </c>
      <c r="P190" s="12" t="s">
        <v>18</v>
      </c>
    </row>
    <row r="191" spans="3:16" x14ac:dyDescent="0.35">
      <c r="C191" s="6" t="s">
        <v>827</v>
      </c>
      <c r="D191" s="12" t="s">
        <v>228</v>
      </c>
      <c r="E191" s="12" t="s">
        <v>14</v>
      </c>
      <c r="F191" s="12" t="s">
        <v>20</v>
      </c>
      <c r="G191" s="12">
        <v>1</v>
      </c>
      <c r="H191" s="12" t="s">
        <v>25</v>
      </c>
      <c r="I191" s="12" t="s">
        <v>15</v>
      </c>
      <c r="J191" s="12">
        <v>3500</v>
      </c>
      <c r="K191" s="12">
        <v>1083</v>
      </c>
      <c r="L191" s="12">
        <v>135</v>
      </c>
      <c r="M191" s="12">
        <v>360</v>
      </c>
      <c r="N191" s="12">
        <v>1</v>
      </c>
      <c r="O191" s="12" t="s">
        <v>17</v>
      </c>
      <c r="P191" s="12" t="s">
        <v>18</v>
      </c>
    </row>
    <row r="192" spans="3:16" x14ac:dyDescent="0.35">
      <c r="C192" s="6" t="s">
        <v>828</v>
      </c>
      <c r="D192" s="12" t="s">
        <v>229</v>
      </c>
      <c r="E192" s="12" t="s">
        <v>14</v>
      </c>
      <c r="F192" s="12" t="s">
        <v>20</v>
      </c>
      <c r="G192" s="12">
        <v>2</v>
      </c>
      <c r="H192" s="12" t="s">
        <v>25</v>
      </c>
      <c r="I192" s="12" t="s">
        <v>15</v>
      </c>
      <c r="J192" s="12">
        <v>3917</v>
      </c>
      <c r="K192" s="12">
        <v>0</v>
      </c>
      <c r="L192" s="12">
        <v>124</v>
      </c>
      <c r="M192" s="12">
        <v>360</v>
      </c>
      <c r="N192" s="12">
        <v>1</v>
      </c>
      <c r="O192" s="12" t="s">
        <v>31</v>
      </c>
      <c r="P192" s="12" t="s">
        <v>18</v>
      </c>
    </row>
    <row r="193" spans="3:16" x14ac:dyDescent="0.35">
      <c r="C193" s="6" t="s">
        <v>829</v>
      </c>
      <c r="D193" s="12" t="s">
        <v>230</v>
      </c>
      <c r="E193" s="12" t="s">
        <v>42</v>
      </c>
      <c r="F193" s="12" t="s">
        <v>15</v>
      </c>
      <c r="G193" s="12">
        <v>0</v>
      </c>
      <c r="H193" s="12" t="s">
        <v>25</v>
      </c>
      <c r="I193" s="12" t="s">
        <v>15</v>
      </c>
      <c r="J193" s="12">
        <v>4408</v>
      </c>
      <c r="K193" s="12">
        <v>0</v>
      </c>
      <c r="L193" s="12">
        <v>120</v>
      </c>
      <c r="M193" s="12">
        <v>360</v>
      </c>
      <c r="N193" s="12">
        <v>1</v>
      </c>
      <c r="O193" s="12" t="s">
        <v>31</v>
      </c>
      <c r="P193" s="12" t="s">
        <v>18</v>
      </c>
    </row>
    <row r="194" spans="3:16" x14ac:dyDescent="0.35">
      <c r="C194" s="6" t="s">
        <v>830</v>
      </c>
      <c r="D194" s="12" t="s">
        <v>231</v>
      </c>
      <c r="E194" s="12" t="s">
        <v>42</v>
      </c>
      <c r="F194" s="12" t="s">
        <v>15</v>
      </c>
      <c r="G194" s="12">
        <v>0</v>
      </c>
      <c r="H194" s="12" t="s">
        <v>16</v>
      </c>
      <c r="I194" s="12" t="s">
        <v>15</v>
      </c>
      <c r="J194" s="12">
        <v>3244</v>
      </c>
      <c r="K194" s="12">
        <v>0</v>
      </c>
      <c r="L194" s="12">
        <v>80</v>
      </c>
      <c r="M194" s="12">
        <v>360</v>
      </c>
      <c r="N194" s="12">
        <v>1</v>
      </c>
      <c r="O194" s="12" t="s">
        <v>17</v>
      </c>
      <c r="P194" s="12" t="s">
        <v>18</v>
      </c>
    </row>
    <row r="195" spans="3:16" x14ac:dyDescent="0.35">
      <c r="C195" s="6" t="s">
        <v>831</v>
      </c>
      <c r="D195" s="12" t="s">
        <v>232</v>
      </c>
      <c r="E195" s="12" t="s">
        <v>14</v>
      </c>
      <c r="F195" s="12" t="s">
        <v>15</v>
      </c>
      <c r="G195" s="12">
        <v>0</v>
      </c>
      <c r="H195" s="12" t="s">
        <v>25</v>
      </c>
      <c r="I195" s="12" t="s">
        <v>15</v>
      </c>
      <c r="J195" s="12">
        <v>3975</v>
      </c>
      <c r="K195" s="12">
        <v>2531</v>
      </c>
      <c r="L195" s="12">
        <v>55</v>
      </c>
      <c r="M195" s="12">
        <v>360</v>
      </c>
      <c r="N195" s="12">
        <v>1</v>
      </c>
      <c r="O195" s="12" t="s">
        <v>21</v>
      </c>
      <c r="P195" s="12" t="s">
        <v>18</v>
      </c>
    </row>
    <row r="196" spans="3:16" x14ac:dyDescent="0.35">
      <c r="C196" s="6" t="s">
        <v>832</v>
      </c>
      <c r="D196" s="12" t="s">
        <v>233</v>
      </c>
      <c r="E196" s="12" t="s">
        <v>14</v>
      </c>
      <c r="F196" s="12" t="s">
        <v>15</v>
      </c>
      <c r="G196" s="12">
        <v>0</v>
      </c>
      <c r="H196" s="12" t="s">
        <v>16</v>
      </c>
      <c r="I196" s="12" t="s">
        <v>15</v>
      </c>
      <c r="J196" s="12">
        <v>2479</v>
      </c>
      <c r="K196" s="12">
        <v>0</v>
      </c>
      <c r="L196" s="12">
        <v>59</v>
      </c>
      <c r="M196" s="12">
        <v>360</v>
      </c>
      <c r="N196" s="12">
        <v>1</v>
      </c>
      <c r="O196" s="12" t="s">
        <v>17</v>
      </c>
      <c r="P196" s="12" t="s">
        <v>18</v>
      </c>
    </row>
    <row r="197" spans="3:16" x14ac:dyDescent="0.35">
      <c r="C197" s="6" t="s">
        <v>833</v>
      </c>
      <c r="D197" s="12" t="s">
        <v>234</v>
      </c>
      <c r="E197" s="12" t="s">
        <v>14</v>
      </c>
      <c r="F197" s="12" t="s">
        <v>15</v>
      </c>
      <c r="G197" s="12">
        <v>0</v>
      </c>
      <c r="H197" s="12" t="s">
        <v>16</v>
      </c>
      <c r="I197" s="12" t="s">
        <v>15</v>
      </c>
      <c r="J197" s="12">
        <v>3418</v>
      </c>
      <c r="K197" s="12">
        <v>0</v>
      </c>
      <c r="L197" s="12">
        <v>127</v>
      </c>
      <c r="M197" s="12">
        <v>360</v>
      </c>
      <c r="N197" s="12">
        <v>1</v>
      </c>
      <c r="O197" s="12" t="s">
        <v>31</v>
      </c>
      <c r="P197" s="12" t="s">
        <v>22</v>
      </c>
    </row>
    <row r="198" spans="3:16" x14ac:dyDescent="0.35">
      <c r="C198" s="6" t="s">
        <v>834</v>
      </c>
      <c r="D198" s="12" t="s">
        <v>235</v>
      </c>
      <c r="E198" s="12" t="s">
        <v>42</v>
      </c>
      <c r="F198" s="12" t="s">
        <v>15</v>
      </c>
      <c r="G198" s="12">
        <v>0</v>
      </c>
      <c r="H198" s="12" t="s">
        <v>16</v>
      </c>
      <c r="I198" s="12" t="s">
        <v>15</v>
      </c>
      <c r="J198" s="12">
        <v>10000</v>
      </c>
      <c r="K198" s="12">
        <v>0</v>
      </c>
      <c r="L198" s="12">
        <v>214</v>
      </c>
      <c r="M198" s="12">
        <v>360</v>
      </c>
      <c r="N198" s="12">
        <v>1</v>
      </c>
      <c r="O198" s="12" t="s">
        <v>31</v>
      </c>
      <c r="P198" s="12" t="s">
        <v>22</v>
      </c>
    </row>
    <row r="199" spans="3:16" x14ac:dyDescent="0.35">
      <c r="C199" s="6" t="s">
        <v>835</v>
      </c>
      <c r="D199" s="12" t="s">
        <v>236</v>
      </c>
      <c r="E199" s="12" t="s">
        <v>14</v>
      </c>
      <c r="F199" s="12" t="s">
        <v>20</v>
      </c>
      <c r="G199" s="12" t="s">
        <v>30</v>
      </c>
      <c r="H199" s="12" t="s">
        <v>16</v>
      </c>
      <c r="I199" s="12" t="s">
        <v>15</v>
      </c>
      <c r="J199" s="12">
        <v>3430</v>
      </c>
      <c r="K199" s="12">
        <v>1250</v>
      </c>
      <c r="L199" s="12">
        <v>128</v>
      </c>
      <c r="M199" s="12">
        <v>360</v>
      </c>
      <c r="N199" s="12">
        <v>0</v>
      </c>
      <c r="O199" s="12" t="s">
        <v>31</v>
      </c>
      <c r="P199" s="12" t="s">
        <v>22</v>
      </c>
    </row>
    <row r="200" spans="3:16" x14ac:dyDescent="0.35">
      <c r="C200" s="6" t="s">
        <v>836</v>
      </c>
      <c r="D200" s="12" t="s">
        <v>237</v>
      </c>
      <c r="E200" s="12" t="s">
        <v>14</v>
      </c>
      <c r="F200" s="12" t="s">
        <v>20</v>
      </c>
      <c r="G200" s="12">
        <v>1</v>
      </c>
      <c r="H200" s="12" t="s">
        <v>16</v>
      </c>
      <c r="I200" s="12" t="s">
        <v>20</v>
      </c>
      <c r="J200" s="12">
        <v>7787</v>
      </c>
      <c r="K200" s="12">
        <v>0</v>
      </c>
      <c r="L200" s="12">
        <v>240</v>
      </c>
      <c r="M200" s="12">
        <v>360</v>
      </c>
      <c r="N200" s="12">
        <v>1</v>
      </c>
      <c r="O200" s="12" t="s">
        <v>17</v>
      </c>
      <c r="P200" s="12" t="s">
        <v>18</v>
      </c>
    </row>
    <row r="201" spans="3:16" x14ac:dyDescent="0.35">
      <c r="C201" s="6" t="s">
        <v>837</v>
      </c>
      <c r="D201" s="12" t="s">
        <v>238</v>
      </c>
      <c r="E201" s="12" t="s">
        <v>14</v>
      </c>
      <c r="F201" s="12" t="s">
        <v>20</v>
      </c>
      <c r="G201" s="12" t="s">
        <v>30</v>
      </c>
      <c r="H201" s="12" t="s">
        <v>25</v>
      </c>
      <c r="I201" s="12" t="s">
        <v>20</v>
      </c>
      <c r="J201" s="12">
        <v>5703</v>
      </c>
      <c r="K201" s="12">
        <v>0</v>
      </c>
      <c r="L201" s="12">
        <v>130</v>
      </c>
      <c r="M201" s="12">
        <v>360</v>
      </c>
      <c r="N201" s="12">
        <v>1</v>
      </c>
      <c r="O201" s="12" t="s">
        <v>21</v>
      </c>
      <c r="P201" s="12" t="s">
        <v>18</v>
      </c>
    </row>
    <row r="202" spans="3:16" x14ac:dyDescent="0.35">
      <c r="C202" s="6" t="s">
        <v>838</v>
      </c>
      <c r="D202" s="12" t="s">
        <v>239</v>
      </c>
      <c r="E202" s="12" t="s">
        <v>14</v>
      </c>
      <c r="F202" s="12" t="s">
        <v>20</v>
      </c>
      <c r="G202" s="12">
        <v>0</v>
      </c>
      <c r="H202" s="12" t="s">
        <v>16</v>
      </c>
      <c r="I202" s="12" t="s">
        <v>15</v>
      </c>
      <c r="J202" s="12">
        <v>3173</v>
      </c>
      <c r="K202" s="12">
        <v>3021</v>
      </c>
      <c r="L202" s="12">
        <v>137</v>
      </c>
      <c r="M202" s="12">
        <v>360</v>
      </c>
      <c r="N202" s="12">
        <v>1</v>
      </c>
      <c r="O202" s="12" t="s">
        <v>17</v>
      </c>
      <c r="P202" s="12" t="s">
        <v>18</v>
      </c>
    </row>
    <row r="203" spans="3:16" x14ac:dyDescent="0.35">
      <c r="C203" s="6" t="s">
        <v>839</v>
      </c>
      <c r="D203" s="12" t="s">
        <v>240</v>
      </c>
      <c r="E203" s="12" t="s">
        <v>14</v>
      </c>
      <c r="F203" s="12" t="s">
        <v>20</v>
      </c>
      <c r="G203" s="12" t="s">
        <v>30</v>
      </c>
      <c r="H203" s="12" t="s">
        <v>25</v>
      </c>
      <c r="I203" s="12" t="s">
        <v>15</v>
      </c>
      <c r="J203" s="12">
        <v>3850</v>
      </c>
      <c r="K203" s="12">
        <v>983</v>
      </c>
      <c r="L203" s="12">
        <v>100</v>
      </c>
      <c r="M203" s="12">
        <v>360</v>
      </c>
      <c r="N203" s="12">
        <v>1</v>
      </c>
      <c r="O203" s="12" t="s">
        <v>31</v>
      </c>
      <c r="P203" s="12" t="s">
        <v>18</v>
      </c>
    </row>
    <row r="204" spans="3:16" x14ac:dyDescent="0.35">
      <c r="C204" s="6" t="s">
        <v>840</v>
      </c>
      <c r="D204" s="12" t="s">
        <v>241</v>
      </c>
      <c r="E204" s="12" t="s">
        <v>14</v>
      </c>
      <c r="F204" s="12" t="s">
        <v>20</v>
      </c>
      <c r="G204" s="12">
        <v>0</v>
      </c>
      <c r="H204" s="12" t="s">
        <v>16</v>
      </c>
      <c r="I204" s="12" t="s">
        <v>15</v>
      </c>
      <c r="J204" s="12">
        <v>150</v>
      </c>
      <c r="K204" s="12">
        <v>1800</v>
      </c>
      <c r="L204" s="12">
        <v>135</v>
      </c>
      <c r="M204" s="12">
        <v>360</v>
      </c>
      <c r="N204" s="12">
        <v>1</v>
      </c>
      <c r="O204" s="12" t="s">
        <v>21</v>
      </c>
      <c r="P204" s="12" t="s">
        <v>22</v>
      </c>
    </row>
    <row r="205" spans="3:16" x14ac:dyDescent="0.35">
      <c r="C205" s="6" t="s">
        <v>841</v>
      </c>
      <c r="D205" s="12" t="s">
        <v>242</v>
      </c>
      <c r="E205" s="12" t="s">
        <v>14</v>
      </c>
      <c r="F205" s="12" t="s">
        <v>20</v>
      </c>
      <c r="G205" s="12">
        <v>0</v>
      </c>
      <c r="H205" s="12" t="s">
        <v>16</v>
      </c>
      <c r="I205" s="12" t="s">
        <v>15</v>
      </c>
      <c r="J205" s="12">
        <v>3727</v>
      </c>
      <c r="K205" s="12">
        <v>1775</v>
      </c>
      <c r="L205" s="12">
        <v>131</v>
      </c>
      <c r="M205" s="12">
        <v>360</v>
      </c>
      <c r="N205" s="12">
        <v>1</v>
      </c>
      <c r="O205" s="12" t="s">
        <v>31</v>
      </c>
      <c r="P205" s="12" t="s">
        <v>18</v>
      </c>
    </row>
    <row r="206" spans="3:16" x14ac:dyDescent="0.35">
      <c r="C206" s="6" t="s">
        <v>842</v>
      </c>
      <c r="D206" s="12" t="s">
        <v>245</v>
      </c>
      <c r="E206" s="12" t="s">
        <v>14</v>
      </c>
      <c r="F206" s="12" t="s">
        <v>20</v>
      </c>
      <c r="G206" s="12">
        <v>0</v>
      </c>
      <c r="H206" s="12" t="s">
        <v>16</v>
      </c>
      <c r="I206" s="12" t="s">
        <v>15</v>
      </c>
      <c r="J206" s="12">
        <v>2221</v>
      </c>
      <c r="K206" s="12">
        <v>0</v>
      </c>
      <c r="L206" s="12">
        <v>60</v>
      </c>
      <c r="M206" s="12">
        <v>360</v>
      </c>
      <c r="N206" s="12">
        <v>0</v>
      </c>
      <c r="O206" s="12" t="s">
        <v>17</v>
      </c>
      <c r="P206" s="12" t="s">
        <v>22</v>
      </c>
    </row>
    <row r="207" spans="3:16" x14ac:dyDescent="0.35">
      <c r="C207" s="6" t="s">
        <v>843</v>
      </c>
      <c r="D207" s="12" t="s">
        <v>246</v>
      </c>
      <c r="E207" s="12" t="s">
        <v>14</v>
      </c>
      <c r="F207" s="12" t="s">
        <v>20</v>
      </c>
      <c r="G207" s="12">
        <v>2</v>
      </c>
      <c r="H207" s="12" t="s">
        <v>16</v>
      </c>
      <c r="I207" s="12" t="s">
        <v>15</v>
      </c>
      <c r="J207" s="12">
        <v>4009</v>
      </c>
      <c r="K207" s="12">
        <v>1717</v>
      </c>
      <c r="L207" s="12">
        <v>116</v>
      </c>
      <c r="M207" s="12">
        <v>360</v>
      </c>
      <c r="N207" s="12">
        <v>1</v>
      </c>
      <c r="O207" s="12" t="s">
        <v>31</v>
      </c>
      <c r="P207" s="12" t="s">
        <v>18</v>
      </c>
    </row>
    <row r="208" spans="3:16" x14ac:dyDescent="0.35">
      <c r="C208" s="6" t="s">
        <v>844</v>
      </c>
      <c r="D208" s="12" t="s">
        <v>247</v>
      </c>
      <c r="E208" s="12" t="s">
        <v>14</v>
      </c>
      <c r="F208" s="12" t="s">
        <v>15</v>
      </c>
      <c r="G208" s="12">
        <v>0</v>
      </c>
      <c r="H208" s="12" t="s">
        <v>16</v>
      </c>
      <c r="I208" s="12" t="s">
        <v>15</v>
      </c>
      <c r="J208" s="12">
        <v>2971</v>
      </c>
      <c r="K208" s="12">
        <v>2791</v>
      </c>
      <c r="L208" s="12">
        <v>144</v>
      </c>
      <c r="M208" s="12">
        <v>360</v>
      </c>
      <c r="N208" s="12">
        <v>1</v>
      </c>
      <c r="O208" s="12" t="s">
        <v>31</v>
      </c>
      <c r="P208" s="12" t="s">
        <v>18</v>
      </c>
    </row>
    <row r="209" spans="3:16" x14ac:dyDescent="0.35">
      <c r="C209" s="6" t="s">
        <v>845</v>
      </c>
      <c r="D209" s="12" t="s">
        <v>249</v>
      </c>
      <c r="E209" s="12" t="s">
        <v>14</v>
      </c>
      <c r="F209" s="12" t="s">
        <v>20</v>
      </c>
      <c r="G209" s="12">
        <v>0</v>
      </c>
      <c r="H209" s="12" t="s">
        <v>16</v>
      </c>
      <c r="I209" s="12" t="s">
        <v>15</v>
      </c>
      <c r="J209" s="12">
        <v>6250</v>
      </c>
      <c r="K209" s="12">
        <v>0</v>
      </c>
      <c r="L209" s="12">
        <v>128</v>
      </c>
      <c r="M209" s="12">
        <v>360</v>
      </c>
      <c r="N209" s="12">
        <v>1</v>
      </c>
      <c r="O209" s="12" t="s">
        <v>31</v>
      </c>
      <c r="P209" s="12" t="s">
        <v>18</v>
      </c>
    </row>
    <row r="210" spans="3:16" x14ac:dyDescent="0.35">
      <c r="C210" s="6" t="s">
        <v>846</v>
      </c>
      <c r="D210" s="12" t="s">
        <v>250</v>
      </c>
      <c r="E210" s="12" t="s">
        <v>14</v>
      </c>
      <c r="F210" s="12" t="s">
        <v>20</v>
      </c>
      <c r="G210" s="12">
        <v>0</v>
      </c>
      <c r="H210" s="12" t="s">
        <v>16</v>
      </c>
      <c r="I210" s="12" t="s">
        <v>15</v>
      </c>
      <c r="J210" s="12">
        <v>3250</v>
      </c>
      <c r="K210" s="12">
        <v>0</v>
      </c>
      <c r="L210" s="12">
        <v>170</v>
      </c>
      <c r="M210" s="12">
        <v>360</v>
      </c>
      <c r="N210" s="12">
        <v>1</v>
      </c>
      <c r="O210" s="12" t="s">
        <v>21</v>
      </c>
      <c r="P210" s="12" t="s">
        <v>22</v>
      </c>
    </row>
    <row r="211" spans="3:16" x14ac:dyDescent="0.35">
      <c r="C211" s="6" t="s">
        <v>847</v>
      </c>
      <c r="D211" s="12" t="s">
        <v>252</v>
      </c>
      <c r="E211" s="12" t="s">
        <v>14</v>
      </c>
      <c r="F211" s="12" t="s">
        <v>20</v>
      </c>
      <c r="G211" s="12">
        <v>2</v>
      </c>
      <c r="H211" s="12" t="s">
        <v>16</v>
      </c>
      <c r="I211" s="12" t="s">
        <v>15</v>
      </c>
      <c r="J211" s="12">
        <v>6250</v>
      </c>
      <c r="K211" s="12">
        <v>1695</v>
      </c>
      <c r="L211" s="12">
        <v>210</v>
      </c>
      <c r="M211" s="12">
        <v>360</v>
      </c>
      <c r="N211" s="12">
        <v>1</v>
      </c>
      <c r="O211" s="12" t="s">
        <v>31</v>
      </c>
      <c r="P211" s="12" t="s">
        <v>18</v>
      </c>
    </row>
    <row r="212" spans="3:16" x14ac:dyDescent="0.35">
      <c r="C212" s="6" t="s">
        <v>848</v>
      </c>
      <c r="D212" s="12" t="s">
        <v>254</v>
      </c>
      <c r="E212" s="12" t="s">
        <v>14</v>
      </c>
      <c r="F212" s="12" t="s">
        <v>15</v>
      </c>
      <c r="G212" s="12">
        <v>0</v>
      </c>
      <c r="H212" s="12" t="s">
        <v>16</v>
      </c>
      <c r="I212" s="12" t="s">
        <v>20</v>
      </c>
      <c r="J212" s="12">
        <v>6400</v>
      </c>
      <c r="K212" s="12">
        <v>0</v>
      </c>
      <c r="L212" s="12">
        <v>200</v>
      </c>
      <c r="M212" s="12">
        <v>360</v>
      </c>
      <c r="N212" s="12">
        <v>1</v>
      </c>
      <c r="O212" s="12" t="s">
        <v>21</v>
      </c>
      <c r="P212" s="12" t="s">
        <v>18</v>
      </c>
    </row>
    <row r="213" spans="3:16" x14ac:dyDescent="0.35">
      <c r="C213" s="6" t="s">
        <v>849</v>
      </c>
      <c r="D213" s="12" t="s">
        <v>255</v>
      </c>
      <c r="E213" s="12" t="s">
        <v>14</v>
      </c>
      <c r="F213" s="12" t="s">
        <v>20</v>
      </c>
      <c r="G213" s="12">
        <v>1</v>
      </c>
      <c r="H213" s="12" t="s">
        <v>16</v>
      </c>
      <c r="I213" s="12" t="s">
        <v>15</v>
      </c>
      <c r="J213" s="12">
        <v>2491</v>
      </c>
      <c r="K213" s="12">
        <v>2054</v>
      </c>
      <c r="L213" s="12">
        <v>104</v>
      </c>
      <c r="M213" s="12">
        <v>360</v>
      </c>
      <c r="N213" s="12">
        <v>1</v>
      </c>
      <c r="O213" s="12" t="s">
        <v>31</v>
      </c>
      <c r="P213" s="12" t="s">
        <v>18</v>
      </c>
    </row>
    <row r="214" spans="3:16" x14ac:dyDescent="0.35">
      <c r="C214" s="6" t="s">
        <v>850</v>
      </c>
      <c r="D214" s="12" t="s">
        <v>258</v>
      </c>
      <c r="E214" s="12" t="s">
        <v>42</v>
      </c>
      <c r="F214" s="12" t="s">
        <v>15</v>
      </c>
      <c r="G214" s="12">
        <v>0</v>
      </c>
      <c r="H214" s="12" t="s">
        <v>16</v>
      </c>
      <c r="I214" s="12" t="s">
        <v>15</v>
      </c>
      <c r="J214" s="12">
        <v>8333</v>
      </c>
      <c r="K214" s="12">
        <v>0</v>
      </c>
      <c r="L214" s="12">
        <v>280</v>
      </c>
      <c r="M214" s="12">
        <v>360</v>
      </c>
      <c r="N214" s="12">
        <v>1</v>
      </c>
      <c r="O214" s="12" t="s">
        <v>31</v>
      </c>
      <c r="P214" s="12" t="s">
        <v>18</v>
      </c>
    </row>
    <row r="215" spans="3:16" x14ac:dyDescent="0.35">
      <c r="C215" s="6" t="s">
        <v>851</v>
      </c>
      <c r="D215" s="12" t="s">
        <v>259</v>
      </c>
      <c r="E215" s="12" t="s">
        <v>14</v>
      </c>
      <c r="F215" s="12" t="s">
        <v>20</v>
      </c>
      <c r="G215" s="12">
        <v>1</v>
      </c>
      <c r="H215" s="12" t="s">
        <v>16</v>
      </c>
      <c r="I215" s="12" t="s">
        <v>15</v>
      </c>
      <c r="J215" s="12">
        <v>3155</v>
      </c>
      <c r="K215" s="12">
        <v>1779</v>
      </c>
      <c r="L215" s="12">
        <v>140</v>
      </c>
      <c r="M215" s="12">
        <v>360</v>
      </c>
      <c r="N215" s="12">
        <v>1</v>
      </c>
      <c r="O215" s="12" t="s">
        <v>31</v>
      </c>
      <c r="P215" s="12" t="s">
        <v>18</v>
      </c>
    </row>
    <row r="216" spans="3:16" x14ac:dyDescent="0.35">
      <c r="C216" s="6" t="s">
        <v>852</v>
      </c>
      <c r="D216" s="12" t="s">
        <v>260</v>
      </c>
      <c r="E216" s="12" t="s">
        <v>14</v>
      </c>
      <c r="F216" s="12" t="s">
        <v>20</v>
      </c>
      <c r="G216" s="12">
        <v>1</v>
      </c>
      <c r="H216" s="12" t="s">
        <v>16</v>
      </c>
      <c r="I216" s="12" t="s">
        <v>15</v>
      </c>
      <c r="J216" s="12">
        <v>5500</v>
      </c>
      <c r="K216" s="12">
        <v>1260</v>
      </c>
      <c r="L216" s="12">
        <v>170</v>
      </c>
      <c r="M216" s="12">
        <v>360</v>
      </c>
      <c r="N216" s="12">
        <v>1</v>
      </c>
      <c r="O216" s="12" t="s">
        <v>21</v>
      </c>
      <c r="P216" s="12" t="s">
        <v>18</v>
      </c>
    </row>
    <row r="217" spans="3:16" x14ac:dyDescent="0.35">
      <c r="C217" s="6" t="s">
        <v>853</v>
      </c>
      <c r="D217" s="12" t="s">
        <v>263</v>
      </c>
      <c r="E217" s="12" t="s">
        <v>42</v>
      </c>
      <c r="F217" s="12" t="s">
        <v>15</v>
      </c>
      <c r="G217" s="12">
        <v>1</v>
      </c>
      <c r="H217" s="12" t="s">
        <v>16</v>
      </c>
      <c r="I217" s="12" t="s">
        <v>15</v>
      </c>
      <c r="J217" s="12">
        <v>3812</v>
      </c>
      <c r="K217" s="12">
        <v>0</v>
      </c>
      <c r="L217" s="12">
        <v>112</v>
      </c>
      <c r="M217" s="12">
        <v>360</v>
      </c>
      <c r="N217" s="12">
        <v>1</v>
      </c>
      <c r="O217" s="12" t="s">
        <v>21</v>
      </c>
      <c r="P217" s="12" t="s">
        <v>18</v>
      </c>
    </row>
    <row r="218" spans="3:16" x14ac:dyDescent="0.35">
      <c r="C218" s="6" t="s">
        <v>854</v>
      </c>
      <c r="D218" s="12" t="s">
        <v>264</v>
      </c>
      <c r="E218" s="12" t="s">
        <v>14</v>
      </c>
      <c r="F218" s="12" t="s">
        <v>20</v>
      </c>
      <c r="G218" s="12">
        <v>1</v>
      </c>
      <c r="H218" s="12" t="s">
        <v>16</v>
      </c>
      <c r="I218" s="12" t="s">
        <v>15</v>
      </c>
      <c r="J218" s="12">
        <v>3315</v>
      </c>
      <c r="K218" s="12">
        <v>0</v>
      </c>
      <c r="L218" s="12">
        <v>96</v>
      </c>
      <c r="M218" s="12">
        <v>360</v>
      </c>
      <c r="N218" s="12">
        <v>1</v>
      </c>
      <c r="O218" s="12" t="s">
        <v>31</v>
      </c>
      <c r="P218" s="12" t="s">
        <v>18</v>
      </c>
    </row>
    <row r="219" spans="3:16" x14ac:dyDescent="0.35">
      <c r="C219" s="6" t="s">
        <v>855</v>
      </c>
      <c r="D219" s="12" t="s">
        <v>265</v>
      </c>
      <c r="E219" s="12" t="s">
        <v>14</v>
      </c>
      <c r="F219" s="12" t="s">
        <v>20</v>
      </c>
      <c r="G219" s="12">
        <v>2</v>
      </c>
      <c r="H219" s="12" t="s">
        <v>16</v>
      </c>
      <c r="I219" s="12" t="s">
        <v>15</v>
      </c>
      <c r="J219" s="12">
        <v>5819</v>
      </c>
      <c r="K219" s="12">
        <v>5000</v>
      </c>
      <c r="L219" s="12">
        <v>120</v>
      </c>
      <c r="M219" s="12">
        <v>360</v>
      </c>
      <c r="N219" s="12">
        <v>1</v>
      </c>
      <c r="O219" s="12" t="s">
        <v>21</v>
      </c>
      <c r="P219" s="12" t="s">
        <v>18</v>
      </c>
    </row>
    <row r="220" spans="3:16" x14ac:dyDescent="0.35">
      <c r="C220" s="6" t="s">
        <v>856</v>
      </c>
      <c r="D220" s="12" t="s">
        <v>266</v>
      </c>
      <c r="E220" s="12" t="s">
        <v>14</v>
      </c>
      <c r="F220" s="12" t="s">
        <v>20</v>
      </c>
      <c r="G220" s="12">
        <v>1</v>
      </c>
      <c r="H220" s="12" t="s">
        <v>25</v>
      </c>
      <c r="I220" s="12" t="s">
        <v>15</v>
      </c>
      <c r="J220" s="12">
        <v>2510</v>
      </c>
      <c r="K220" s="12">
        <v>1983</v>
      </c>
      <c r="L220" s="12">
        <v>140</v>
      </c>
      <c r="M220" s="12">
        <v>180</v>
      </c>
      <c r="N220" s="12">
        <v>1</v>
      </c>
      <c r="O220" s="12" t="s">
        <v>17</v>
      </c>
      <c r="P220" s="12" t="s">
        <v>22</v>
      </c>
    </row>
    <row r="221" spans="3:16" x14ac:dyDescent="0.35">
      <c r="C221" s="6" t="s">
        <v>857</v>
      </c>
      <c r="D221" s="12" t="s">
        <v>267</v>
      </c>
      <c r="E221" s="12" t="s">
        <v>14</v>
      </c>
      <c r="F221" s="12" t="s">
        <v>15</v>
      </c>
      <c r="G221" s="12">
        <v>0</v>
      </c>
      <c r="H221" s="12" t="s">
        <v>16</v>
      </c>
      <c r="I221" s="12" t="s">
        <v>15</v>
      </c>
      <c r="J221" s="12">
        <v>2965</v>
      </c>
      <c r="K221" s="12">
        <v>5701</v>
      </c>
      <c r="L221" s="12">
        <v>155</v>
      </c>
      <c r="M221" s="12">
        <v>60</v>
      </c>
      <c r="N221" s="12">
        <v>1</v>
      </c>
      <c r="O221" s="12" t="s">
        <v>17</v>
      </c>
      <c r="P221" s="12" t="s">
        <v>18</v>
      </c>
    </row>
    <row r="222" spans="3:16" x14ac:dyDescent="0.35">
      <c r="C222" s="6" t="s">
        <v>858</v>
      </c>
      <c r="D222" s="12" t="s">
        <v>268</v>
      </c>
      <c r="E222" s="12" t="s">
        <v>14</v>
      </c>
      <c r="F222" s="12" t="s">
        <v>20</v>
      </c>
      <c r="G222" s="12">
        <v>2</v>
      </c>
      <c r="H222" s="12" t="s">
        <v>16</v>
      </c>
      <c r="I222" s="12" t="s">
        <v>20</v>
      </c>
      <c r="J222" s="12">
        <v>6250</v>
      </c>
      <c r="K222" s="12">
        <v>1300</v>
      </c>
      <c r="L222" s="12">
        <v>108</v>
      </c>
      <c r="M222" s="12">
        <v>360</v>
      </c>
      <c r="N222" s="12">
        <v>1</v>
      </c>
      <c r="O222" s="12" t="s">
        <v>21</v>
      </c>
      <c r="P222" s="12" t="s">
        <v>18</v>
      </c>
    </row>
    <row r="223" spans="3:16" x14ac:dyDescent="0.35">
      <c r="C223" s="6" t="s">
        <v>859</v>
      </c>
      <c r="D223" s="12" t="s">
        <v>269</v>
      </c>
      <c r="E223" s="12" t="s">
        <v>14</v>
      </c>
      <c r="F223" s="12" t="s">
        <v>20</v>
      </c>
      <c r="G223" s="12">
        <v>0</v>
      </c>
      <c r="H223" s="12" t="s">
        <v>25</v>
      </c>
      <c r="I223" s="12" t="s">
        <v>15</v>
      </c>
      <c r="J223" s="12">
        <v>3406</v>
      </c>
      <c r="K223" s="12">
        <v>4417</v>
      </c>
      <c r="L223" s="12">
        <v>123</v>
      </c>
      <c r="M223" s="12">
        <v>360</v>
      </c>
      <c r="N223" s="12">
        <v>1</v>
      </c>
      <c r="O223" s="12" t="s">
        <v>31</v>
      </c>
      <c r="P223" s="12" t="s">
        <v>18</v>
      </c>
    </row>
    <row r="224" spans="3:16" x14ac:dyDescent="0.35">
      <c r="C224" s="6" t="s">
        <v>860</v>
      </c>
      <c r="D224" s="12" t="s">
        <v>270</v>
      </c>
      <c r="E224" s="12" t="s">
        <v>14</v>
      </c>
      <c r="F224" s="12" t="s">
        <v>15</v>
      </c>
      <c r="G224" s="12">
        <v>0</v>
      </c>
      <c r="H224" s="12" t="s">
        <v>16</v>
      </c>
      <c r="I224" s="12" t="s">
        <v>20</v>
      </c>
      <c r="J224" s="12">
        <v>6050</v>
      </c>
      <c r="K224" s="12">
        <v>4333</v>
      </c>
      <c r="L224" s="12">
        <v>120</v>
      </c>
      <c r="M224" s="12">
        <v>180</v>
      </c>
      <c r="N224" s="12">
        <v>1</v>
      </c>
      <c r="O224" s="12" t="s">
        <v>17</v>
      </c>
      <c r="P224" s="12" t="s">
        <v>22</v>
      </c>
    </row>
    <row r="225" spans="3:16" x14ac:dyDescent="0.35">
      <c r="C225" s="6" t="s">
        <v>861</v>
      </c>
      <c r="D225" s="12" t="s">
        <v>271</v>
      </c>
      <c r="E225" s="12" t="s">
        <v>14</v>
      </c>
      <c r="F225" s="12" t="s">
        <v>20</v>
      </c>
      <c r="G225" s="12">
        <v>2</v>
      </c>
      <c r="H225" s="12" t="s">
        <v>16</v>
      </c>
      <c r="I225" s="12" t="s">
        <v>15</v>
      </c>
      <c r="J225" s="12">
        <v>9703</v>
      </c>
      <c r="K225" s="12">
        <v>0</v>
      </c>
      <c r="L225" s="12">
        <v>112</v>
      </c>
      <c r="M225" s="12">
        <v>360</v>
      </c>
      <c r="N225" s="12">
        <v>1</v>
      </c>
      <c r="O225" s="12" t="s">
        <v>17</v>
      </c>
      <c r="P225" s="12" t="s">
        <v>18</v>
      </c>
    </row>
    <row r="226" spans="3:16" x14ac:dyDescent="0.35">
      <c r="C226" s="6" t="s">
        <v>862</v>
      </c>
      <c r="D226" s="12" t="s">
        <v>272</v>
      </c>
      <c r="E226" s="12" t="s">
        <v>14</v>
      </c>
      <c r="F226" s="12" t="s">
        <v>20</v>
      </c>
      <c r="G226" s="12">
        <v>1</v>
      </c>
      <c r="H226" s="12" t="s">
        <v>25</v>
      </c>
      <c r="I226" s="12" t="s">
        <v>15</v>
      </c>
      <c r="J226" s="12">
        <v>6608</v>
      </c>
      <c r="K226" s="12">
        <v>0</v>
      </c>
      <c r="L226" s="12">
        <v>137</v>
      </c>
      <c r="M226" s="12">
        <v>180</v>
      </c>
      <c r="N226" s="12">
        <v>1</v>
      </c>
      <c r="O226" s="12" t="s">
        <v>17</v>
      </c>
      <c r="P226" s="12" t="s">
        <v>18</v>
      </c>
    </row>
    <row r="227" spans="3:16" x14ac:dyDescent="0.35">
      <c r="C227" s="6" t="s">
        <v>863</v>
      </c>
      <c r="D227" s="12" t="s">
        <v>273</v>
      </c>
      <c r="E227" s="12" t="s">
        <v>14</v>
      </c>
      <c r="F227" s="12" t="s">
        <v>20</v>
      </c>
      <c r="G227" s="12">
        <v>1</v>
      </c>
      <c r="H227" s="12" t="s">
        <v>16</v>
      </c>
      <c r="I227" s="12" t="s">
        <v>15</v>
      </c>
      <c r="J227" s="12">
        <v>2882</v>
      </c>
      <c r="K227" s="12">
        <v>1843</v>
      </c>
      <c r="L227" s="12">
        <v>123</v>
      </c>
      <c r="M227" s="12">
        <v>480</v>
      </c>
      <c r="N227" s="12">
        <v>1</v>
      </c>
      <c r="O227" s="12" t="s">
        <v>31</v>
      </c>
      <c r="P227" s="12" t="s">
        <v>18</v>
      </c>
    </row>
    <row r="228" spans="3:16" x14ac:dyDescent="0.35">
      <c r="C228" s="6" t="s">
        <v>864</v>
      </c>
      <c r="D228" s="12" t="s">
        <v>274</v>
      </c>
      <c r="E228" s="12" t="s">
        <v>14</v>
      </c>
      <c r="F228" s="12" t="s">
        <v>20</v>
      </c>
      <c r="G228" s="12">
        <v>0</v>
      </c>
      <c r="H228" s="12" t="s">
        <v>16</v>
      </c>
      <c r="I228" s="12" t="s">
        <v>15</v>
      </c>
      <c r="J228" s="12">
        <v>1809</v>
      </c>
      <c r="K228" s="12">
        <v>1868</v>
      </c>
      <c r="L228" s="12">
        <v>90</v>
      </c>
      <c r="M228" s="12">
        <v>360</v>
      </c>
      <c r="N228" s="12">
        <v>1</v>
      </c>
      <c r="O228" s="12" t="s">
        <v>17</v>
      </c>
      <c r="P228" s="12" t="s">
        <v>18</v>
      </c>
    </row>
    <row r="229" spans="3:16" x14ac:dyDescent="0.35">
      <c r="C229" s="6" t="s">
        <v>865</v>
      </c>
      <c r="D229" s="12" t="s">
        <v>275</v>
      </c>
      <c r="E229" s="12" t="s">
        <v>14</v>
      </c>
      <c r="F229" s="12" t="s">
        <v>20</v>
      </c>
      <c r="G229" s="12">
        <v>0</v>
      </c>
      <c r="H229" s="12" t="s">
        <v>25</v>
      </c>
      <c r="I229" s="12" t="s">
        <v>15</v>
      </c>
      <c r="J229" s="12">
        <v>1668</v>
      </c>
      <c r="K229" s="12">
        <v>3890</v>
      </c>
      <c r="L229" s="12">
        <v>201</v>
      </c>
      <c r="M229" s="12">
        <v>360</v>
      </c>
      <c r="N229" s="12">
        <v>0</v>
      </c>
      <c r="O229" s="12" t="s">
        <v>31</v>
      </c>
      <c r="P229" s="12" t="s">
        <v>22</v>
      </c>
    </row>
    <row r="230" spans="3:16" x14ac:dyDescent="0.35">
      <c r="C230" s="6" t="s">
        <v>866</v>
      </c>
      <c r="D230" s="12" t="s">
        <v>276</v>
      </c>
      <c r="E230" s="12" t="s">
        <v>42</v>
      </c>
      <c r="F230" s="12" t="s">
        <v>15</v>
      </c>
      <c r="G230" s="12">
        <v>2</v>
      </c>
      <c r="H230" s="12" t="s">
        <v>16</v>
      </c>
      <c r="I230" s="12" t="s">
        <v>15</v>
      </c>
      <c r="J230" s="12">
        <v>3427</v>
      </c>
      <c r="K230" s="12">
        <v>0</v>
      </c>
      <c r="L230" s="12">
        <v>138</v>
      </c>
      <c r="M230" s="12">
        <v>360</v>
      </c>
      <c r="N230" s="12">
        <v>1</v>
      </c>
      <c r="O230" s="12" t="s">
        <v>17</v>
      </c>
      <c r="P230" s="12" t="s">
        <v>22</v>
      </c>
    </row>
    <row r="231" spans="3:16" x14ac:dyDescent="0.35">
      <c r="C231" s="6" t="s">
        <v>867</v>
      </c>
      <c r="D231" s="12" t="s">
        <v>277</v>
      </c>
      <c r="E231" s="12" t="s">
        <v>14</v>
      </c>
      <c r="F231" s="12" t="s">
        <v>15</v>
      </c>
      <c r="G231" s="12">
        <v>0</v>
      </c>
      <c r="H231" s="12" t="s">
        <v>25</v>
      </c>
      <c r="I231" s="12" t="s">
        <v>20</v>
      </c>
      <c r="J231" s="12">
        <v>2583</v>
      </c>
      <c r="K231" s="12">
        <v>2167</v>
      </c>
      <c r="L231" s="12">
        <v>104</v>
      </c>
      <c r="M231" s="12">
        <v>360</v>
      </c>
      <c r="N231" s="12">
        <v>1</v>
      </c>
      <c r="O231" s="12" t="s">
        <v>21</v>
      </c>
      <c r="P231" s="12" t="s">
        <v>18</v>
      </c>
    </row>
    <row r="232" spans="3:16" x14ac:dyDescent="0.35">
      <c r="C232" s="6" t="s">
        <v>868</v>
      </c>
      <c r="D232" s="12" t="s">
        <v>278</v>
      </c>
      <c r="E232" s="12" t="s">
        <v>14</v>
      </c>
      <c r="F232" s="12" t="s">
        <v>20</v>
      </c>
      <c r="G232" s="12">
        <v>1</v>
      </c>
      <c r="H232" s="12" t="s">
        <v>25</v>
      </c>
      <c r="I232" s="12" t="s">
        <v>15</v>
      </c>
      <c r="J232" s="12">
        <v>2661</v>
      </c>
      <c r="K232" s="12">
        <v>7101</v>
      </c>
      <c r="L232" s="12">
        <v>279</v>
      </c>
      <c r="M232" s="12">
        <v>180</v>
      </c>
      <c r="N232" s="12">
        <v>1</v>
      </c>
      <c r="O232" s="12" t="s">
        <v>31</v>
      </c>
      <c r="P232" s="12" t="s">
        <v>18</v>
      </c>
    </row>
    <row r="233" spans="3:16" x14ac:dyDescent="0.35">
      <c r="C233" s="6" t="s">
        <v>869</v>
      </c>
      <c r="D233" s="12" t="s">
        <v>279</v>
      </c>
      <c r="E233" s="12" t="s">
        <v>14</v>
      </c>
      <c r="F233" s="12" t="s">
        <v>15</v>
      </c>
      <c r="G233" s="12">
        <v>0</v>
      </c>
      <c r="H233" s="12" t="s">
        <v>16</v>
      </c>
      <c r="I233" s="12" t="s">
        <v>20</v>
      </c>
      <c r="J233" s="12">
        <v>16250</v>
      </c>
      <c r="K233" s="12">
        <v>0</v>
      </c>
      <c r="L233" s="12">
        <v>192</v>
      </c>
      <c r="M233" s="12">
        <v>360</v>
      </c>
      <c r="N233" s="12">
        <v>0</v>
      </c>
      <c r="O233" s="12" t="s">
        <v>17</v>
      </c>
      <c r="P233" s="12" t="s">
        <v>22</v>
      </c>
    </row>
    <row r="234" spans="3:16" x14ac:dyDescent="0.35">
      <c r="C234" s="6" t="s">
        <v>870</v>
      </c>
      <c r="D234" s="12" t="s">
        <v>280</v>
      </c>
      <c r="E234" s="12" t="s">
        <v>42</v>
      </c>
      <c r="F234" s="12" t="s">
        <v>15</v>
      </c>
      <c r="G234" s="12" t="s">
        <v>30</v>
      </c>
      <c r="H234" s="12" t="s">
        <v>16</v>
      </c>
      <c r="I234" s="12" t="s">
        <v>15</v>
      </c>
      <c r="J234" s="12">
        <v>3083</v>
      </c>
      <c r="K234" s="12">
        <v>0</v>
      </c>
      <c r="L234" s="12">
        <v>255</v>
      </c>
      <c r="M234" s="12">
        <v>360</v>
      </c>
      <c r="N234" s="12">
        <v>1</v>
      </c>
      <c r="O234" s="12" t="s">
        <v>21</v>
      </c>
      <c r="P234" s="12" t="s">
        <v>18</v>
      </c>
    </row>
    <row r="235" spans="3:16" x14ac:dyDescent="0.35">
      <c r="C235" s="6" t="s">
        <v>871</v>
      </c>
      <c r="D235" s="12" t="s">
        <v>281</v>
      </c>
      <c r="E235" s="12" t="s">
        <v>14</v>
      </c>
      <c r="F235" s="12" t="s">
        <v>15</v>
      </c>
      <c r="G235" s="12">
        <v>0</v>
      </c>
      <c r="H235" s="12" t="s">
        <v>25</v>
      </c>
      <c r="I235" s="12" t="s">
        <v>15</v>
      </c>
      <c r="J235" s="12">
        <v>6045</v>
      </c>
      <c r="K235" s="12">
        <v>0</v>
      </c>
      <c r="L235" s="12">
        <v>115</v>
      </c>
      <c r="M235" s="12">
        <v>360</v>
      </c>
      <c r="N235" s="12">
        <v>0</v>
      </c>
      <c r="O235" s="12" t="s">
        <v>21</v>
      </c>
      <c r="P235" s="12" t="s">
        <v>22</v>
      </c>
    </row>
    <row r="236" spans="3:16" x14ac:dyDescent="0.35">
      <c r="C236" s="6" t="s">
        <v>872</v>
      </c>
      <c r="D236" s="12" t="s">
        <v>282</v>
      </c>
      <c r="E236" s="12" t="s">
        <v>14</v>
      </c>
      <c r="F236" s="12" t="s">
        <v>20</v>
      </c>
      <c r="G236" s="12" t="s">
        <v>30</v>
      </c>
      <c r="H236" s="12" t="s">
        <v>16</v>
      </c>
      <c r="I236" s="12" t="s">
        <v>15</v>
      </c>
      <c r="J236" s="12">
        <v>5250</v>
      </c>
      <c r="K236" s="12">
        <v>0</v>
      </c>
      <c r="L236" s="12">
        <v>94</v>
      </c>
      <c r="M236" s="12">
        <v>360</v>
      </c>
      <c r="N236" s="12">
        <v>1</v>
      </c>
      <c r="O236" s="12" t="s">
        <v>17</v>
      </c>
      <c r="P236" s="12" t="s">
        <v>22</v>
      </c>
    </row>
    <row r="237" spans="3:16" x14ac:dyDescent="0.35">
      <c r="C237" s="6" t="s">
        <v>873</v>
      </c>
      <c r="D237" s="12" t="s">
        <v>283</v>
      </c>
      <c r="E237" s="12" t="s">
        <v>14</v>
      </c>
      <c r="F237" s="12" t="s">
        <v>20</v>
      </c>
      <c r="G237" s="12">
        <v>0</v>
      </c>
      <c r="H237" s="12" t="s">
        <v>16</v>
      </c>
      <c r="I237" s="12" t="s">
        <v>15</v>
      </c>
      <c r="J237" s="12">
        <v>14683</v>
      </c>
      <c r="K237" s="12">
        <v>2100</v>
      </c>
      <c r="L237" s="12">
        <v>304</v>
      </c>
      <c r="M237" s="12">
        <v>360</v>
      </c>
      <c r="N237" s="12">
        <v>1</v>
      </c>
      <c r="O237" s="12" t="s">
        <v>21</v>
      </c>
      <c r="P237" s="12" t="s">
        <v>22</v>
      </c>
    </row>
    <row r="238" spans="3:16" x14ac:dyDescent="0.35">
      <c r="C238" s="6" t="s">
        <v>874</v>
      </c>
      <c r="D238" s="12" t="s">
        <v>286</v>
      </c>
      <c r="E238" s="12" t="s">
        <v>14</v>
      </c>
      <c r="F238" s="12" t="s">
        <v>15</v>
      </c>
      <c r="G238" s="12">
        <v>0</v>
      </c>
      <c r="H238" s="12" t="s">
        <v>16</v>
      </c>
      <c r="I238" s="12" t="s">
        <v>15</v>
      </c>
      <c r="J238" s="12">
        <v>2060</v>
      </c>
      <c r="K238" s="12">
        <v>2209</v>
      </c>
      <c r="L238" s="12">
        <v>134</v>
      </c>
      <c r="M238" s="12">
        <v>360</v>
      </c>
      <c r="N238" s="12">
        <v>1</v>
      </c>
      <c r="O238" s="12" t="s">
        <v>31</v>
      </c>
      <c r="P238" s="12" t="s">
        <v>18</v>
      </c>
    </row>
    <row r="239" spans="3:16" x14ac:dyDescent="0.35">
      <c r="C239" s="6" t="s">
        <v>875</v>
      </c>
      <c r="D239" s="12" t="s">
        <v>287</v>
      </c>
      <c r="E239" s="12" t="s">
        <v>42</v>
      </c>
      <c r="F239" s="12" t="s">
        <v>15</v>
      </c>
      <c r="G239" s="12">
        <v>1</v>
      </c>
      <c r="H239" s="12" t="s">
        <v>16</v>
      </c>
      <c r="I239" s="12" t="s">
        <v>15</v>
      </c>
      <c r="J239" s="12">
        <v>3481</v>
      </c>
      <c r="K239" s="12">
        <v>0</v>
      </c>
      <c r="L239" s="12">
        <v>155</v>
      </c>
      <c r="M239" s="12">
        <v>36</v>
      </c>
      <c r="N239" s="12">
        <v>1</v>
      </c>
      <c r="O239" s="12" t="s">
        <v>31</v>
      </c>
      <c r="P239" s="12" t="s">
        <v>22</v>
      </c>
    </row>
    <row r="240" spans="3:16" x14ac:dyDescent="0.35">
      <c r="C240" s="6" t="s">
        <v>876</v>
      </c>
      <c r="D240" s="12" t="s">
        <v>288</v>
      </c>
      <c r="E240" s="12" t="s">
        <v>42</v>
      </c>
      <c r="F240" s="12" t="s">
        <v>15</v>
      </c>
      <c r="G240" s="12">
        <v>0</v>
      </c>
      <c r="H240" s="12" t="s">
        <v>16</v>
      </c>
      <c r="I240" s="12" t="s">
        <v>15</v>
      </c>
      <c r="J240" s="12">
        <v>7200</v>
      </c>
      <c r="K240" s="12">
        <v>0</v>
      </c>
      <c r="L240" s="12">
        <v>120</v>
      </c>
      <c r="M240" s="12">
        <v>360</v>
      </c>
      <c r="N240" s="12">
        <v>1</v>
      </c>
      <c r="O240" s="12" t="s">
        <v>21</v>
      </c>
      <c r="P240" s="12" t="s">
        <v>18</v>
      </c>
    </row>
    <row r="241" spans="3:16" x14ac:dyDescent="0.35">
      <c r="C241" s="6" t="s">
        <v>877</v>
      </c>
      <c r="D241" s="12" t="s">
        <v>289</v>
      </c>
      <c r="E241" s="12" t="s">
        <v>14</v>
      </c>
      <c r="F241" s="12" t="s">
        <v>15</v>
      </c>
      <c r="G241" s="12">
        <v>0</v>
      </c>
      <c r="H241" s="12" t="s">
        <v>16</v>
      </c>
      <c r="I241" s="12" t="s">
        <v>20</v>
      </c>
      <c r="J241" s="12">
        <v>5166</v>
      </c>
      <c r="K241" s="12">
        <v>0</v>
      </c>
      <c r="L241" s="12">
        <v>128</v>
      </c>
      <c r="M241" s="12">
        <v>360</v>
      </c>
      <c r="N241" s="12">
        <v>1</v>
      </c>
      <c r="O241" s="12" t="s">
        <v>31</v>
      </c>
      <c r="P241" s="12" t="s">
        <v>18</v>
      </c>
    </row>
    <row r="242" spans="3:16" x14ac:dyDescent="0.35">
      <c r="C242" s="6" t="s">
        <v>878</v>
      </c>
      <c r="D242" s="12" t="s">
        <v>290</v>
      </c>
      <c r="E242" s="12" t="s">
        <v>14</v>
      </c>
      <c r="F242" s="12" t="s">
        <v>15</v>
      </c>
      <c r="G242" s="12">
        <v>0</v>
      </c>
      <c r="H242" s="12" t="s">
        <v>16</v>
      </c>
      <c r="I242" s="12" t="s">
        <v>15</v>
      </c>
      <c r="J242" s="12">
        <v>4095</v>
      </c>
      <c r="K242" s="12">
        <v>3447</v>
      </c>
      <c r="L242" s="12">
        <v>151</v>
      </c>
      <c r="M242" s="12">
        <v>360</v>
      </c>
      <c r="N242" s="12">
        <v>1</v>
      </c>
      <c r="O242" s="12" t="s">
        <v>21</v>
      </c>
      <c r="P242" s="12" t="s">
        <v>18</v>
      </c>
    </row>
    <row r="243" spans="3:16" x14ac:dyDescent="0.35">
      <c r="C243" s="6" t="s">
        <v>879</v>
      </c>
      <c r="D243" s="12" t="s">
        <v>291</v>
      </c>
      <c r="E243" s="12" t="s">
        <v>14</v>
      </c>
      <c r="F243" s="12" t="s">
        <v>20</v>
      </c>
      <c r="G243" s="12">
        <v>2</v>
      </c>
      <c r="H243" s="12" t="s">
        <v>16</v>
      </c>
      <c r="I243" s="12" t="s">
        <v>15</v>
      </c>
      <c r="J243" s="12">
        <v>4708</v>
      </c>
      <c r="K243" s="12">
        <v>1387</v>
      </c>
      <c r="L243" s="12">
        <v>150</v>
      </c>
      <c r="M243" s="12">
        <v>360</v>
      </c>
      <c r="N243" s="12">
        <v>1</v>
      </c>
      <c r="O243" s="12" t="s">
        <v>31</v>
      </c>
      <c r="P243" s="12" t="s">
        <v>18</v>
      </c>
    </row>
    <row r="244" spans="3:16" x14ac:dyDescent="0.35">
      <c r="C244" s="6" t="s">
        <v>880</v>
      </c>
      <c r="D244" s="12" t="s">
        <v>292</v>
      </c>
      <c r="E244" s="12" t="s">
        <v>14</v>
      </c>
      <c r="F244" s="12" t="s">
        <v>20</v>
      </c>
      <c r="G244" s="12" t="s">
        <v>30</v>
      </c>
      <c r="H244" s="12" t="s">
        <v>16</v>
      </c>
      <c r="I244" s="12" t="s">
        <v>15</v>
      </c>
      <c r="J244" s="12">
        <v>4333</v>
      </c>
      <c r="K244" s="12">
        <v>1811</v>
      </c>
      <c r="L244" s="12">
        <v>160</v>
      </c>
      <c r="M244" s="12">
        <v>360</v>
      </c>
      <c r="N244" s="12">
        <v>0</v>
      </c>
      <c r="O244" s="12" t="s">
        <v>17</v>
      </c>
      <c r="P244" s="12" t="s">
        <v>18</v>
      </c>
    </row>
    <row r="245" spans="3:16" x14ac:dyDescent="0.35">
      <c r="C245" s="6" t="s">
        <v>881</v>
      </c>
      <c r="D245" s="12" t="s">
        <v>294</v>
      </c>
      <c r="E245" s="12" t="s">
        <v>42</v>
      </c>
      <c r="F245" s="12" t="s">
        <v>15</v>
      </c>
      <c r="G245" s="12">
        <v>1</v>
      </c>
      <c r="H245" s="12" t="s">
        <v>16</v>
      </c>
      <c r="I245" s="12" t="s">
        <v>15</v>
      </c>
      <c r="J245" s="12">
        <v>2876</v>
      </c>
      <c r="K245" s="12">
        <v>1560</v>
      </c>
      <c r="L245" s="12">
        <v>90</v>
      </c>
      <c r="M245" s="12">
        <v>360</v>
      </c>
      <c r="N245" s="12">
        <v>1</v>
      </c>
      <c r="O245" s="12" t="s">
        <v>17</v>
      </c>
      <c r="P245" s="12" t="s">
        <v>18</v>
      </c>
    </row>
    <row r="246" spans="3:16" x14ac:dyDescent="0.35">
      <c r="C246" s="6" t="s">
        <v>882</v>
      </c>
      <c r="D246" s="12" t="s">
        <v>295</v>
      </c>
      <c r="E246" s="12" t="s">
        <v>42</v>
      </c>
      <c r="F246" s="12" t="s">
        <v>15</v>
      </c>
      <c r="G246" s="12">
        <v>0</v>
      </c>
      <c r="H246" s="12" t="s">
        <v>16</v>
      </c>
      <c r="I246" s="12" t="s">
        <v>15</v>
      </c>
      <c r="J246" s="12">
        <v>3237</v>
      </c>
      <c r="K246" s="12">
        <v>0</v>
      </c>
      <c r="L246" s="12">
        <v>30</v>
      </c>
      <c r="M246" s="12">
        <v>360</v>
      </c>
      <c r="N246" s="12">
        <v>1</v>
      </c>
      <c r="O246" s="12" t="s">
        <v>17</v>
      </c>
      <c r="P246" s="12" t="s">
        <v>18</v>
      </c>
    </row>
    <row r="247" spans="3:16" x14ac:dyDescent="0.35">
      <c r="C247" s="6" t="s">
        <v>883</v>
      </c>
      <c r="D247" s="12" t="s">
        <v>296</v>
      </c>
      <c r="E247" s="12" t="s">
        <v>14</v>
      </c>
      <c r="F247" s="12" t="s">
        <v>20</v>
      </c>
      <c r="G247" s="12">
        <v>0</v>
      </c>
      <c r="H247" s="12" t="s">
        <v>16</v>
      </c>
      <c r="I247" s="12" t="s">
        <v>15</v>
      </c>
      <c r="J247" s="12">
        <v>11146</v>
      </c>
      <c r="K247" s="12">
        <v>0</v>
      </c>
      <c r="L247" s="12">
        <v>136</v>
      </c>
      <c r="M247" s="12">
        <v>360</v>
      </c>
      <c r="N247" s="12">
        <v>1</v>
      </c>
      <c r="O247" s="12" t="s">
        <v>17</v>
      </c>
      <c r="P247" s="12" t="s">
        <v>18</v>
      </c>
    </row>
    <row r="248" spans="3:16" x14ac:dyDescent="0.35">
      <c r="C248" s="6" t="s">
        <v>884</v>
      </c>
      <c r="D248" s="12" t="s">
        <v>297</v>
      </c>
      <c r="E248" s="12" t="s">
        <v>14</v>
      </c>
      <c r="F248" s="12" t="s">
        <v>15</v>
      </c>
      <c r="G248" s="12">
        <v>0</v>
      </c>
      <c r="H248" s="12" t="s">
        <v>16</v>
      </c>
      <c r="I248" s="12" t="s">
        <v>15</v>
      </c>
      <c r="J248" s="12">
        <v>2833</v>
      </c>
      <c r="K248" s="12">
        <v>1857</v>
      </c>
      <c r="L248" s="12">
        <v>126</v>
      </c>
      <c r="M248" s="12">
        <v>360</v>
      </c>
      <c r="N248" s="12">
        <v>1</v>
      </c>
      <c r="O248" s="12" t="s">
        <v>21</v>
      </c>
      <c r="P248" s="12" t="s">
        <v>18</v>
      </c>
    </row>
    <row r="249" spans="3:16" x14ac:dyDescent="0.35">
      <c r="C249" s="6" t="s">
        <v>885</v>
      </c>
      <c r="D249" s="12" t="s">
        <v>298</v>
      </c>
      <c r="E249" s="12" t="s">
        <v>14</v>
      </c>
      <c r="F249" s="12" t="s">
        <v>20</v>
      </c>
      <c r="G249" s="12">
        <v>0</v>
      </c>
      <c r="H249" s="12" t="s">
        <v>16</v>
      </c>
      <c r="I249" s="12" t="s">
        <v>15</v>
      </c>
      <c r="J249" s="12">
        <v>2620</v>
      </c>
      <c r="K249" s="12">
        <v>2223</v>
      </c>
      <c r="L249" s="12">
        <v>150</v>
      </c>
      <c r="M249" s="12">
        <v>360</v>
      </c>
      <c r="N249" s="12">
        <v>1</v>
      </c>
      <c r="O249" s="12" t="s">
        <v>31</v>
      </c>
      <c r="P249" s="12" t="s">
        <v>18</v>
      </c>
    </row>
    <row r="250" spans="3:16" x14ac:dyDescent="0.35">
      <c r="C250" s="6" t="s">
        <v>886</v>
      </c>
      <c r="D250" s="12" t="s">
        <v>299</v>
      </c>
      <c r="E250" s="12" t="s">
        <v>14</v>
      </c>
      <c r="F250" s="12" t="s">
        <v>20</v>
      </c>
      <c r="G250" s="12">
        <v>2</v>
      </c>
      <c r="H250" s="12" t="s">
        <v>16</v>
      </c>
      <c r="I250" s="12" t="s">
        <v>15</v>
      </c>
      <c r="J250" s="12">
        <v>3900</v>
      </c>
      <c r="K250" s="12">
        <v>0</v>
      </c>
      <c r="L250" s="12">
        <v>90</v>
      </c>
      <c r="M250" s="12">
        <v>360</v>
      </c>
      <c r="N250" s="12">
        <v>1</v>
      </c>
      <c r="O250" s="12" t="s">
        <v>31</v>
      </c>
      <c r="P250" s="12" t="s">
        <v>18</v>
      </c>
    </row>
    <row r="251" spans="3:16" x14ac:dyDescent="0.35">
      <c r="C251" s="6" t="s">
        <v>887</v>
      </c>
      <c r="D251" s="12" t="s">
        <v>300</v>
      </c>
      <c r="E251" s="12" t="s">
        <v>14</v>
      </c>
      <c r="F251" s="12" t="s">
        <v>20</v>
      </c>
      <c r="G251" s="12">
        <v>1</v>
      </c>
      <c r="H251" s="12" t="s">
        <v>16</v>
      </c>
      <c r="I251" s="12" t="s">
        <v>15</v>
      </c>
      <c r="J251" s="12">
        <v>2750</v>
      </c>
      <c r="K251" s="12">
        <v>1842</v>
      </c>
      <c r="L251" s="12">
        <v>115</v>
      </c>
      <c r="M251" s="12">
        <v>360</v>
      </c>
      <c r="N251" s="12">
        <v>1</v>
      </c>
      <c r="O251" s="12" t="s">
        <v>31</v>
      </c>
      <c r="P251" s="12" t="s">
        <v>18</v>
      </c>
    </row>
    <row r="252" spans="3:16" x14ac:dyDescent="0.35">
      <c r="C252" s="6" t="s">
        <v>888</v>
      </c>
      <c r="D252" s="12" t="s">
        <v>301</v>
      </c>
      <c r="E252" s="12" t="s">
        <v>14</v>
      </c>
      <c r="F252" s="12" t="s">
        <v>20</v>
      </c>
      <c r="G252" s="12">
        <v>0</v>
      </c>
      <c r="H252" s="12" t="s">
        <v>16</v>
      </c>
      <c r="I252" s="12" t="s">
        <v>15</v>
      </c>
      <c r="J252" s="12">
        <v>3993</v>
      </c>
      <c r="K252" s="12">
        <v>3274</v>
      </c>
      <c r="L252" s="12">
        <v>207</v>
      </c>
      <c r="M252" s="12">
        <v>360</v>
      </c>
      <c r="N252" s="12">
        <v>1</v>
      </c>
      <c r="O252" s="12" t="s">
        <v>31</v>
      </c>
      <c r="P252" s="12" t="s">
        <v>18</v>
      </c>
    </row>
    <row r="253" spans="3:16" x14ac:dyDescent="0.35">
      <c r="C253" s="6" t="s">
        <v>889</v>
      </c>
      <c r="D253" s="12" t="s">
        <v>302</v>
      </c>
      <c r="E253" s="12" t="s">
        <v>14</v>
      </c>
      <c r="F253" s="12" t="s">
        <v>20</v>
      </c>
      <c r="G253" s="12">
        <v>0</v>
      </c>
      <c r="H253" s="12" t="s">
        <v>16</v>
      </c>
      <c r="I253" s="12" t="s">
        <v>15</v>
      </c>
      <c r="J253" s="12">
        <v>3103</v>
      </c>
      <c r="K253" s="12">
        <v>1300</v>
      </c>
      <c r="L253" s="12">
        <v>80</v>
      </c>
      <c r="M253" s="12">
        <v>360</v>
      </c>
      <c r="N253" s="12">
        <v>1</v>
      </c>
      <c r="O253" s="12" t="s">
        <v>17</v>
      </c>
      <c r="P253" s="12" t="s">
        <v>18</v>
      </c>
    </row>
    <row r="254" spans="3:16" x14ac:dyDescent="0.35">
      <c r="C254" s="6" t="s">
        <v>890</v>
      </c>
      <c r="D254" s="12" t="s">
        <v>303</v>
      </c>
      <c r="E254" s="12" t="s">
        <v>14</v>
      </c>
      <c r="F254" s="12" t="s">
        <v>20</v>
      </c>
      <c r="G254" s="12">
        <v>0</v>
      </c>
      <c r="H254" s="12" t="s">
        <v>16</v>
      </c>
      <c r="I254" s="12" t="s">
        <v>15</v>
      </c>
      <c r="J254" s="12">
        <v>14583</v>
      </c>
      <c r="K254" s="12">
        <v>0</v>
      </c>
      <c r="L254" s="12">
        <v>436</v>
      </c>
      <c r="M254" s="12">
        <v>360</v>
      </c>
      <c r="N254" s="12">
        <v>1</v>
      </c>
      <c r="O254" s="12" t="s">
        <v>31</v>
      </c>
      <c r="P254" s="12" t="s">
        <v>18</v>
      </c>
    </row>
    <row r="255" spans="3:16" x14ac:dyDescent="0.35">
      <c r="C255" s="6" t="s">
        <v>891</v>
      </c>
      <c r="D255" s="12" t="s">
        <v>305</v>
      </c>
      <c r="E255" s="12" t="s">
        <v>14</v>
      </c>
      <c r="F255" s="12" t="s">
        <v>15</v>
      </c>
      <c r="G255" s="12">
        <v>1</v>
      </c>
      <c r="H255" s="12" t="s">
        <v>25</v>
      </c>
      <c r="I255" s="12" t="s">
        <v>20</v>
      </c>
      <c r="J255" s="12">
        <v>4053</v>
      </c>
      <c r="K255" s="12">
        <v>2426</v>
      </c>
      <c r="L255" s="12">
        <v>158</v>
      </c>
      <c r="M255" s="12">
        <v>360</v>
      </c>
      <c r="N255" s="12">
        <v>0</v>
      </c>
      <c r="O255" s="12" t="s">
        <v>17</v>
      </c>
      <c r="P255" s="12" t="s">
        <v>22</v>
      </c>
    </row>
    <row r="256" spans="3:16" x14ac:dyDescent="0.35">
      <c r="C256" s="6" t="s">
        <v>892</v>
      </c>
      <c r="D256" s="12" t="s">
        <v>306</v>
      </c>
      <c r="E256" s="12" t="s">
        <v>14</v>
      </c>
      <c r="F256" s="12" t="s">
        <v>20</v>
      </c>
      <c r="G256" s="12">
        <v>0</v>
      </c>
      <c r="H256" s="12" t="s">
        <v>16</v>
      </c>
      <c r="I256" s="12" t="s">
        <v>15</v>
      </c>
      <c r="J256" s="12">
        <v>3927</v>
      </c>
      <c r="K256" s="12">
        <v>800</v>
      </c>
      <c r="L256" s="12">
        <v>112</v>
      </c>
      <c r="M256" s="12">
        <v>360</v>
      </c>
      <c r="N256" s="12">
        <v>1</v>
      </c>
      <c r="O256" s="12" t="s">
        <v>31</v>
      </c>
      <c r="P256" s="12" t="s">
        <v>18</v>
      </c>
    </row>
    <row r="257" spans="3:16" x14ac:dyDescent="0.35">
      <c r="C257" s="6" t="s">
        <v>893</v>
      </c>
      <c r="D257" s="12" t="s">
        <v>307</v>
      </c>
      <c r="E257" s="12" t="s">
        <v>14</v>
      </c>
      <c r="F257" s="12" t="s">
        <v>20</v>
      </c>
      <c r="G257" s="12">
        <v>2</v>
      </c>
      <c r="H257" s="12" t="s">
        <v>16</v>
      </c>
      <c r="I257" s="12" t="s">
        <v>15</v>
      </c>
      <c r="J257" s="12">
        <v>2301</v>
      </c>
      <c r="K257" s="12">
        <v>985.79998780000005</v>
      </c>
      <c r="L257" s="12">
        <v>78</v>
      </c>
      <c r="M257" s="12">
        <v>180</v>
      </c>
      <c r="N257" s="12">
        <v>1</v>
      </c>
      <c r="O257" s="12" t="s">
        <v>17</v>
      </c>
      <c r="P257" s="12" t="s">
        <v>18</v>
      </c>
    </row>
    <row r="258" spans="3:16" x14ac:dyDescent="0.35">
      <c r="C258" s="6" t="s">
        <v>894</v>
      </c>
      <c r="D258" s="12" t="s">
        <v>308</v>
      </c>
      <c r="E258" s="12" t="s">
        <v>42</v>
      </c>
      <c r="F258" s="12" t="s">
        <v>15</v>
      </c>
      <c r="G258" s="12">
        <v>0</v>
      </c>
      <c r="H258" s="12" t="s">
        <v>16</v>
      </c>
      <c r="I258" s="12" t="s">
        <v>15</v>
      </c>
      <c r="J258" s="12">
        <v>1811</v>
      </c>
      <c r="K258" s="12">
        <v>1666</v>
      </c>
      <c r="L258" s="12">
        <v>54</v>
      </c>
      <c r="M258" s="12">
        <v>360</v>
      </c>
      <c r="N258" s="12">
        <v>1</v>
      </c>
      <c r="O258" s="12" t="s">
        <v>17</v>
      </c>
      <c r="P258" s="12" t="s">
        <v>18</v>
      </c>
    </row>
    <row r="259" spans="3:16" x14ac:dyDescent="0.35">
      <c r="C259" s="6" t="s">
        <v>895</v>
      </c>
      <c r="D259" s="12" t="s">
        <v>310</v>
      </c>
      <c r="E259" s="12" t="s">
        <v>14</v>
      </c>
      <c r="F259" s="12" t="s">
        <v>15</v>
      </c>
      <c r="G259" s="12">
        <v>0</v>
      </c>
      <c r="H259" s="12" t="s">
        <v>16</v>
      </c>
      <c r="I259" s="12" t="s">
        <v>15</v>
      </c>
      <c r="J259" s="12">
        <v>3158</v>
      </c>
      <c r="K259" s="12">
        <v>3053</v>
      </c>
      <c r="L259" s="12">
        <v>89</v>
      </c>
      <c r="M259" s="12">
        <v>360</v>
      </c>
      <c r="N259" s="12">
        <v>1</v>
      </c>
      <c r="O259" s="12" t="s">
        <v>21</v>
      </c>
      <c r="P259" s="12" t="s">
        <v>18</v>
      </c>
    </row>
    <row r="260" spans="3:16" x14ac:dyDescent="0.35">
      <c r="C260" s="6" t="s">
        <v>896</v>
      </c>
      <c r="D260" s="12" t="s">
        <v>311</v>
      </c>
      <c r="E260" s="12" t="s">
        <v>42</v>
      </c>
      <c r="F260" s="12" t="s">
        <v>15</v>
      </c>
      <c r="G260" s="12">
        <v>0</v>
      </c>
      <c r="H260" s="12" t="s">
        <v>16</v>
      </c>
      <c r="I260" s="12" t="s">
        <v>20</v>
      </c>
      <c r="J260" s="12">
        <v>2600</v>
      </c>
      <c r="K260" s="12">
        <v>1717</v>
      </c>
      <c r="L260" s="12">
        <v>99</v>
      </c>
      <c r="M260" s="12">
        <v>300</v>
      </c>
      <c r="N260" s="12">
        <v>1</v>
      </c>
      <c r="O260" s="12" t="s">
        <v>31</v>
      </c>
      <c r="P260" s="12" t="s">
        <v>22</v>
      </c>
    </row>
    <row r="261" spans="3:16" x14ac:dyDescent="0.35">
      <c r="C261" s="6" t="s">
        <v>897</v>
      </c>
      <c r="D261" s="12" t="s">
        <v>312</v>
      </c>
      <c r="E261" s="12" t="s">
        <v>14</v>
      </c>
      <c r="F261" s="12" t="s">
        <v>20</v>
      </c>
      <c r="G261" s="12">
        <v>0</v>
      </c>
      <c r="H261" s="12" t="s">
        <v>16</v>
      </c>
      <c r="I261" s="12" t="s">
        <v>15</v>
      </c>
      <c r="J261" s="12">
        <v>3704</v>
      </c>
      <c r="K261" s="12">
        <v>2000</v>
      </c>
      <c r="L261" s="12">
        <v>120</v>
      </c>
      <c r="M261" s="12">
        <v>360</v>
      </c>
      <c r="N261" s="12">
        <v>1</v>
      </c>
      <c r="O261" s="12" t="s">
        <v>21</v>
      </c>
      <c r="P261" s="12" t="s">
        <v>18</v>
      </c>
    </row>
    <row r="262" spans="3:16" x14ac:dyDescent="0.35">
      <c r="C262" s="6" t="s">
        <v>898</v>
      </c>
      <c r="D262" s="12" t="s">
        <v>313</v>
      </c>
      <c r="E262" s="12" t="s">
        <v>42</v>
      </c>
      <c r="F262" s="12" t="s">
        <v>15</v>
      </c>
      <c r="G262" s="12">
        <v>0</v>
      </c>
      <c r="H262" s="12" t="s">
        <v>16</v>
      </c>
      <c r="I262" s="12" t="s">
        <v>15</v>
      </c>
      <c r="J262" s="12">
        <v>4124</v>
      </c>
      <c r="K262" s="12">
        <v>0</v>
      </c>
      <c r="L262" s="12">
        <v>115</v>
      </c>
      <c r="M262" s="12">
        <v>360</v>
      </c>
      <c r="N262" s="12">
        <v>1</v>
      </c>
      <c r="O262" s="12" t="s">
        <v>31</v>
      </c>
      <c r="P262" s="12" t="s">
        <v>18</v>
      </c>
    </row>
    <row r="263" spans="3:16" x14ac:dyDescent="0.35">
      <c r="C263" s="6" t="s">
        <v>899</v>
      </c>
      <c r="D263" s="12" t="s">
        <v>314</v>
      </c>
      <c r="E263" s="12" t="s">
        <v>14</v>
      </c>
      <c r="F263" s="12" t="s">
        <v>15</v>
      </c>
      <c r="G263" s="12">
        <v>0</v>
      </c>
      <c r="H263" s="12" t="s">
        <v>16</v>
      </c>
      <c r="I263" s="12" t="s">
        <v>15</v>
      </c>
      <c r="J263" s="12">
        <v>9508</v>
      </c>
      <c r="K263" s="12">
        <v>0</v>
      </c>
      <c r="L263" s="12">
        <v>187</v>
      </c>
      <c r="M263" s="12">
        <v>360</v>
      </c>
      <c r="N263" s="12">
        <v>1</v>
      </c>
      <c r="O263" s="12" t="s">
        <v>21</v>
      </c>
      <c r="P263" s="12" t="s">
        <v>18</v>
      </c>
    </row>
    <row r="264" spans="3:16" x14ac:dyDescent="0.35">
      <c r="C264" s="6" t="s">
        <v>900</v>
      </c>
      <c r="D264" s="12" t="s">
        <v>315</v>
      </c>
      <c r="E264" s="12" t="s">
        <v>14</v>
      </c>
      <c r="F264" s="12" t="s">
        <v>20</v>
      </c>
      <c r="G264" s="12">
        <v>0</v>
      </c>
      <c r="H264" s="12" t="s">
        <v>16</v>
      </c>
      <c r="I264" s="12" t="s">
        <v>15</v>
      </c>
      <c r="J264" s="12">
        <v>3075</v>
      </c>
      <c r="K264" s="12">
        <v>2416</v>
      </c>
      <c r="L264" s="12">
        <v>139</v>
      </c>
      <c r="M264" s="12">
        <v>360</v>
      </c>
      <c r="N264" s="12">
        <v>1</v>
      </c>
      <c r="O264" s="12" t="s">
        <v>21</v>
      </c>
      <c r="P264" s="12" t="s">
        <v>18</v>
      </c>
    </row>
    <row r="265" spans="3:16" x14ac:dyDescent="0.35">
      <c r="C265" s="6" t="s">
        <v>901</v>
      </c>
      <c r="D265" s="12" t="s">
        <v>316</v>
      </c>
      <c r="E265" s="12" t="s">
        <v>14</v>
      </c>
      <c r="F265" s="12" t="s">
        <v>20</v>
      </c>
      <c r="G265" s="12">
        <v>2</v>
      </c>
      <c r="H265" s="12" t="s">
        <v>16</v>
      </c>
      <c r="I265" s="12" t="s">
        <v>15</v>
      </c>
      <c r="J265" s="12">
        <v>4400</v>
      </c>
      <c r="K265" s="12">
        <v>0</v>
      </c>
      <c r="L265" s="12">
        <v>127</v>
      </c>
      <c r="M265" s="12">
        <v>360</v>
      </c>
      <c r="N265" s="12">
        <v>0</v>
      </c>
      <c r="O265" s="12" t="s">
        <v>31</v>
      </c>
      <c r="P265" s="12" t="s">
        <v>22</v>
      </c>
    </row>
    <row r="266" spans="3:16" x14ac:dyDescent="0.35">
      <c r="C266" s="6" t="s">
        <v>902</v>
      </c>
      <c r="D266" s="12" t="s">
        <v>317</v>
      </c>
      <c r="E266" s="12" t="s">
        <v>14</v>
      </c>
      <c r="F266" s="12" t="s">
        <v>20</v>
      </c>
      <c r="G266" s="12">
        <v>2</v>
      </c>
      <c r="H266" s="12" t="s">
        <v>16</v>
      </c>
      <c r="I266" s="12" t="s">
        <v>15</v>
      </c>
      <c r="J266" s="12">
        <v>3153</v>
      </c>
      <c r="K266" s="12">
        <v>1560</v>
      </c>
      <c r="L266" s="12">
        <v>134</v>
      </c>
      <c r="M266" s="12">
        <v>360</v>
      </c>
      <c r="N266" s="12">
        <v>1</v>
      </c>
      <c r="O266" s="12" t="s">
        <v>17</v>
      </c>
      <c r="P266" s="12" t="s">
        <v>18</v>
      </c>
    </row>
    <row r="267" spans="3:16" x14ac:dyDescent="0.35">
      <c r="C267" s="6" t="s">
        <v>903</v>
      </c>
      <c r="D267" s="12" t="s">
        <v>319</v>
      </c>
      <c r="E267" s="12" t="s">
        <v>14</v>
      </c>
      <c r="F267" s="12" t="s">
        <v>20</v>
      </c>
      <c r="G267" s="12">
        <v>0</v>
      </c>
      <c r="H267" s="12" t="s">
        <v>16</v>
      </c>
      <c r="I267" s="12" t="s">
        <v>15</v>
      </c>
      <c r="J267" s="12">
        <v>2383</v>
      </c>
      <c r="K267" s="12">
        <v>3334</v>
      </c>
      <c r="L267" s="12">
        <v>172</v>
      </c>
      <c r="M267" s="12">
        <v>360</v>
      </c>
      <c r="N267" s="12">
        <v>1</v>
      </c>
      <c r="O267" s="12" t="s">
        <v>31</v>
      </c>
      <c r="P267" s="12" t="s">
        <v>18</v>
      </c>
    </row>
    <row r="268" spans="3:16" x14ac:dyDescent="0.35">
      <c r="C268" s="6" t="s">
        <v>904</v>
      </c>
      <c r="D268" s="12" t="s">
        <v>321</v>
      </c>
      <c r="E268" s="12" t="s">
        <v>14</v>
      </c>
      <c r="F268" s="12" t="s">
        <v>20</v>
      </c>
      <c r="G268" s="12">
        <v>1</v>
      </c>
      <c r="H268" s="12" t="s">
        <v>16</v>
      </c>
      <c r="I268" s="12" t="s">
        <v>15</v>
      </c>
      <c r="J268" s="12">
        <v>6875</v>
      </c>
      <c r="K268" s="12">
        <v>0</v>
      </c>
      <c r="L268" s="12">
        <v>200</v>
      </c>
      <c r="M268" s="12">
        <v>360</v>
      </c>
      <c r="N268" s="12">
        <v>1</v>
      </c>
      <c r="O268" s="12" t="s">
        <v>31</v>
      </c>
      <c r="P268" s="12" t="s">
        <v>18</v>
      </c>
    </row>
    <row r="269" spans="3:16" x14ac:dyDescent="0.35">
      <c r="C269" s="6" t="s">
        <v>905</v>
      </c>
      <c r="D269" s="12" t="s">
        <v>322</v>
      </c>
      <c r="E269" s="12" t="s">
        <v>42</v>
      </c>
      <c r="F269" s="12" t="s">
        <v>20</v>
      </c>
      <c r="G269" s="12">
        <v>1</v>
      </c>
      <c r="H269" s="12" t="s">
        <v>16</v>
      </c>
      <c r="I269" s="12" t="s">
        <v>15</v>
      </c>
      <c r="J269" s="12">
        <v>4666</v>
      </c>
      <c r="K269" s="12">
        <v>0</v>
      </c>
      <c r="L269" s="12">
        <v>135</v>
      </c>
      <c r="M269" s="12">
        <v>360</v>
      </c>
      <c r="N269" s="12">
        <v>1</v>
      </c>
      <c r="O269" s="12" t="s">
        <v>17</v>
      </c>
      <c r="P269" s="12" t="s">
        <v>18</v>
      </c>
    </row>
    <row r="270" spans="3:16" x14ac:dyDescent="0.35">
      <c r="C270" s="6" t="s">
        <v>906</v>
      </c>
      <c r="D270" s="12" t="s">
        <v>323</v>
      </c>
      <c r="E270" s="12" t="s">
        <v>42</v>
      </c>
      <c r="F270" s="12" t="s">
        <v>15</v>
      </c>
      <c r="G270" s="12">
        <v>0</v>
      </c>
      <c r="H270" s="12" t="s">
        <v>16</v>
      </c>
      <c r="I270" s="12" t="s">
        <v>15</v>
      </c>
      <c r="J270" s="12">
        <v>5000</v>
      </c>
      <c r="K270" s="12">
        <v>2541</v>
      </c>
      <c r="L270" s="12">
        <v>151</v>
      </c>
      <c r="M270" s="12">
        <v>480</v>
      </c>
      <c r="N270" s="12">
        <v>1</v>
      </c>
      <c r="O270" s="12" t="s">
        <v>21</v>
      </c>
      <c r="P270" s="12" t="s">
        <v>22</v>
      </c>
    </row>
    <row r="271" spans="3:16" x14ac:dyDescent="0.35">
      <c r="C271" s="6" t="s">
        <v>907</v>
      </c>
      <c r="D271" s="12" t="s">
        <v>324</v>
      </c>
      <c r="E271" s="12" t="s">
        <v>14</v>
      </c>
      <c r="F271" s="12" t="s">
        <v>20</v>
      </c>
      <c r="G271" s="12">
        <v>1</v>
      </c>
      <c r="H271" s="12" t="s">
        <v>16</v>
      </c>
      <c r="I271" s="12" t="s">
        <v>15</v>
      </c>
      <c r="J271" s="12">
        <v>2014</v>
      </c>
      <c r="K271" s="12">
        <v>2925</v>
      </c>
      <c r="L271" s="12">
        <v>113</v>
      </c>
      <c r="M271" s="12">
        <v>360</v>
      </c>
      <c r="N271" s="12">
        <v>1</v>
      </c>
      <c r="O271" s="12" t="s">
        <v>17</v>
      </c>
      <c r="P271" s="12" t="s">
        <v>22</v>
      </c>
    </row>
    <row r="272" spans="3:16" x14ac:dyDescent="0.35">
      <c r="C272" s="6" t="s">
        <v>908</v>
      </c>
      <c r="D272" s="12" t="s">
        <v>325</v>
      </c>
      <c r="E272" s="12" t="s">
        <v>14</v>
      </c>
      <c r="F272" s="12" t="s">
        <v>20</v>
      </c>
      <c r="G272" s="12">
        <v>0</v>
      </c>
      <c r="H272" s="12" t="s">
        <v>25</v>
      </c>
      <c r="I272" s="12" t="s">
        <v>15</v>
      </c>
      <c r="J272" s="12">
        <v>1800</v>
      </c>
      <c r="K272" s="12">
        <v>2934</v>
      </c>
      <c r="L272" s="12">
        <v>93</v>
      </c>
      <c r="M272" s="12">
        <v>360</v>
      </c>
      <c r="N272" s="12">
        <v>0</v>
      </c>
      <c r="O272" s="12" t="s">
        <v>17</v>
      </c>
      <c r="P272" s="12" t="s">
        <v>22</v>
      </c>
    </row>
    <row r="273" spans="3:16" x14ac:dyDescent="0.35">
      <c r="C273" s="6" t="s">
        <v>909</v>
      </c>
      <c r="D273" s="12" t="s">
        <v>327</v>
      </c>
      <c r="E273" s="12" t="s">
        <v>42</v>
      </c>
      <c r="F273" s="12" t="s">
        <v>15</v>
      </c>
      <c r="G273" s="12">
        <v>0</v>
      </c>
      <c r="H273" s="12" t="s">
        <v>16</v>
      </c>
      <c r="I273" s="12" t="s">
        <v>15</v>
      </c>
      <c r="J273" s="12">
        <v>5000</v>
      </c>
      <c r="K273" s="12">
        <v>0</v>
      </c>
      <c r="L273" s="12">
        <v>132</v>
      </c>
      <c r="M273" s="12">
        <v>360</v>
      </c>
      <c r="N273" s="12">
        <v>1</v>
      </c>
      <c r="O273" s="12" t="s">
        <v>21</v>
      </c>
      <c r="P273" s="12" t="s">
        <v>18</v>
      </c>
    </row>
    <row r="274" spans="3:16" x14ac:dyDescent="0.35">
      <c r="C274" s="6" t="s">
        <v>910</v>
      </c>
      <c r="D274" s="12" t="s">
        <v>328</v>
      </c>
      <c r="E274" s="12" t="s">
        <v>14</v>
      </c>
      <c r="F274" s="12" t="s">
        <v>20</v>
      </c>
      <c r="G274" s="12">
        <v>1</v>
      </c>
      <c r="H274" s="12" t="s">
        <v>16</v>
      </c>
      <c r="I274" s="12" t="s">
        <v>15</v>
      </c>
      <c r="J274" s="12">
        <v>1625</v>
      </c>
      <c r="K274" s="12">
        <v>1803</v>
      </c>
      <c r="L274" s="12">
        <v>96</v>
      </c>
      <c r="M274" s="12">
        <v>360</v>
      </c>
      <c r="N274" s="12">
        <v>1</v>
      </c>
      <c r="O274" s="12" t="s">
        <v>17</v>
      </c>
      <c r="P274" s="12" t="s">
        <v>18</v>
      </c>
    </row>
    <row r="275" spans="3:16" x14ac:dyDescent="0.35">
      <c r="C275" s="6" t="s">
        <v>911</v>
      </c>
      <c r="D275" s="12" t="s">
        <v>329</v>
      </c>
      <c r="E275" s="12" t="s">
        <v>14</v>
      </c>
      <c r="F275" s="12" t="s">
        <v>15</v>
      </c>
      <c r="G275" s="12">
        <v>0</v>
      </c>
      <c r="H275" s="12" t="s">
        <v>16</v>
      </c>
      <c r="I275" s="12" t="s">
        <v>15</v>
      </c>
      <c r="J275" s="12">
        <v>4000</v>
      </c>
      <c r="K275" s="12">
        <v>2500</v>
      </c>
      <c r="L275" s="12">
        <v>140</v>
      </c>
      <c r="M275" s="12">
        <v>360</v>
      </c>
      <c r="N275" s="12">
        <v>1</v>
      </c>
      <c r="O275" s="12" t="s">
        <v>21</v>
      </c>
      <c r="P275" s="12" t="s">
        <v>18</v>
      </c>
    </row>
    <row r="276" spans="3:16" x14ac:dyDescent="0.35">
      <c r="C276" s="6" t="s">
        <v>912</v>
      </c>
      <c r="D276" s="12" t="s">
        <v>331</v>
      </c>
      <c r="E276" s="12" t="s">
        <v>42</v>
      </c>
      <c r="F276" s="12" t="s">
        <v>15</v>
      </c>
      <c r="G276" s="12">
        <v>0</v>
      </c>
      <c r="H276" s="12" t="s">
        <v>16</v>
      </c>
      <c r="I276" s="12" t="s">
        <v>15</v>
      </c>
      <c r="J276" s="12">
        <v>3762</v>
      </c>
      <c r="K276" s="12">
        <v>1666</v>
      </c>
      <c r="L276" s="12">
        <v>135</v>
      </c>
      <c r="M276" s="12">
        <v>360</v>
      </c>
      <c r="N276" s="12">
        <v>1</v>
      </c>
      <c r="O276" s="12" t="s">
        <v>21</v>
      </c>
      <c r="P276" s="12" t="s">
        <v>18</v>
      </c>
    </row>
    <row r="277" spans="3:16" x14ac:dyDescent="0.35">
      <c r="C277" s="6" t="s">
        <v>913</v>
      </c>
      <c r="D277" s="12" t="s">
        <v>332</v>
      </c>
      <c r="E277" s="12" t="s">
        <v>42</v>
      </c>
      <c r="F277" s="12" t="s">
        <v>15</v>
      </c>
      <c r="G277" s="12">
        <v>0</v>
      </c>
      <c r="H277" s="12" t="s">
        <v>16</v>
      </c>
      <c r="I277" s="12" t="s">
        <v>15</v>
      </c>
      <c r="J277" s="12">
        <v>2400</v>
      </c>
      <c r="K277" s="12">
        <v>1863</v>
      </c>
      <c r="L277" s="12">
        <v>104</v>
      </c>
      <c r="M277" s="12">
        <v>360</v>
      </c>
      <c r="N277" s="12">
        <v>0</v>
      </c>
      <c r="O277" s="12" t="s">
        <v>17</v>
      </c>
      <c r="P277" s="12" t="s">
        <v>22</v>
      </c>
    </row>
    <row r="278" spans="3:16" x14ac:dyDescent="0.35">
      <c r="C278" s="6" t="s">
        <v>914</v>
      </c>
      <c r="D278" s="12" t="s">
        <v>333</v>
      </c>
      <c r="E278" s="12" t="s">
        <v>14</v>
      </c>
      <c r="F278" s="12" t="s">
        <v>15</v>
      </c>
      <c r="G278" s="12">
        <v>0</v>
      </c>
      <c r="H278" s="12" t="s">
        <v>16</v>
      </c>
      <c r="I278" s="12" t="s">
        <v>15</v>
      </c>
      <c r="J278" s="12">
        <v>20233</v>
      </c>
      <c r="K278" s="12">
        <v>0</v>
      </c>
      <c r="L278" s="12">
        <v>480</v>
      </c>
      <c r="M278" s="12">
        <v>360</v>
      </c>
      <c r="N278" s="12">
        <v>1</v>
      </c>
      <c r="O278" s="12" t="s">
        <v>21</v>
      </c>
      <c r="P278" s="12" t="s">
        <v>22</v>
      </c>
    </row>
    <row r="279" spans="3:16" x14ac:dyDescent="0.35">
      <c r="C279" s="6" t="s">
        <v>915</v>
      </c>
      <c r="D279" s="12" t="s">
        <v>335</v>
      </c>
      <c r="E279" s="12" t="s">
        <v>42</v>
      </c>
      <c r="F279" s="12" t="s">
        <v>15</v>
      </c>
      <c r="G279" s="12">
        <v>0</v>
      </c>
      <c r="H279" s="12" t="s">
        <v>16</v>
      </c>
      <c r="I279" s="12" t="s">
        <v>15</v>
      </c>
      <c r="J279" s="12">
        <v>2917</v>
      </c>
      <c r="K279" s="12">
        <v>0</v>
      </c>
      <c r="L279" s="12">
        <v>84</v>
      </c>
      <c r="M279" s="12">
        <v>360</v>
      </c>
      <c r="N279" s="12">
        <v>1</v>
      </c>
      <c r="O279" s="12" t="s">
        <v>31</v>
      </c>
      <c r="P279" s="12" t="s">
        <v>18</v>
      </c>
    </row>
    <row r="280" spans="3:16" x14ac:dyDescent="0.35">
      <c r="C280" s="6" t="s">
        <v>916</v>
      </c>
      <c r="D280" s="12" t="s">
        <v>336</v>
      </c>
      <c r="E280" s="12" t="s">
        <v>14</v>
      </c>
      <c r="F280" s="12" t="s">
        <v>15</v>
      </c>
      <c r="G280" s="12">
        <v>0</v>
      </c>
      <c r="H280" s="12" t="s">
        <v>25</v>
      </c>
      <c r="I280" s="12" t="s">
        <v>15</v>
      </c>
      <c r="J280" s="12">
        <v>2927</v>
      </c>
      <c r="K280" s="12">
        <v>2405</v>
      </c>
      <c r="L280" s="12">
        <v>111</v>
      </c>
      <c r="M280" s="12">
        <v>360</v>
      </c>
      <c r="N280" s="12">
        <v>1</v>
      </c>
      <c r="O280" s="12" t="s">
        <v>31</v>
      </c>
      <c r="P280" s="12" t="s">
        <v>18</v>
      </c>
    </row>
    <row r="281" spans="3:16" x14ac:dyDescent="0.35">
      <c r="C281" s="6" t="s">
        <v>917</v>
      </c>
      <c r="D281" s="12" t="s">
        <v>337</v>
      </c>
      <c r="E281" s="12" t="s">
        <v>42</v>
      </c>
      <c r="F281" s="12" t="s">
        <v>15</v>
      </c>
      <c r="G281" s="12">
        <v>0</v>
      </c>
      <c r="H281" s="12" t="s">
        <v>16</v>
      </c>
      <c r="I281" s="12" t="s">
        <v>15</v>
      </c>
      <c r="J281" s="12">
        <v>2507</v>
      </c>
      <c r="K281" s="12">
        <v>0</v>
      </c>
      <c r="L281" s="12">
        <v>56</v>
      </c>
      <c r="M281" s="12">
        <v>360</v>
      </c>
      <c r="N281" s="12">
        <v>1</v>
      </c>
      <c r="O281" s="12" t="s">
        <v>21</v>
      </c>
      <c r="P281" s="12" t="s">
        <v>18</v>
      </c>
    </row>
    <row r="282" spans="3:16" x14ac:dyDescent="0.35">
      <c r="C282" s="6" t="s">
        <v>918</v>
      </c>
      <c r="D282" s="12" t="s">
        <v>340</v>
      </c>
      <c r="E282" s="12" t="s">
        <v>14</v>
      </c>
      <c r="F282" s="12" t="s">
        <v>20</v>
      </c>
      <c r="G282" s="12">
        <v>1</v>
      </c>
      <c r="H282" s="12" t="s">
        <v>25</v>
      </c>
      <c r="I282" s="12" t="s">
        <v>15</v>
      </c>
      <c r="J282" s="12">
        <v>3399</v>
      </c>
      <c r="K282" s="12">
        <v>1640</v>
      </c>
      <c r="L282" s="12">
        <v>111</v>
      </c>
      <c r="M282" s="12">
        <v>180</v>
      </c>
      <c r="N282" s="12">
        <v>1</v>
      </c>
      <c r="O282" s="12" t="s">
        <v>17</v>
      </c>
      <c r="P282" s="12" t="s">
        <v>18</v>
      </c>
    </row>
    <row r="283" spans="3:16" x14ac:dyDescent="0.35">
      <c r="C283" s="6" t="s">
        <v>919</v>
      </c>
      <c r="D283" s="12" t="s">
        <v>341</v>
      </c>
      <c r="E283" s="12" t="s">
        <v>14</v>
      </c>
      <c r="F283" s="12" t="s">
        <v>20</v>
      </c>
      <c r="G283" s="12">
        <v>2</v>
      </c>
      <c r="H283" s="12" t="s">
        <v>16</v>
      </c>
      <c r="I283" s="12" t="s">
        <v>15</v>
      </c>
      <c r="J283" s="12">
        <v>3717</v>
      </c>
      <c r="K283" s="12">
        <v>0</v>
      </c>
      <c r="L283" s="12">
        <v>120</v>
      </c>
      <c r="M283" s="12">
        <v>360</v>
      </c>
      <c r="N283" s="12">
        <v>1</v>
      </c>
      <c r="O283" s="12" t="s">
        <v>31</v>
      </c>
      <c r="P283" s="12" t="s">
        <v>18</v>
      </c>
    </row>
    <row r="284" spans="3:16" x14ac:dyDescent="0.35">
      <c r="C284" s="6" t="s">
        <v>920</v>
      </c>
      <c r="D284" s="12" t="s">
        <v>344</v>
      </c>
      <c r="E284" s="12" t="s">
        <v>14</v>
      </c>
      <c r="F284" s="12" t="s">
        <v>20</v>
      </c>
      <c r="G284" s="12">
        <v>1</v>
      </c>
      <c r="H284" s="12" t="s">
        <v>16</v>
      </c>
      <c r="I284" s="12" t="s">
        <v>20</v>
      </c>
      <c r="J284" s="12">
        <v>10000</v>
      </c>
      <c r="K284" s="12">
        <v>0</v>
      </c>
      <c r="L284" s="12">
        <v>155</v>
      </c>
      <c r="M284" s="12">
        <v>360</v>
      </c>
      <c r="N284" s="12">
        <v>1</v>
      </c>
      <c r="O284" s="12" t="s">
        <v>21</v>
      </c>
      <c r="P284" s="12" t="s">
        <v>22</v>
      </c>
    </row>
    <row r="285" spans="3:16" x14ac:dyDescent="0.35">
      <c r="C285" s="6" t="s">
        <v>921</v>
      </c>
      <c r="D285" s="12" t="s">
        <v>345</v>
      </c>
      <c r="E285" s="12" t="s">
        <v>14</v>
      </c>
      <c r="F285" s="12" t="s">
        <v>20</v>
      </c>
      <c r="G285" s="12">
        <v>0</v>
      </c>
      <c r="H285" s="12" t="s">
        <v>16</v>
      </c>
      <c r="I285" s="12" t="s">
        <v>15</v>
      </c>
      <c r="J285" s="12">
        <v>2400</v>
      </c>
      <c r="K285" s="12">
        <v>2167</v>
      </c>
      <c r="L285" s="12">
        <v>115</v>
      </c>
      <c r="M285" s="12">
        <v>360</v>
      </c>
      <c r="N285" s="12">
        <v>1</v>
      </c>
      <c r="O285" s="12" t="s">
        <v>31</v>
      </c>
      <c r="P285" s="12" t="s">
        <v>18</v>
      </c>
    </row>
    <row r="286" spans="3:16" x14ac:dyDescent="0.35">
      <c r="C286" s="6" t="s">
        <v>922</v>
      </c>
      <c r="D286" s="12" t="s">
        <v>346</v>
      </c>
      <c r="E286" s="12" t="s">
        <v>14</v>
      </c>
      <c r="F286" s="12" t="s">
        <v>20</v>
      </c>
      <c r="G286" s="12" t="s">
        <v>30</v>
      </c>
      <c r="H286" s="12" t="s">
        <v>16</v>
      </c>
      <c r="I286" s="12" t="s">
        <v>15</v>
      </c>
      <c r="J286" s="12">
        <v>4342</v>
      </c>
      <c r="K286" s="12">
        <v>189</v>
      </c>
      <c r="L286" s="12">
        <v>124</v>
      </c>
      <c r="M286" s="12">
        <v>360</v>
      </c>
      <c r="N286" s="12">
        <v>1</v>
      </c>
      <c r="O286" s="12" t="s">
        <v>31</v>
      </c>
      <c r="P286" s="12" t="s">
        <v>18</v>
      </c>
    </row>
    <row r="287" spans="3:16" x14ac:dyDescent="0.35">
      <c r="C287" s="6" t="s">
        <v>923</v>
      </c>
      <c r="D287" s="12" t="s">
        <v>349</v>
      </c>
      <c r="E287" s="12" t="s">
        <v>14</v>
      </c>
      <c r="F287" s="12" t="s">
        <v>20</v>
      </c>
      <c r="G287" s="12" t="s">
        <v>30</v>
      </c>
      <c r="H287" s="12" t="s">
        <v>16</v>
      </c>
      <c r="I287" s="12" t="s">
        <v>15</v>
      </c>
      <c r="J287" s="12">
        <v>15000</v>
      </c>
      <c r="K287" s="12">
        <v>0</v>
      </c>
      <c r="L287" s="12">
        <v>300</v>
      </c>
      <c r="M287" s="12">
        <v>360</v>
      </c>
      <c r="N287" s="12">
        <v>1</v>
      </c>
      <c r="O287" s="12" t="s">
        <v>21</v>
      </c>
      <c r="P287" s="12" t="s">
        <v>18</v>
      </c>
    </row>
    <row r="288" spans="3:16" x14ac:dyDescent="0.35">
      <c r="C288" s="6" t="s">
        <v>924</v>
      </c>
      <c r="D288" s="12" t="s">
        <v>350</v>
      </c>
      <c r="E288" s="12" t="s">
        <v>14</v>
      </c>
      <c r="F288" s="12" t="s">
        <v>20</v>
      </c>
      <c r="G288" s="12">
        <v>1</v>
      </c>
      <c r="H288" s="12" t="s">
        <v>16</v>
      </c>
      <c r="I288" s="12" t="s">
        <v>20</v>
      </c>
      <c r="J288" s="12">
        <v>8666</v>
      </c>
      <c r="K288" s="12">
        <v>4983</v>
      </c>
      <c r="L288" s="12">
        <v>376</v>
      </c>
      <c r="M288" s="12">
        <v>360</v>
      </c>
      <c r="N288" s="12">
        <v>0</v>
      </c>
      <c r="O288" s="12" t="s">
        <v>21</v>
      </c>
      <c r="P288" s="12" t="s">
        <v>22</v>
      </c>
    </row>
    <row r="289" spans="3:16" x14ac:dyDescent="0.35">
      <c r="C289" s="6" t="s">
        <v>925</v>
      </c>
      <c r="D289" s="12" t="s">
        <v>351</v>
      </c>
      <c r="E289" s="12" t="s">
        <v>14</v>
      </c>
      <c r="F289" s="12" t="s">
        <v>15</v>
      </c>
      <c r="G289" s="12">
        <v>0</v>
      </c>
      <c r="H289" s="12" t="s">
        <v>16</v>
      </c>
      <c r="I289" s="12" t="s">
        <v>15</v>
      </c>
      <c r="J289" s="12">
        <v>4917</v>
      </c>
      <c r="K289" s="12">
        <v>0</v>
      </c>
      <c r="L289" s="12">
        <v>130</v>
      </c>
      <c r="M289" s="12">
        <v>360</v>
      </c>
      <c r="N289" s="12">
        <v>0</v>
      </c>
      <c r="O289" s="12" t="s">
        <v>21</v>
      </c>
      <c r="P289" s="12" t="s">
        <v>18</v>
      </c>
    </row>
    <row r="290" spans="3:16" x14ac:dyDescent="0.35">
      <c r="C290" s="6" t="s">
        <v>926</v>
      </c>
      <c r="D290" s="12" t="s">
        <v>352</v>
      </c>
      <c r="E290" s="12" t="s">
        <v>14</v>
      </c>
      <c r="F290" s="12" t="s">
        <v>20</v>
      </c>
      <c r="G290" s="12">
        <v>0</v>
      </c>
      <c r="H290" s="12" t="s">
        <v>16</v>
      </c>
      <c r="I290" s="12" t="s">
        <v>20</v>
      </c>
      <c r="J290" s="12">
        <v>5818</v>
      </c>
      <c r="K290" s="12">
        <v>2160</v>
      </c>
      <c r="L290" s="12">
        <v>184</v>
      </c>
      <c r="M290" s="12">
        <v>360</v>
      </c>
      <c r="N290" s="12">
        <v>1</v>
      </c>
      <c r="O290" s="12" t="s">
        <v>31</v>
      </c>
      <c r="P290" s="12" t="s">
        <v>18</v>
      </c>
    </row>
    <row r="291" spans="3:16" x14ac:dyDescent="0.35">
      <c r="C291" s="6" t="s">
        <v>927</v>
      </c>
      <c r="D291" s="12" t="s">
        <v>353</v>
      </c>
      <c r="E291" s="12" t="s">
        <v>42</v>
      </c>
      <c r="F291" s="12" t="s">
        <v>20</v>
      </c>
      <c r="G291" s="12">
        <v>0</v>
      </c>
      <c r="H291" s="12" t="s">
        <v>16</v>
      </c>
      <c r="I291" s="12" t="s">
        <v>15</v>
      </c>
      <c r="J291" s="12">
        <v>4333</v>
      </c>
      <c r="K291" s="12">
        <v>2451</v>
      </c>
      <c r="L291" s="12">
        <v>110</v>
      </c>
      <c r="M291" s="12">
        <v>360</v>
      </c>
      <c r="N291" s="12">
        <v>1</v>
      </c>
      <c r="O291" s="12" t="s">
        <v>17</v>
      </c>
      <c r="P291" s="12" t="s">
        <v>22</v>
      </c>
    </row>
    <row r="292" spans="3:16" x14ac:dyDescent="0.35">
      <c r="C292" s="6" t="s">
        <v>928</v>
      </c>
      <c r="D292" s="12" t="s">
        <v>354</v>
      </c>
      <c r="E292" s="12" t="s">
        <v>42</v>
      </c>
      <c r="F292" s="12" t="s">
        <v>15</v>
      </c>
      <c r="G292" s="12">
        <v>0</v>
      </c>
      <c r="H292" s="12" t="s">
        <v>16</v>
      </c>
      <c r="I292" s="12" t="s">
        <v>15</v>
      </c>
      <c r="J292" s="12">
        <v>2500</v>
      </c>
      <c r="K292" s="12">
        <v>0</v>
      </c>
      <c r="L292" s="12">
        <v>67</v>
      </c>
      <c r="M292" s="12">
        <v>360</v>
      </c>
      <c r="N292" s="12">
        <v>1</v>
      </c>
      <c r="O292" s="12" t="s">
        <v>17</v>
      </c>
      <c r="P292" s="12" t="s">
        <v>18</v>
      </c>
    </row>
    <row r="293" spans="3:16" x14ac:dyDescent="0.35">
      <c r="C293" s="6" t="s">
        <v>929</v>
      </c>
      <c r="D293" s="12" t="s">
        <v>355</v>
      </c>
      <c r="E293" s="12" t="s">
        <v>14</v>
      </c>
      <c r="F293" s="12" t="s">
        <v>15</v>
      </c>
      <c r="G293" s="12">
        <v>1</v>
      </c>
      <c r="H293" s="12" t="s">
        <v>16</v>
      </c>
      <c r="I293" s="12" t="s">
        <v>15</v>
      </c>
      <c r="J293" s="12">
        <v>4384</v>
      </c>
      <c r="K293" s="12">
        <v>1793</v>
      </c>
      <c r="L293" s="12">
        <v>117</v>
      </c>
      <c r="M293" s="12">
        <v>360</v>
      </c>
      <c r="N293" s="12">
        <v>1</v>
      </c>
      <c r="O293" s="12" t="s">
        <v>17</v>
      </c>
      <c r="P293" s="12" t="s">
        <v>18</v>
      </c>
    </row>
    <row r="294" spans="3:16" x14ac:dyDescent="0.35">
      <c r="C294" s="6" t="s">
        <v>930</v>
      </c>
      <c r="D294" s="12" t="s">
        <v>356</v>
      </c>
      <c r="E294" s="12" t="s">
        <v>14</v>
      </c>
      <c r="F294" s="12" t="s">
        <v>15</v>
      </c>
      <c r="G294" s="12">
        <v>0</v>
      </c>
      <c r="H294" s="12" t="s">
        <v>16</v>
      </c>
      <c r="I294" s="12" t="s">
        <v>15</v>
      </c>
      <c r="J294" s="12">
        <v>2935</v>
      </c>
      <c r="K294" s="12">
        <v>0</v>
      </c>
      <c r="L294" s="12">
        <v>98</v>
      </c>
      <c r="M294" s="12">
        <v>360</v>
      </c>
      <c r="N294" s="12">
        <v>1</v>
      </c>
      <c r="O294" s="12" t="s">
        <v>31</v>
      </c>
      <c r="P294" s="12" t="s">
        <v>18</v>
      </c>
    </row>
    <row r="295" spans="3:16" x14ac:dyDescent="0.35">
      <c r="C295" s="6" t="s">
        <v>931</v>
      </c>
      <c r="D295" s="12" t="s">
        <v>362</v>
      </c>
      <c r="E295" s="12" t="s">
        <v>14</v>
      </c>
      <c r="F295" s="12" t="s">
        <v>20</v>
      </c>
      <c r="G295" s="12">
        <v>2</v>
      </c>
      <c r="H295" s="12" t="s">
        <v>16</v>
      </c>
      <c r="I295" s="12" t="s">
        <v>20</v>
      </c>
      <c r="J295" s="12">
        <v>2500</v>
      </c>
      <c r="K295" s="12">
        <v>4600</v>
      </c>
      <c r="L295" s="12">
        <v>176</v>
      </c>
      <c r="M295" s="12">
        <v>360</v>
      </c>
      <c r="N295" s="12">
        <v>1</v>
      </c>
      <c r="O295" s="12" t="s">
        <v>21</v>
      </c>
      <c r="P295" s="12" t="s">
        <v>18</v>
      </c>
    </row>
    <row r="296" spans="3:16" x14ac:dyDescent="0.35">
      <c r="C296" s="6" t="s">
        <v>932</v>
      </c>
      <c r="D296" s="12" t="s">
        <v>364</v>
      </c>
      <c r="E296" s="12" t="s">
        <v>42</v>
      </c>
      <c r="F296" s="12" t="s">
        <v>15</v>
      </c>
      <c r="G296" s="12">
        <v>0</v>
      </c>
      <c r="H296" s="12" t="s">
        <v>16</v>
      </c>
      <c r="I296" s="12" t="s">
        <v>15</v>
      </c>
      <c r="J296" s="12">
        <v>4160</v>
      </c>
      <c r="K296" s="12">
        <v>0</v>
      </c>
      <c r="L296" s="12">
        <v>71</v>
      </c>
      <c r="M296" s="12">
        <v>360</v>
      </c>
      <c r="N296" s="12">
        <v>1</v>
      </c>
      <c r="O296" s="12" t="s">
        <v>31</v>
      </c>
      <c r="P296" s="12" t="s">
        <v>18</v>
      </c>
    </row>
    <row r="297" spans="3:16" x14ac:dyDescent="0.35">
      <c r="C297" s="6" t="s">
        <v>933</v>
      </c>
      <c r="D297" s="12" t="s">
        <v>365</v>
      </c>
      <c r="E297" s="12" t="s">
        <v>14</v>
      </c>
      <c r="F297" s="12" t="s">
        <v>20</v>
      </c>
      <c r="G297" s="12" t="s">
        <v>30</v>
      </c>
      <c r="H297" s="12" t="s">
        <v>25</v>
      </c>
      <c r="I297" s="12" t="s">
        <v>15</v>
      </c>
      <c r="J297" s="12">
        <v>2647</v>
      </c>
      <c r="K297" s="12">
        <v>1587</v>
      </c>
      <c r="L297" s="12">
        <v>173</v>
      </c>
      <c r="M297" s="12">
        <v>360</v>
      </c>
      <c r="N297" s="12">
        <v>1</v>
      </c>
      <c r="O297" s="12" t="s">
        <v>21</v>
      </c>
      <c r="P297" s="12" t="s">
        <v>22</v>
      </c>
    </row>
    <row r="298" spans="3:16" x14ac:dyDescent="0.35">
      <c r="C298" s="6" t="s">
        <v>934</v>
      </c>
      <c r="D298" s="12" t="s">
        <v>366</v>
      </c>
      <c r="E298" s="12" t="s">
        <v>42</v>
      </c>
      <c r="F298" s="12" t="s">
        <v>15</v>
      </c>
      <c r="G298" s="12">
        <v>0</v>
      </c>
      <c r="H298" s="12" t="s">
        <v>16</v>
      </c>
      <c r="I298" s="12" t="s">
        <v>15</v>
      </c>
      <c r="J298" s="12">
        <v>2378</v>
      </c>
      <c r="K298" s="12">
        <v>0</v>
      </c>
      <c r="L298" s="12">
        <v>46</v>
      </c>
      <c r="M298" s="12">
        <v>360</v>
      </c>
      <c r="N298" s="12">
        <v>1</v>
      </c>
      <c r="O298" s="12" t="s">
        <v>21</v>
      </c>
      <c r="P298" s="12" t="s">
        <v>22</v>
      </c>
    </row>
    <row r="299" spans="3:16" x14ac:dyDescent="0.35">
      <c r="C299" s="6" t="s">
        <v>935</v>
      </c>
      <c r="D299" s="12" t="s">
        <v>367</v>
      </c>
      <c r="E299" s="12" t="s">
        <v>14</v>
      </c>
      <c r="F299" s="12" t="s">
        <v>20</v>
      </c>
      <c r="G299" s="12">
        <v>1</v>
      </c>
      <c r="H299" s="12" t="s">
        <v>25</v>
      </c>
      <c r="I299" s="12" t="s">
        <v>15</v>
      </c>
      <c r="J299" s="12">
        <v>4554</v>
      </c>
      <c r="K299" s="12">
        <v>1229</v>
      </c>
      <c r="L299" s="12">
        <v>158</v>
      </c>
      <c r="M299" s="12">
        <v>360</v>
      </c>
      <c r="N299" s="12">
        <v>1</v>
      </c>
      <c r="O299" s="12" t="s">
        <v>17</v>
      </c>
      <c r="P299" s="12" t="s">
        <v>18</v>
      </c>
    </row>
    <row r="300" spans="3:16" x14ac:dyDescent="0.35">
      <c r="C300" s="6" t="s">
        <v>936</v>
      </c>
      <c r="D300" s="12" t="s">
        <v>368</v>
      </c>
      <c r="E300" s="12" t="s">
        <v>14</v>
      </c>
      <c r="F300" s="12" t="s">
        <v>20</v>
      </c>
      <c r="G300" s="12" t="s">
        <v>30</v>
      </c>
      <c r="H300" s="12" t="s">
        <v>25</v>
      </c>
      <c r="I300" s="12" t="s">
        <v>15</v>
      </c>
      <c r="J300" s="12">
        <v>3173</v>
      </c>
      <c r="K300" s="12">
        <v>0</v>
      </c>
      <c r="L300" s="12">
        <v>74</v>
      </c>
      <c r="M300" s="12">
        <v>360</v>
      </c>
      <c r="N300" s="12">
        <v>1</v>
      </c>
      <c r="O300" s="12" t="s">
        <v>31</v>
      </c>
      <c r="P300" s="12" t="s">
        <v>18</v>
      </c>
    </row>
    <row r="301" spans="3:16" x14ac:dyDescent="0.35">
      <c r="C301" s="6" t="s">
        <v>937</v>
      </c>
      <c r="D301" s="12" t="s">
        <v>370</v>
      </c>
      <c r="E301" s="12" t="s">
        <v>14</v>
      </c>
      <c r="F301" s="12" t="s">
        <v>20</v>
      </c>
      <c r="G301" s="12">
        <v>0</v>
      </c>
      <c r="H301" s="12" t="s">
        <v>16</v>
      </c>
      <c r="I301" s="12" t="s">
        <v>15</v>
      </c>
      <c r="J301" s="12">
        <v>2499</v>
      </c>
      <c r="K301" s="12">
        <v>2458</v>
      </c>
      <c r="L301" s="12">
        <v>160</v>
      </c>
      <c r="M301" s="12">
        <v>360</v>
      </c>
      <c r="N301" s="12">
        <v>1</v>
      </c>
      <c r="O301" s="12" t="s">
        <v>31</v>
      </c>
      <c r="P301" s="12" t="s">
        <v>18</v>
      </c>
    </row>
    <row r="302" spans="3:16" x14ac:dyDescent="0.35">
      <c r="C302" s="6" t="s">
        <v>938</v>
      </c>
      <c r="D302" s="12" t="s">
        <v>372</v>
      </c>
      <c r="E302" s="12" t="s">
        <v>14</v>
      </c>
      <c r="F302" s="12" t="s">
        <v>20</v>
      </c>
      <c r="G302" s="12">
        <v>2</v>
      </c>
      <c r="H302" s="12" t="s">
        <v>25</v>
      </c>
      <c r="I302" s="12" t="s">
        <v>15</v>
      </c>
      <c r="J302" s="12">
        <v>3083</v>
      </c>
      <c r="K302" s="12">
        <v>2168</v>
      </c>
      <c r="L302" s="12">
        <v>126</v>
      </c>
      <c r="M302" s="12">
        <v>360</v>
      </c>
      <c r="N302" s="12">
        <v>1</v>
      </c>
      <c r="O302" s="12" t="s">
        <v>17</v>
      </c>
      <c r="P302" s="12" t="s">
        <v>18</v>
      </c>
    </row>
    <row r="303" spans="3:16" x14ac:dyDescent="0.35">
      <c r="C303" s="6" t="s">
        <v>939</v>
      </c>
      <c r="D303" s="12" t="s">
        <v>374</v>
      </c>
      <c r="E303" s="12" t="s">
        <v>14</v>
      </c>
      <c r="F303" s="12" t="s">
        <v>20</v>
      </c>
      <c r="G303" s="12">
        <v>0</v>
      </c>
      <c r="H303" s="12" t="s">
        <v>16</v>
      </c>
      <c r="I303" s="12" t="s">
        <v>15</v>
      </c>
      <c r="J303" s="12">
        <v>2625</v>
      </c>
      <c r="K303" s="12">
        <v>6250</v>
      </c>
      <c r="L303" s="12">
        <v>187</v>
      </c>
      <c r="M303" s="12">
        <v>360</v>
      </c>
      <c r="N303" s="12">
        <v>1</v>
      </c>
      <c r="O303" s="12" t="s">
        <v>21</v>
      </c>
      <c r="P303" s="12" t="s">
        <v>18</v>
      </c>
    </row>
    <row r="304" spans="3:16" x14ac:dyDescent="0.35">
      <c r="C304" s="6" t="s">
        <v>940</v>
      </c>
      <c r="D304" s="12" t="s">
        <v>375</v>
      </c>
      <c r="E304" s="12" t="s">
        <v>14</v>
      </c>
      <c r="F304" s="12" t="s">
        <v>20</v>
      </c>
      <c r="G304" s="12">
        <v>0</v>
      </c>
      <c r="H304" s="12" t="s">
        <v>16</v>
      </c>
      <c r="I304" s="12" t="s">
        <v>15</v>
      </c>
      <c r="J304" s="12">
        <v>9083</v>
      </c>
      <c r="K304" s="12">
        <v>0</v>
      </c>
      <c r="L304" s="12">
        <v>228</v>
      </c>
      <c r="M304" s="12">
        <v>360</v>
      </c>
      <c r="N304" s="12">
        <v>1</v>
      </c>
      <c r="O304" s="12" t="s">
        <v>31</v>
      </c>
      <c r="P304" s="12" t="s">
        <v>18</v>
      </c>
    </row>
    <row r="305" spans="3:16" x14ac:dyDescent="0.35">
      <c r="C305" s="6" t="s">
        <v>941</v>
      </c>
      <c r="D305" s="12" t="s">
        <v>376</v>
      </c>
      <c r="E305" s="12" t="s">
        <v>14</v>
      </c>
      <c r="F305" s="12" t="s">
        <v>15</v>
      </c>
      <c r="G305" s="12">
        <v>0</v>
      </c>
      <c r="H305" s="12" t="s">
        <v>16</v>
      </c>
      <c r="I305" s="12" t="s">
        <v>15</v>
      </c>
      <c r="J305" s="12">
        <v>8750</v>
      </c>
      <c r="K305" s="12">
        <v>4167</v>
      </c>
      <c r="L305" s="12">
        <v>308</v>
      </c>
      <c r="M305" s="12">
        <v>360</v>
      </c>
      <c r="N305" s="12">
        <v>1</v>
      </c>
      <c r="O305" s="12" t="s">
        <v>21</v>
      </c>
      <c r="P305" s="12" t="s">
        <v>22</v>
      </c>
    </row>
    <row r="306" spans="3:16" x14ac:dyDescent="0.35">
      <c r="C306" s="6" t="s">
        <v>942</v>
      </c>
      <c r="D306" s="12" t="s">
        <v>377</v>
      </c>
      <c r="E306" s="12" t="s">
        <v>14</v>
      </c>
      <c r="F306" s="12" t="s">
        <v>20</v>
      </c>
      <c r="G306" s="12" t="s">
        <v>30</v>
      </c>
      <c r="H306" s="12" t="s">
        <v>16</v>
      </c>
      <c r="I306" s="12" t="s">
        <v>15</v>
      </c>
      <c r="J306" s="12">
        <v>2666</v>
      </c>
      <c r="K306" s="12">
        <v>2083</v>
      </c>
      <c r="L306" s="12">
        <v>95</v>
      </c>
      <c r="M306" s="12">
        <v>360</v>
      </c>
      <c r="N306" s="12">
        <v>1</v>
      </c>
      <c r="O306" s="12" t="s">
        <v>21</v>
      </c>
      <c r="P306" s="12" t="s">
        <v>18</v>
      </c>
    </row>
    <row r="307" spans="3:16" x14ac:dyDescent="0.35">
      <c r="C307" s="6" t="s">
        <v>943</v>
      </c>
      <c r="D307" s="12" t="s">
        <v>378</v>
      </c>
      <c r="E307" s="12" t="s">
        <v>42</v>
      </c>
      <c r="F307" s="12" t="s">
        <v>20</v>
      </c>
      <c r="G307" s="12">
        <v>0</v>
      </c>
      <c r="H307" s="12" t="s">
        <v>16</v>
      </c>
      <c r="I307" s="12" t="s">
        <v>20</v>
      </c>
      <c r="J307" s="12">
        <v>5500</v>
      </c>
      <c r="K307" s="12">
        <v>0</v>
      </c>
      <c r="L307" s="12">
        <v>105</v>
      </c>
      <c r="M307" s="12">
        <v>360</v>
      </c>
      <c r="N307" s="12">
        <v>0</v>
      </c>
      <c r="O307" s="12" t="s">
        <v>21</v>
      </c>
      <c r="P307" s="12" t="s">
        <v>22</v>
      </c>
    </row>
    <row r="308" spans="3:16" x14ac:dyDescent="0.35">
      <c r="C308" s="6" t="s">
        <v>944</v>
      </c>
      <c r="D308" s="12" t="s">
        <v>379</v>
      </c>
      <c r="E308" s="12" t="s">
        <v>42</v>
      </c>
      <c r="F308" s="12" t="s">
        <v>20</v>
      </c>
      <c r="G308" s="12">
        <v>0</v>
      </c>
      <c r="H308" s="12" t="s">
        <v>16</v>
      </c>
      <c r="I308" s="12" t="s">
        <v>15</v>
      </c>
      <c r="J308" s="12">
        <v>2423</v>
      </c>
      <c r="K308" s="12">
        <v>505</v>
      </c>
      <c r="L308" s="12">
        <v>130</v>
      </c>
      <c r="M308" s="12">
        <v>360</v>
      </c>
      <c r="N308" s="12">
        <v>1</v>
      </c>
      <c r="O308" s="12" t="s">
        <v>31</v>
      </c>
      <c r="P308" s="12" t="s">
        <v>18</v>
      </c>
    </row>
    <row r="309" spans="3:16" x14ac:dyDescent="0.35">
      <c r="C309" s="6" t="s">
        <v>945</v>
      </c>
      <c r="D309" s="12" t="s">
        <v>381</v>
      </c>
      <c r="E309" s="12" t="s">
        <v>14</v>
      </c>
      <c r="F309" s="12" t="s">
        <v>20</v>
      </c>
      <c r="G309" s="12">
        <v>2</v>
      </c>
      <c r="H309" s="12" t="s">
        <v>16</v>
      </c>
      <c r="I309" s="12" t="s">
        <v>15</v>
      </c>
      <c r="J309" s="12">
        <v>8333</v>
      </c>
      <c r="K309" s="12">
        <v>3167</v>
      </c>
      <c r="L309" s="12">
        <v>165</v>
      </c>
      <c r="M309" s="12">
        <v>360</v>
      </c>
      <c r="N309" s="12">
        <v>1</v>
      </c>
      <c r="O309" s="12" t="s">
        <v>21</v>
      </c>
      <c r="P309" s="12" t="s">
        <v>18</v>
      </c>
    </row>
    <row r="310" spans="3:16" x14ac:dyDescent="0.35">
      <c r="C310" s="6" t="s">
        <v>946</v>
      </c>
      <c r="D310" s="12" t="s">
        <v>382</v>
      </c>
      <c r="E310" s="12" t="s">
        <v>14</v>
      </c>
      <c r="F310" s="12" t="s">
        <v>20</v>
      </c>
      <c r="G310" s="12">
        <v>1</v>
      </c>
      <c r="H310" s="12" t="s">
        <v>16</v>
      </c>
      <c r="I310" s="12" t="s">
        <v>15</v>
      </c>
      <c r="J310" s="12">
        <v>3875</v>
      </c>
      <c r="K310" s="12">
        <v>0</v>
      </c>
      <c r="L310" s="12">
        <v>67</v>
      </c>
      <c r="M310" s="12">
        <v>360</v>
      </c>
      <c r="N310" s="12">
        <v>1</v>
      </c>
      <c r="O310" s="12" t="s">
        <v>17</v>
      </c>
      <c r="P310" s="12" t="s">
        <v>22</v>
      </c>
    </row>
    <row r="311" spans="3:16" x14ac:dyDescent="0.35">
      <c r="C311" s="6" t="s">
        <v>947</v>
      </c>
      <c r="D311" s="12" t="s">
        <v>383</v>
      </c>
      <c r="E311" s="12" t="s">
        <v>14</v>
      </c>
      <c r="F311" s="12" t="s">
        <v>20</v>
      </c>
      <c r="G311" s="12">
        <v>0</v>
      </c>
      <c r="H311" s="12" t="s">
        <v>25</v>
      </c>
      <c r="I311" s="12" t="s">
        <v>15</v>
      </c>
      <c r="J311" s="12">
        <v>3000</v>
      </c>
      <c r="K311" s="12">
        <v>1666</v>
      </c>
      <c r="L311" s="12">
        <v>100</v>
      </c>
      <c r="M311" s="12">
        <v>480</v>
      </c>
      <c r="N311" s="12">
        <v>0</v>
      </c>
      <c r="O311" s="12" t="s">
        <v>17</v>
      </c>
      <c r="P311" s="12" t="s">
        <v>22</v>
      </c>
    </row>
    <row r="312" spans="3:16" x14ac:dyDescent="0.35">
      <c r="C312" s="6" t="s">
        <v>948</v>
      </c>
      <c r="D312" s="12" t="s">
        <v>384</v>
      </c>
      <c r="E312" s="12" t="s">
        <v>14</v>
      </c>
      <c r="F312" s="12" t="s">
        <v>20</v>
      </c>
      <c r="G312" s="12" t="s">
        <v>30</v>
      </c>
      <c r="H312" s="12" t="s">
        <v>16</v>
      </c>
      <c r="I312" s="12" t="s">
        <v>15</v>
      </c>
      <c r="J312" s="12">
        <v>5167</v>
      </c>
      <c r="K312" s="12">
        <v>3167</v>
      </c>
      <c r="L312" s="12">
        <v>200</v>
      </c>
      <c r="M312" s="12">
        <v>360</v>
      </c>
      <c r="N312" s="12">
        <v>1</v>
      </c>
      <c r="O312" s="12" t="s">
        <v>31</v>
      </c>
      <c r="P312" s="12" t="s">
        <v>18</v>
      </c>
    </row>
    <row r="313" spans="3:16" x14ac:dyDescent="0.35">
      <c r="C313" s="6" t="s">
        <v>949</v>
      </c>
      <c r="D313" s="12" t="s">
        <v>385</v>
      </c>
      <c r="E313" s="12" t="s">
        <v>42</v>
      </c>
      <c r="F313" s="12" t="s">
        <v>15</v>
      </c>
      <c r="G313" s="12">
        <v>1</v>
      </c>
      <c r="H313" s="12" t="s">
        <v>16</v>
      </c>
      <c r="I313" s="12" t="s">
        <v>15</v>
      </c>
      <c r="J313" s="12">
        <v>4723</v>
      </c>
      <c r="K313" s="12">
        <v>0</v>
      </c>
      <c r="L313" s="12">
        <v>81</v>
      </c>
      <c r="M313" s="12">
        <v>360</v>
      </c>
      <c r="N313" s="12">
        <v>1</v>
      </c>
      <c r="O313" s="12" t="s">
        <v>31</v>
      </c>
      <c r="P313" s="12" t="s">
        <v>22</v>
      </c>
    </row>
    <row r="314" spans="3:16" x14ac:dyDescent="0.35">
      <c r="C314" s="6" t="s">
        <v>950</v>
      </c>
      <c r="D314" s="12" t="s">
        <v>386</v>
      </c>
      <c r="E314" s="12" t="s">
        <v>14</v>
      </c>
      <c r="F314" s="12" t="s">
        <v>20</v>
      </c>
      <c r="G314" s="12">
        <v>2</v>
      </c>
      <c r="H314" s="12" t="s">
        <v>16</v>
      </c>
      <c r="I314" s="12" t="s">
        <v>15</v>
      </c>
      <c r="J314" s="12">
        <v>5000</v>
      </c>
      <c r="K314" s="12">
        <v>3667</v>
      </c>
      <c r="L314" s="12">
        <v>236</v>
      </c>
      <c r="M314" s="12">
        <v>360</v>
      </c>
      <c r="N314" s="12">
        <v>1</v>
      </c>
      <c r="O314" s="12" t="s">
        <v>31</v>
      </c>
      <c r="P314" s="12" t="s">
        <v>18</v>
      </c>
    </row>
    <row r="315" spans="3:16" x14ac:dyDescent="0.35">
      <c r="C315" s="6" t="s">
        <v>951</v>
      </c>
      <c r="D315" s="12" t="s">
        <v>387</v>
      </c>
      <c r="E315" s="12" t="s">
        <v>14</v>
      </c>
      <c r="F315" s="12" t="s">
        <v>20</v>
      </c>
      <c r="G315" s="12">
        <v>0</v>
      </c>
      <c r="H315" s="12" t="s">
        <v>16</v>
      </c>
      <c r="I315" s="12" t="s">
        <v>15</v>
      </c>
      <c r="J315" s="12">
        <v>4750</v>
      </c>
      <c r="K315" s="12">
        <v>2333</v>
      </c>
      <c r="L315" s="12">
        <v>130</v>
      </c>
      <c r="M315" s="12">
        <v>360</v>
      </c>
      <c r="N315" s="12">
        <v>1</v>
      </c>
      <c r="O315" s="12" t="s">
        <v>17</v>
      </c>
      <c r="P315" s="12" t="s">
        <v>18</v>
      </c>
    </row>
    <row r="316" spans="3:16" x14ac:dyDescent="0.35">
      <c r="C316" s="6" t="s">
        <v>952</v>
      </c>
      <c r="D316" s="12" t="s">
        <v>389</v>
      </c>
      <c r="E316" s="12" t="s">
        <v>14</v>
      </c>
      <c r="F316" s="12" t="s">
        <v>15</v>
      </c>
      <c r="G316" s="12">
        <v>0</v>
      </c>
      <c r="H316" s="12" t="s">
        <v>16</v>
      </c>
      <c r="I316" s="12" t="s">
        <v>20</v>
      </c>
      <c r="J316" s="12">
        <v>6822</v>
      </c>
      <c r="K316" s="12">
        <v>0</v>
      </c>
      <c r="L316" s="12">
        <v>141</v>
      </c>
      <c r="M316" s="12">
        <v>360</v>
      </c>
      <c r="N316" s="12">
        <v>1</v>
      </c>
      <c r="O316" s="12" t="s">
        <v>21</v>
      </c>
      <c r="P316" s="12" t="s">
        <v>18</v>
      </c>
    </row>
    <row r="317" spans="3:16" x14ac:dyDescent="0.35">
      <c r="C317" s="6" t="s">
        <v>953</v>
      </c>
      <c r="D317" s="12" t="s">
        <v>390</v>
      </c>
      <c r="E317" s="12" t="s">
        <v>14</v>
      </c>
      <c r="F317" s="12" t="s">
        <v>15</v>
      </c>
      <c r="G317" s="12">
        <v>0</v>
      </c>
      <c r="H317" s="12" t="s">
        <v>25</v>
      </c>
      <c r="I317" s="12" t="s">
        <v>15</v>
      </c>
      <c r="J317" s="12">
        <v>6216</v>
      </c>
      <c r="K317" s="12">
        <v>0</v>
      </c>
      <c r="L317" s="12">
        <v>133</v>
      </c>
      <c r="M317" s="12">
        <v>360</v>
      </c>
      <c r="N317" s="12">
        <v>1</v>
      </c>
      <c r="O317" s="12" t="s">
        <v>21</v>
      </c>
      <c r="P317" s="12" t="s">
        <v>22</v>
      </c>
    </row>
    <row r="318" spans="3:16" x14ac:dyDescent="0.35">
      <c r="C318" s="6" t="s">
        <v>954</v>
      </c>
      <c r="D318" s="12" t="s">
        <v>391</v>
      </c>
      <c r="E318" s="12" t="s">
        <v>14</v>
      </c>
      <c r="F318" s="12" t="s">
        <v>15</v>
      </c>
      <c r="G318" s="12">
        <v>0</v>
      </c>
      <c r="H318" s="12" t="s">
        <v>16</v>
      </c>
      <c r="I318" s="12" t="s">
        <v>15</v>
      </c>
      <c r="J318" s="12">
        <v>2500</v>
      </c>
      <c r="K318" s="12">
        <v>0</v>
      </c>
      <c r="L318" s="12">
        <v>96</v>
      </c>
      <c r="M318" s="12">
        <v>480</v>
      </c>
      <c r="N318" s="12">
        <v>1</v>
      </c>
      <c r="O318" s="12" t="s">
        <v>31</v>
      </c>
      <c r="P318" s="12" t="s">
        <v>22</v>
      </c>
    </row>
    <row r="319" spans="3:16" x14ac:dyDescent="0.35">
      <c r="C319" s="6" t="s">
        <v>955</v>
      </c>
      <c r="D319" s="12" t="s">
        <v>393</v>
      </c>
      <c r="E319" s="12" t="s">
        <v>14</v>
      </c>
      <c r="F319" s="12" t="s">
        <v>20</v>
      </c>
      <c r="G319" s="12">
        <v>1</v>
      </c>
      <c r="H319" s="12" t="s">
        <v>16</v>
      </c>
      <c r="I319" s="12" t="s">
        <v>15</v>
      </c>
      <c r="J319" s="12">
        <v>6325</v>
      </c>
      <c r="K319" s="12">
        <v>0</v>
      </c>
      <c r="L319" s="12">
        <v>175</v>
      </c>
      <c r="M319" s="12">
        <v>360</v>
      </c>
      <c r="N319" s="12">
        <v>1</v>
      </c>
      <c r="O319" s="12" t="s">
        <v>31</v>
      </c>
      <c r="P319" s="12" t="s">
        <v>18</v>
      </c>
    </row>
    <row r="320" spans="3:16" x14ac:dyDescent="0.35">
      <c r="C320" s="6" t="s">
        <v>956</v>
      </c>
      <c r="D320" s="12" t="s">
        <v>394</v>
      </c>
      <c r="E320" s="12" t="s">
        <v>14</v>
      </c>
      <c r="F320" s="12" t="s">
        <v>20</v>
      </c>
      <c r="G320" s="12">
        <v>0</v>
      </c>
      <c r="H320" s="12" t="s">
        <v>16</v>
      </c>
      <c r="I320" s="12" t="s">
        <v>15</v>
      </c>
      <c r="J320" s="12">
        <v>19730</v>
      </c>
      <c r="K320" s="12">
        <v>5266</v>
      </c>
      <c r="L320" s="12">
        <v>570</v>
      </c>
      <c r="M320" s="12">
        <v>360</v>
      </c>
      <c r="N320" s="12">
        <v>1</v>
      </c>
      <c r="O320" s="12" t="s">
        <v>21</v>
      </c>
      <c r="P320" s="12" t="s">
        <v>22</v>
      </c>
    </row>
    <row r="321" spans="3:16" x14ac:dyDescent="0.35">
      <c r="C321" s="6" t="s">
        <v>957</v>
      </c>
      <c r="D321" s="12" t="s">
        <v>395</v>
      </c>
      <c r="E321" s="12" t="s">
        <v>42</v>
      </c>
      <c r="F321" s="12" t="s">
        <v>15</v>
      </c>
      <c r="G321" s="12">
        <v>0</v>
      </c>
      <c r="H321" s="12" t="s">
        <v>16</v>
      </c>
      <c r="I321" s="12" t="s">
        <v>20</v>
      </c>
      <c r="J321" s="12">
        <v>15759</v>
      </c>
      <c r="K321" s="12">
        <v>0</v>
      </c>
      <c r="L321" s="12">
        <v>55</v>
      </c>
      <c r="M321" s="12">
        <v>360</v>
      </c>
      <c r="N321" s="12">
        <v>1</v>
      </c>
      <c r="O321" s="12" t="s">
        <v>31</v>
      </c>
      <c r="P321" s="12" t="s">
        <v>18</v>
      </c>
    </row>
    <row r="322" spans="3:16" x14ac:dyDescent="0.35">
      <c r="C322" s="6" t="s">
        <v>958</v>
      </c>
      <c r="D322" s="12" t="s">
        <v>396</v>
      </c>
      <c r="E322" s="12" t="s">
        <v>14</v>
      </c>
      <c r="F322" s="12" t="s">
        <v>20</v>
      </c>
      <c r="G322" s="12">
        <v>2</v>
      </c>
      <c r="H322" s="12" t="s">
        <v>16</v>
      </c>
      <c r="I322" s="12" t="s">
        <v>15</v>
      </c>
      <c r="J322" s="12">
        <v>5185</v>
      </c>
      <c r="K322" s="12">
        <v>0</v>
      </c>
      <c r="L322" s="12">
        <v>155</v>
      </c>
      <c r="M322" s="12">
        <v>360</v>
      </c>
      <c r="N322" s="12">
        <v>1</v>
      </c>
      <c r="O322" s="12" t="s">
        <v>31</v>
      </c>
      <c r="P322" s="12" t="s">
        <v>18</v>
      </c>
    </row>
    <row r="323" spans="3:16" x14ac:dyDescent="0.35">
      <c r="C323" s="6" t="s">
        <v>959</v>
      </c>
      <c r="D323" s="12" t="s">
        <v>397</v>
      </c>
      <c r="E323" s="12" t="s">
        <v>14</v>
      </c>
      <c r="F323" s="12" t="s">
        <v>20</v>
      </c>
      <c r="G323" s="12">
        <v>2</v>
      </c>
      <c r="H323" s="12" t="s">
        <v>16</v>
      </c>
      <c r="I323" s="12" t="s">
        <v>20</v>
      </c>
      <c r="J323" s="12">
        <v>9323</v>
      </c>
      <c r="K323" s="12">
        <v>7873</v>
      </c>
      <c r="L323" s="12">
        <v>380</v>
      </c>
      <c r="M323" s="12">
        <v>300</v>
      </c>
      <c r="N323" s="12">
        <v>1</v>
      </c>
      <c r="O323" s="12" t="s">
        <v>21</v>
      </c>
      <c r="P323" s="12" t="s">
        <v>18</v>
      </c>
    </row>
    <row r="324" spans="3:16" x14ac:dyDescent="0.35">
      <c r="C324" s="6" t="s">
        <v>960</v>
      </c>
      <c r="D324" s="12" t="s">
        <v>398</v>
      </c>
      <c r="E324" s="12" t="s">
        <v>14</v>
      </c>
      <c r="F324" s="12" t="s">
        <v>15</v>
      </c>
      <c r="G324" s="12">
        <v>1</v>
      </c>
      <c r="H324" s="12" t="s">
        <v>16</v>
      </c>
      <c r="I324" s="12" t="s">
        <v>15</v>
      </c>
      <c r="J324" s="12">
        <v>3062</v>
      </c>
      <c r="K324" s="12">
        <v>1987</v>
      </c>
      <c r="L324" s="12">
        <v>111</v>
      </c>
      <c r="M324" s="12">
        <v>180</v>
      </c>
      <c r="N324" s="12">
        <v>0</v>
      </c>
      <c r="O324" s="12" t="s">
        <v>17</v>
      </c>
      <c r="P324" s="12" t="s">
        <v>22</v>
      </c>
    </row>
    <row r="325" spans="3:16" x14ac:dyDescent="0.35">
      <c r="C325" s="6" t="s">
        <v>961</v>
      </c>
      <c r="D325" s="12" t="s">
        <v>400</v>
      </c>
      <c r="E325" s="12" t="s">
        <v>14</v>
      </c>
      <c r="F325" s="12" t="s">
        <v>20</v>
      </c>
      <c r="G325" s="12">
        <v>0</v>
      </c>
      <c r="H325" s="12" t="s">
        <v>16</v>
      </c>
      <c r="I325" s="12" t="s">
        <v>15</v>
      </c>
      <c r="J325" s="12">
        <v>4817</v>
      </c>
      <c r="K325" s="12">
        <v>923</v>
      </c>
      <c r="L325" s="12">
        <v>120</v>
      </c>
      <c r="M325" s="12">
        <v>180</v>
      </c>
      <c r="N325" s="12">
        <v>1</v>
      </c>
      <c r="O325" s="12" t="s">
        <v>17</v>
      </c>
      <c r="P325" s="12" t="s">
        <v>18</v>
      </c>
    </row>
    <row r="326" spans="3:16" x14ac:dyDescent="0.35">
      <c r="C326" s="6" t="s">
        <v>962</v>
      </c>
      <c r="D326" s="12" t="s">
        <v>401</v>
      </c>
      <c r="E326" s="12" t="s">
        <v>14</v>
      </c>
      <c r="F326" s="12" t="s">
        <v>20</v>
      </c>
      <c r="G326" s="12" t="s">
        <v>30</v>
      </c>
      <c r="H326" s="12" t="s">
        <v>16</v>
      </c>
      <c r="I326" s="12" t="s">
        <v>15</v>
      </c>
      <c r="J326" s="12">
        <v>8750</v>
      </c>
      <c r="K326" s="12">
        <v>4996</v>
      </c>
      <c r="L326" s="12">
        <v>130</v>
      </c>
      <c r="M326" s="12">
        <v>360</v>
      </c>
      <c r="N326" s="12">
        <v>1</v>
      </c>
      <c r="O326" s="12" t="s">
        <v>21</v>
      </c>
      <c r="P326" s="12" t="s">
        <v>18</v>
      </c>
    </row>
    <row r="327" spans="3:16" x14ac:dyDescent="0.35">
      <c r="C327" s="6" t="s">
        <v>963</v>
      </c>
      <c r="D327" s="12" t="s">
        <v>403</v>
      </c>
      <c r="E327" s="12" t="s">
        <v>14</v>
      </c>
      <c r="F327" s="12" t="s">
        <v>15</v>
      </c>
      <c r="G327" s="12">
        <v>0</v>
      </c>
      <c r="H327" s="12" t="s">
        <v>16</v>
      </c>
      <c r="I327" s="12" t="s">
        <v>15</v>
      </c>
      <c r="J327" s="12">
        <v>3069</v>
      </c>
      <c r="K327" s="12">
        <v>0</v>
      </c>
      <c r="L327" s="12">
        <v>71</v>
      </c>
      <c r="M327" s="12">
        <v>480</v>
      </c>
      <c r="N327" s="12">
        <v>1</v>
      </c>
      <c r="O327" s="12" t="s">
        <v>17</v>
      </c>
      <c r="P327" s="12" t="s">
        <v>22</v>
      </c>
    </row>
    <row r="328" spans="3:16" x14ac:dyDescent="0.35">
      <c r="C328" s="6" t="s">
        <v>964</v>
      </c>
      <c r="D328" s="12" t="s">
        <v>404</v>
      </c>
      <c r="E328" s="12" t="s">
        <v>14</v>
      </c>
      <c r="F328" s="12" t="s">
        <v>20</v>
      </c>
      <c r="G328" s="12">
        <v>2</v>
      </c>
      <c r="H328" s="12" t="s">
        <v>16</v>
      </c>
      <c r="I328" s="12" t="s">
        <v>15</v>
      </c>
      <c r="J328" s="12">
        <v>5391</v>
      </c>
      <c r="K328" s="12">
        <v>0</v>
      </c>
      <c r="L328" s="12">
        <v>130</v>
      </c>
      <c r="M328" s="12">
        <v>360</v>
      </c>
      <c r="N328" s="12">
        <v>1</v>
      </c>
      <c r="O328" s="12" t="s">
        <v>17</v>
      </c>
      <c r="P328" s="12" t="s">
        <v>18</v>
      </c>
    </row>
    <row r="329" spans="3:16" x14ac:dyDescent="0.35">
      <c r="C329" s="6" t="s">
        <v>965</v>
      </c>
      <c r="D329" s="12" t="s">
        <v>406</v>
      </c>
      <c r="E329" s="12" t="s">
        <v>14</v>
      </c>
      <c r="F329" s="12" t="s">
        <v>15</v>
      </c>
      <c r="G329" s="12">
        <v>0</v>
      </c>
      <c r="H329" s="12" t="s">
        <v>16</v>
      </c>
      <c r="I329" s="12" t="s">
        <v>15</v>
      </c>
      <c r="J329" s="12">
        <v>5941</v>
      </c>
      <c r="K329" s="12">
        <v>4232</v>
      </c>
      <c r="L329" s="12">
        <v>296</v>
      </c>
      <c r="M329" s="12">
        <v>360</v>
      </c>
      <c r="N329" s="12">
        <v>1</v>
      </c>
      <c r="O329" s="12" t="s">
        <v>31</v>
      </c>
      <c r="P329" s="12" t="s">
        <v>18</v>
      </c>
    </row>
    <row r="330" spans="3:16" x14ac:dyDescent="0.35">
      <c r="C330" s="6" t="s">
        <v>966</v>
      </c>
      <c r="D330" s="12" t="s">
        <v>407</v>
      </c>
      <c r="E330" s="12" t="s">
        <v>42</v>
      </c>
      <c r="F330" s="12" t="s">
        <v>15</v>
      </c>
      <c r="G330" s="12">
        <v>0</v>
      </c>
      <c r="H330" s="12" t="s">
        <v>16</v>
      </c>
      <c r="I330" s="12" t="s">
        <v>15</v>
      </c>
      <c r="J330" s="12">
        <v>6000</v>
      </c>
      <c r="K330" s="12">
        <v>0</v>
      </c>
      <c r="L330" s="12">
        <v>156</v>
      </c>
      <c r="M330" s="12">
        <v>360</v>
      </c>
      <c r="N330" s="12">
        <v>1</v>
      </c>
      <c r="O330" s="12" t="s">
        <v>17</v>
      </c>
      <c r="P330" s="12" t="s">
        <v>18</v>
      </c>
    </row>
    <row r="331" spans="3:16" x14ac:dyDescent="0.35">
      <c r="C331" s="6" t="s">
        <v>967</v>
      </c>
      <c r="D331" s="12" t="s">
        <v>408</v>
      </c>
      <c r="E331" s="12" t="s">
        <v>14</v>
      </c>
      <c r="F331" s="12" t="s">
        <v>15</v>
      </c>
      <c r="G331" s="12">
        <v>0</v>
      </c>
      <c r="H331" s="12" t="s">
        <v>16</v>
      </c>
      <c r="I331" s="12" t="s">
        <v>20</v>
      </c>
      <c r="J331" s="12">
        <v>7167</v>
      </c>
      <c r="K331" s="12">
        <v>0</v>
      </c>
      <c r="L331" s="12">
        <v>128</v>
      </c>
      <c r="M331" s="12">
        <v>360</v>
      </c>
      <c r="N331" s="12">
        <v>1</v>
      </c>
      <c r="O331" s="12" t="s">
        <v>17</v>
      </c>
      <c r="P331" s="12" t="s">
        <v>18</v>
      </c>
    </row>
    <row r="332" spans="3:16" x14ac:dyDescent="0.35">
      <c r="C332" s="6" t="s">
        <v>968</v>
      </c>
      <c r="D332" s="12" t="s">
        <v>409</v>
      </c>
      <c r="E332" s="12" t="s">
        <v>14</v>
      </c>
      <c r="F332" s="12" t="s">
        <v>20</v>
      </c>
      <c r="G332" s="12">
        <v>2</v>
      </c>
      <c r="H332" s="12" t="s">
        <v>16</v>
      </c>
      <c r="I332" s="12" t="s">
        <v>15</v>
      </c>
      <c r="J332" s="12">
        <v>4566</v>
      </c>
      <c r="K332" s="12">
        <v>0</v>
      </c>
      <c r="L332" s="12">
        <v>100</v>
      </c>
      <c r="M332" s="12">
        <v>360</v>
      </c>
      <c r="N332" s="12">
        <v>1</v>
      </c>
      <c r="O332" s="12" t="s">
        <v>17</v>
      </c>
      <c r="P332" s="12" t="s">
        <v>22</v>
      </c>
    </row>
    <row r="333" spans="3:16" x14ac:dyDescent="0.35">
      <c r="C333" s="6" t="s">
        <v>969</v>
      </c>
      <c r="D333" s="12" t="s">
        <v>411</v>
      </c>
      <c r="E333" s="12" t="s">
        <v>14</v>
      </c>
      <c r="F333" s="12" t="s">
        <v>15</v>
      </c>
      <c r="G333" s="12">
        <v>0</v>
      </c>
      <c r="H333" s="12" t="s">
        <v>25</v>
      </c>
      <c r="I333" s="12" t="s">
        <v>15</v>
      </c>
      <c r="J333" s="12">
        <v>2346</v>
      </c>
      <c r="K333" s="12">
        <v>1600</v>
      </c>
      <c r="L333" s="12">
        <v>132</v>
      </c>
      <c r="M333" s="12">
        <v>360</v>
      </c>
      <c r="N333" s="12">
        <v>1</v>
      </c>
      <c r="O333" s="12" t="s">
        <v>31</v>
      </c>
      <c r="P333" s="12" t="s">
        <v>18</v>
      </c>
    </row>
    <row r="334" spans="3:16" x14ac:dyDescent="0.35">
      <c r="C334" s="6" t="s">
        <v>970</v>
      </c>
      <c r="D334" s="12" t="s">
        <v>413</v>
      </c>
      <c r="E334" s="12" t="s">
        <v>14</v>
      </c>
      <c r="F334" s="12" t="s">
        <v>20</v>
      </c>
      <c r="G334" s="12">
        <v>0</v>
      </c>
      <c r="H334" s="12" t="s">
        <v>16</v>
      </c>
      <c r="I334" s="12" t="s">
        <v>15</v>
      </c>
      <c r="J334" s="12">
        <v>2333</v>
      </c>
      <c r="K334" s="12">
        <v>2417</v>
      </c>
      <c r="L334" s="12">
        <v>136</v>
      </c>
      <c r="M334" s="12">
        <v>360</v>
      </c>
      <c r="N334" s="12">
        <v>1</v>
      </c>
      <c r="O334" s="12" t="s">
        <v>17</v>
      </c>
      <c r="P334" s="12" t="s">
        <v>18</v>
      </c>
    </row>
    <row r="335" spans="3:16" x14ac:dyDescent="0.35">
      <c r="C335" s="6" t="s">
        <v>971</v>
      </c>
      <c r="D335" s="12" t="s">
        <v>414</v>
      </c>
      <c r="E335" s="12" t="s">
        <v>14</v>
      </c>
      <c r="F335" s="12" t="s">
        <v>20</v>
      </c>
      <c r="G335" s="12">
        <v>0</v>
      </c>
      <c r="H335" s="12" t="s">
        <v>16</v>
      </c>
      <c r="I335" s="12" t="s">
        <v>15</v>
      </c>
      <c r="J335" s="12">
        <v>5488</v>
      </c>
      <c r="K335" s="12">
        <v>0</v>
      </c>
      <c r="L335" s="12">
        <v>125</v>
      </c>
      <c r="M335" s="12">
        <v>360</v>
      </c>
      <c r="N335" s="12">
        <v>1</v>
      </c>
      <c r="O335" s="12" t="s">
        <v>21</v>
      </c>
      <c r="P335" s="12" t="s">
        <v>18</v>
      </c>
    </row>
    <row r="336" spans="3:16" x14ac:dyDescent="0.35">
      <c r="C336" s="6" t="s">
        <v>972</v>
      </c>
      <c r="D336" s="12" t="s">
        <v>415</v>
      </c>
      <c r="E336" s="12" t="s">
        <v>14</v>
      </c>
      <c r="F336" s="12" t="s">
        <v>15</v>
      </c>
      <c r="G336" s="12" t="s">
        <v>30</v>
      </c>
      <c r="H336" s="12" t="s">
        <v>16</v>
      </c>
      <c r="I336" s="12" t="s">
        <v>15</v>
      </c>
      <c r="J336" s="12">
        <v>9167</v>
      </c>
      <c r="K336" s="12">
        <v>0</v>
      </c>
      <c r="L336" s="12">
        <v>185</v>
      </c>
      <c r="M336" s="12">
        <v>360</v>
      </c>
      <c r="N336" s="12">
        <v>1</v>
      </c>
      <c r="O336" s="12" t="s">
        <v>21</v>
      </c>
      <c r="P336" s="12" t="s">
        <v>18</v>
      </c>
    </row>
    <row r="337" spans="3:16" x14ac:dyDescent="0.35">
      <c r="C337" s="6" t="s">
        <v>973</v>
      </c>
      <c r="D337" s="12" t="s">
        <v>416</v>
      </c>
      <c r="E337" s="12" t="s">
        <v>14</v>
      </c>
      <c r="F337" s="12" t="s">
        <v>20</v>
      </c>
      <c r="G337" s="12" t="s">
        <v>30</v>
      </c>
      <c r="H337" s="12" t="s">
        <v>16</v>
      </c>
      <c r="I337" s="12" t="s">
        <v>15</v>
      </c>
      <c r="J337" s="12">
        <v>9504</v>
      </c>
      <c r="K337" s="12">
        <v>0</v>
      </c>
      <c r="L337" s="12">
        <v>275</v>
      </c>
      <c r="M337" s="12">
        <v>360</v>
      </c>
      <c r="N337" s="12">
        <v>1</v>
      </c>
      <c r="O337" s="12" t="s">
        <v>21</v>
      </c>
      <c r="P337" s="12" t="s">
        <v>18</v>
      </c>
    </row>
    <row r="338" spans="3:16" x14ac:dyDescent="0.35">
      <c r="C338" s="6" t="s">
        <v>974</v>
      </c>
      <c r="D338" s="12" t="s">
        <v>418</v>
      </c>
      <c r="E338" s="12" t="s">
        <v>14</v>
      </c>
      <c r="F338" s="12" t="s">
        <v>20</v>
      </c>
      <c r="G338" s="12">
        <v>2</v>
      </c>
      <c r="H338" s="12" t="s">
        <v>25</v>
      </c>
      <c r="I338" s="12" t="s">
        <v>15</v>
      </c>
      <c r="J338" s="12">
        <v>1993</v>
      </c>
      <c r="K338" s="12">
        <v>1625</v>
      </c>
      <c r="L338" s="12">
        <v>113</v>
      </c>
      <c r="M338" s="12">
        <v>180</v>
      </c>
      <c r="N338" s="12">
        <v>1</v>
      </c>
      <c r="O338" s="12" t="s">
        <v>31</v>
      </c>
      <c r="P338" s="12" t="s">
        <v>18</v>
      </c>
    </row>
    <row r="339" spans="3:16" x14ac:dyDescent="0.35">
      <c r="C339" s="6" t="s">
        <v>975</v>
      </c>
      <c r="D339" s="12" t="s">
        <v>419</v>
      </c>
      <c r="E339" s="12" t="s">
        <v>14</v>
      </c>
      <c r="F339" s="12" t="s">
        <v>20</v>
      </c>
      <c r="G339" s="12">
        <v>2</v>
      </c>
      <c r="H339" s="12" t="s">
        <v>16</v>
      </c>
      <c r="I339" s="12" t="s">
        <v>15</v>
      </c>
      <c r="J339" s="12">
        <v>3100</v>
      </c>
      <c r="K339" s="12">
        <v>1400</v>
      </c>
      <c r="L339" s="12">
        <v>113</v>
      </c>
      <c r="M339" s="12">
        <v>360</v>
      </c>
      <c r="N339" s="12">
        <v>1</v>
      </c>
      <c r="O339" s="12" t="s">
        <v>17</v>
      </c>
      <c r="P339" s="12" t="s">
        <v>18</v>
      </c>
    </row>
    <row r="340" spans="3:16" x14ac:dyDescent="0.35">
      <c r="C340" s="6" t="s">
        <v>976</v>
      </c>
      <c r="D340" s="12" t="s">
        <v>421</v>
      </c>
      <c r="E340" s="12" t="s">
        <v>42</v>
      </c>
      <c r="F340" s="12" t="s">
        <v>15</v>
      </c>
      <c r="G340" s="12">
        <v>0</v>
      </c>
      <c r="H340" s="12" t="s">
        <v>16</v>
      </c>
      <c r="I340" s="12" t="s">
        <v>15</v>
      </c>
      <c r="J340" s="12">
        <v>3180</v>
      </c>
      <c r="K340" s="12">
        <v>0</v>
      </c>
      <c r="L340" s="12">
        <v>71</v>
      </c>
      <c r="M340" s="12">
        <v>360</v>
      </c>
      <c r="N340" s="12">
        <v>0</v>
      </c>
      <c r="O340" s="12" t="s">
        <v>17</v>
      </c>
      <c r="P340" s="12" t="s">
        <v>22</v>
      </c>
    </row>
    <row r="341" spans="3:16" x14ac:dyDescent="0.35">
      <c r="C341" s="6" t="s">
        <v>977</v>
      </c>
      <c r="D341" s="12" t="s">
        <v>422</v>
      </c>
      <c r="E341" s="12" t="s">
        <v>14</v>
      </c>
      <c r="F341" s="12" t="s">
        <v>20</v>
      </c>
      <c r="G341" s="12">
        <v>0</v>
      </c>
      <c r="H341" s="12" t="s">
        <v>16</v>
      </c>
      <c r="I341" s="12" t="s">
        <v>15</v>
      </c>
      <c r="J341" s="12">
        <v>3033</v>
      </c>
      <c r="K341" s="12">
        <v>1459</v>
      </c>
      <c r="L341" s="12">
        <v>95</v>
      </c>
      <c r="M341" s="12">
        <v>360</v>
      </c>
      <c r="N341" s="12">
        <v>1</v>
      </c>
      <c r="O341" s="12" t="s">
        <v>17</v>
      </c>
      <c r="P341" s="12" t="s">
        <v>18</v>
      </c>
    </row>
    <row r="342" spans="3:16" x14ac:dyDescent="0.35">
      <c r="C342" s="6" t="s">
        <v>978</v>
      </c>
      <c r="D342" s="12" t="s">
        <v>423</v>
      </c>
      <c r="E342" s="12" t="s">
        <v>14</v>
      </c>
      <c r="F342" s="12" t="s">
        <v>15</v>
      </c>
      <c r="G342" s="12">
        <v>0</v>
      </c>
      <c r="H342" s="12" t="s">
        <v>25</v>
      </c>
      <c r="I342" s="12" t="s">
        <v>15</v>
      </c>
      <c r="J342" s="12">
        <v>3902</v>
      </c>
      <c r="K342" s="12">
        <v>1666</v>
      </c>
      <c r="L342" s="12">
        <v>109</v>
      </c>
      <c r="M342" s="12">
        <v>360</v>
      </c>
      <c r="N342" s="12">
        <v>1</v>
      </c>
      <c r="O342" s="12" t="s">
        <v>21</v>
      </c>
      <c r="P342" s="12" t="s">
        <v>18</v>
      </c>
    </row>
    <row r="343" spans="3:16" x14ac:dyDescent="0.35">
      <c r="C343" s="6" t="s">
        <v>979</v>
      </c>
      <c r="D343" s="12" t="s">
        <v>424</v>
      </c>
      <c r="E343" s="12" t="s">
        <v>42</v>
      </c>
      <c r="F343" s="12" t="s">
        <v>15</v>
      </c>
      <c r="G343" s="12">
        <v>0</v>
      </c>
      <c r="H343" s="12" t="s">
        <v>16</v>
      </c>
      <c r="I343" s="12" t="s">
        <v>15</v>
      </c>
      <c r="J343" s="12">
        <v>1500</v>
      </c>
      <c r="K343" s="12">
        <v>1800</v>
      </c>
      <c r="L343" s="12">
        <v>103</v>
      </c>
      <c r="M343" s="12">
        <v>360</v>
      </c>
      <c r="N343" s="12">
        <v>0</v>
      </c>
      <c r="O343" s="12" t="s">
        <v>31</v>
      </c>
      <c r="P343" s="12" t="s">
        <v>22</v>
      </c>
    </row>
    <row r="344" spans="3:16" x14ac:dyDescent="0.35">
      <c r="C344" s="6" t="s">
        <v>980</v>
      </c>
      <c r="D344" s="12" t="s">
        <v>425</v>
      </c>
      <c r="E344" s="12" t="s">
        <v>14</v>
      </c>
      <c r="F344" s="12" t="s">
        <v>20</v>
      </c>
      <c r="G344" s="12">
        <v>2</v>
      </c>
      <c r="H344" s="12" t="s">
        <v>25</v>
      </c>
      <c r="I344" s="12" t="s">
        <v>15</v>
      </c>
      <c r="J344" s="12">
        <v>2889</v>
      </c>
      <c r="K344" s="12">
        <v>0</v>
      </c>
      <c r="L344" s="12">
        <v>45</v>
      </c>
      <c r="M344" s="12">
        <v>180</v>
      </c>
      <c r="N344" s="12">
        <v>0</v>
      </c>
      <c r="O344" s="12" t="s">
        <v>17</v>
      </c>
      <c r="P344" s="12" t="s">
        <v>22</v>
      </c>
    </row>
    <row r="345" spans="3:16" x14ac:dyDescent="0.35">
      <c r="C345" s="6" t="s">
        <v>981</v>
      </c>
      <c r="D345" s="12" t="s">
        <v>426</v>
      </c>
      <c r="E345" s="12" t="s">
        <v>14</v>
      </c>
      <c r="F345" s="12" t="s">
        <v>15</v>
      </c>
      <c r="G345" s="12">
        <v>0</v>
      </c>
      <c r="H345" s="12" t="s">
        <v>25</v>
      </c>
      <c r="I345" s="12" t="s">
        <v>15</v>
      </c>
      <c r="J345" s="12">
        <v>2755</v>
      </c>
      <c r="K345" s="12">
        <v>0</v>
      </c>
      <c r="L345" s="12">
        <v>65</v>
      </c>
      <c r="M345" s="12">
        <v>300</v>
      </c>
      <c r="N345" s="12">
        <v>1</v>
      </c>
      <c r="O345" s="12" t="s">
        <v>21</v>
      </c>
      <c r="P345" s="12" t="s">
        <v>22</v>
      </c>
    </row>
    <row r="346" spans="3:16" x14ac:dyDescent="0.35">
      <c r="C346" s="6" t="s">
        <v>982</v>
      </c>
      <c r="D346" s="12" t="s">
        <v>427</v>
      </c>
      <c r="E346" s="12" t="s">
        <v>14</v>
      </c>
      <c r="F346" s="12" t="s">
        <v>15</v>
      </c>
      <c r="G346" s="12">
        <v>0</v>
      </c>
      <c r="H346" s="12" t="s">
        <v>16</v>
      </c>
      <c r="I346" s="12" t="s">
        <v>15</v>
      </c>
      <c r="J346" s="12">
        <v>2500</v>
      </c>
      <c r="K346" s="12">
        <v>20000</v>
      </c>
      <c r="L346" s="12">
        <v>103</v>
      </c>
      <c r="M346" s="12">
        <v>360</v>
      </c>
      <c r="N346" s="12">
        <v>1</v>
      </c>
      <c r="O346" s="12" t="s">
        <v>31</v>
      </c>
      <c r="P346" s="12" t="s">
        <v>18</v>
      </c>
    </row>
    <row r="347" spans="3:16" x14ac:dyDescent="0.35">
      <c r="C347" s="6" t="s">
        <v>983</v>
      </c>
      <c r="D347" s="12" t="s">
        <v>428</v>
      </c>
      <c r="E347" s="12" t="s">
        <v>42</v>
      </c>
      <c r="F347" s="12" t="s">
        <v>15</v>
      </c>
      <c r="G347" s="12">
        <v>0</v>
      </c>
      <c r="H347" s="12" t="s">
        <v>25</v>
      </c>
      <c r="I347" s="12" t="s">
        <v>15</v>
      </c>
      <c r="J347" s="12">
        <v>1963</v>
      </c>
      <c r="K347" s="12">
        <v>0</v>
      </c>
      <c r="L347" s="12">
        <v>53</v>
      </c>
      <c r="M347" s="12">
        <v>360</v>
      </c>
      <c r="N347" s="12">
        <v>1</v>
      </c>
      <c r="O347" s="12" t="s">
        <v>31</v>
      </c>
      <c r="P347" s="12" t="s">
        <v>18</v>
      </c>
    </row>
    <row r="348" spans="3:16" x14ac:dyDescent="0.35">
      <c r="C348" s="6" t="s">
        <v>984</v>
      </c>
      <c r="D348" s="12" t="s">
        <v>429</v>
      </c>
      <c r="E348" s="12" t="s">
        <v>42</v>
      </c>
      <c r="F348" s="12" t="s">
        <v>15</v>
      </c>
      <c r="G348" s="12">
        <v>0</v>
      </c>
      <c r="H348" s="12" t="s">
        <v>16</v>
      </c>
      <c r="I348" s="12" t="s">
        <v>20</v>
      </c>
      <c r="J348" s="12">
        <v>7441</v>
      </c>
      <c r="K348" s="12">
        <v>0</v>
      </c>
      <c r="L348" s="12">
        <v>194</v>
      </c>
      <c r="M348" s="12">
        <v>360</v>
      </c>
      <c r="N348" s="12">
        <v>1</v>
      </c>
      <c r="O348" s="12" t="s">
        <v>21</v>
      </c>
      <c r="P348" s="12" t="s">
        <v>22</v>
      </c>
    </row>
    <row r="349" spans="3:16" x14ac:dyDescent="0.35">
      <c r="C349" s="6" t="s">
        <v>985</v>
      </c>
      <c r="D349" s="12" t="s">
        <v>430</v>
      </c>
      <c r="E349" s="12" t="s">
        <v>42</v>
      </c>
      <c r="F349" s="12" t="s">
        <v>15</v>
      </c>
      <c r="G349" s="12">
        <v>0</v>
      </c>
      <c r="H349" s="12" t="s">
        <v>16</v>
      </c>
      <c r="I349" s="12" t="s">
        <v>15</v>
      </c>
      <c r="J349" s="12">
        <v>4547</v>
      </c>
      <c r="K349" s="12">
        <v>0</v>
      </c>
      <c r="L349" s="12">
        <v>115</v>
      </c>
      <c r="M349" s="12">
        <v>360</v>
      </c>
      <c r="N349" s="12">
        <v>1</v>
      </c>
      <c r="O349" s="12" t="s">
        <v>31</v>
      </c>
      <c r="P349" s="12" t="s">
        <v>18</v>
      </c>
    </row>
    <row r="350" spans="3:16" x14ac:dyDescent="0.35">
      <c r="C350" s="6" t="s">
        <v>986</v>
      </c>
      <c r="D350" s="12" t="s">
        <v>431</v>
      </c>
      <c r="E350" s="12" t="s">
        <v>14</v>
      </c>
      <c r="F350" s="12" t="s">
        <v>20</v>
      </c>
      <c r="G350" s="12">
        <v>0</v>
      </c>
      <c r="H350" s="12" t="s">
        <v>25</v>
      </c>
      <c r="I350" s="12" t="s">
        <v>15</v>
      </c>
      <c r="J350" s="12">
        <v>2167</v>
      </c>
      <c r="K350" s="12">
        <v>2400</v>
      </c>
      <c r="L350" s="12">
        <v>115</v>
      </c>
      <c r="M350" s="12">
        <v>360</v>
      </c>
      <c r="N350" s="12">
        <v>1</v>
      </c>
      <c r="O350" s="12" t="s">
        <v>17</v>
      </c>
      <c r="P350" s="12" t="s">
        <v>18</v>
      </c>
    </row>
    <row r="351" spans="3:16" x14ac:dyDescent="0.35">
      <c r="C351" s="6" t="s">
        <v>987</v>
      </c>
      <c r="D351" s="12" t="s">
        <v>432</v>
      </c>
      <c r="E351" s="12" t="s">
        <v>42</v>
      </c>
      <c r="F351" s="12" t="s">
        <v>15</v>
      </c>
      <c r="G351" s="12">
        <v>0</v>
      </c>
      <c r="H351" s="12" t="s">
        <v>25</v>
      </c>
      <c r="I351" s="12" t="s">
        <v>15</v>
      </c>
      <c r="J351" s="12">
        <v>2213</v>
      </c>
      <c r="K351" s="12">
        <v>0</v>
      </c>
      <c r="L351" s="12">
        <v>66</v>
      </c>
      <c r="M351" s="12">
        <v>360</v>
      </c>
      <c r="N351" s="12">
        <v>1</v>
      </c>
      <c r="O351" s="12" t="s">
        <v>21</v>
      </c>
      <c r="P351" s="12" t="s">
        <v>18</v>
      </c>
    </row>
    <row r="352" spans="3:16" x14ac:dyDescent="0.35">
      <c r="C352" s="6" t="s">
        <v>988</v>
      </c>
      <c r="D352" s="12" t="s">
        <v>433</v>
      </c>
      <c r="E352" s="12" t="s">
        <v>14</v>
      </c>
      <c r="F352" s="12" t="s">
        <v>20</v>
      </c>
      <c r="G352" s="12">
        <v>1</v>
      </c>
      <c r="H352" s="12" t="s">
        <v>16</v>
      </c>
      <c r="I352" s="12" t="s">
        <v>15</v>
      </c>
      <c r="J352" s="12">
        <v>8300</v>
      </c>
      <c r="K352" s="12">
        <v>0</v>
      </c>
      <c r="L352" s="12">
        <v>152</v>
      </c>
      <c r="M352" s="12">
        <v>300</v>
      </c>
      <c r="N352" s="12">
        <v>0</v>
      </c>
      <c r="O352" s="12" t="s">
        <v>31</v>
      </c>
      <c r="P352" s="12" t="s">
        <v>22</v>
      </c>
    </row>
    <row r="353" spans="3:16" x14ac:dyDescent="0.35">
      <c r="C353" s="6" t="s">
        <v>989</v>
      </c>
      <c r="D353" s="12" t="s">
        <v>434</v>
      </c>
      <c r="E353" s="12" t="s">
        <v>14</v>
      </c>
      <c r="F353" s="12" t="s">
        <v>20</v>
      </c>
      <c r="G353" s="12" t="s">
        <v>30</v>
      </c>
      <c r="H353" s="12" t="s">
        <v>16</v>
      </c>
      <c r="I353" s="12" t="s">
        <v>15</v>
      </c>
      <c r="J353" s="12">
        <v>81000</v>
      </c>
      <c r="K353" s="12">
        <v>0</v>
      </c>
      <c r="L353" s="12">
        <v>360</v>
      </c>
      <c r="M353" s="12">
        <v>360</v>
      </c>
      <c r="N353" s="12">
        <v>0</v>
      </c>
      <c r="O353" s="12" t="s">
        <v>21</v>
      </c>
      <c r="P353" s="12" t="s">
        <v>22</v>
      </c>
    </row>
    <row r="354" spans="3:16" x14ac:dyDescent="0.35">
      <c r="C354" s="6" t="s">
        <v>990</v>
      </c>
      <c r="D354" s="12" t="s">
        <v>435</v>
      </c>
      <c r="E354" s="12" t="s">
        <v>42</v>
      </c>
      <c r="F354" s="12" t="s">
        <v>15</v>
      </c>
      <c r="G354" s="12">
        <v>1</v>
      </c>
      <c r="H354" s="12" t="s">
        <v>25</v>
      </c>
      <c r="I354" s="12" t="s">
        <v>20</v>
      </c>
      <c r="J354" s="12">
        <v>3867</v>
      </c>
      <c r="K354" s="12">
        <v>0</v>
      </c>
      <c r="L354" s="12">
        <v>62</v>
      </c>
      <c r="M354" s="12">
        <v>360</v>
      </c>
      <c r="N354" s="12">
        <v>1</v>
      </c>
      <c r="O354" s="12" t="s">
        <v>31</v>
      </c>
      <c r="P354" s="12" t="s">
        <v>22</v>
      </c>
    </row>
    <row r="355" spans="3:16" x14ac:dyDescent="0.35">
      <c r="C355" s="6" t="s">
        <v>991</v>
      </c>
      <c r="D355" s="12" t="s">
        <v>437</v>
      </c>
      <c r="E355" s="12" t="s">
        <v>14</v>
      </c>
      <c r="F355" s="12" t="s">
        <v>20</v>
      </c>
      <c r="G355" s="12">
        <v>0</v>
      </c>
      <c r="H355" s="12" t="s">
        <v>25</v>
      </c>
      <c r="I355" s="12" t="s">
        <v>15</v>
      </c>
      <c r="J355" s="12">
        <v>6096</v>
      </c>
      <c r="K355" s="12">
        <v>0</v>
      </c>
      <c r="L355" s="12">
        <v>218</v>
      </c>
      <c r="M355" s="12">
        <v>360</v>
      </c>
      <c r="N355" s="12">
        <v>0</v>
      </c>
      <c r="O355" s="12" t="s">
        <v>21</v>
      </c>
      <c r="P355" s="12" t="s">
        <v>22</v>
      </c>
    </row>
    <row r="356" spans="3:16" x14ac:dyDescent="0.35">
      <c r="C356" s="6" t="s">
        <v>992</v>
      </c>
      <c r="D356" s="12" t="s">
        <v>438</v>
      </c>
      <c r="E356" s="12" t="s">
        <v>14</v>
      </c>
      <c r="F356" s="12" t="s">
        <v>20</v>
      </c>
      <c r="G356" s="12">
        <v>0</v>
      </c>
      <c r="H356" s="12" t="s">
        <v>25</v>
      </c>
      <c r="I356" s="12" t="s">
        <v>15</v>
      </c>
      <c r="J356" s="12">
        <v>2253</v>
      </c>
      <c r="K356" s="12">
        <v>2033</v>
      </c>
      <c r="L356" s="12">
        <v>110</v>
      </c>
      <c r="M356" s="12">
        <v>360</v>
      </c>
      <c r="N356" s="12">
        <v>1</v>
      </c>
      <c r="O356" s="12" t="s">
        <v>21</v>
      </c>
      <c r="P356" s="12" t="s">
        <v>18</v>
      </c>
    </row>
    <row r="357" spans="3:16" x14ac:dyDescent="0.35">
      <c r="C357" s="6" t="s">
        <v>993</v>
      </c>
      <c r="D357" s="12" t="s">
        <v>439</v>
      </c>
      <c r="E357" s="12" t="s">
        <v>42</v>
      </c>
      <c r="F357" s="12" t="s">
        <v>20</v>
      </c>
      <c r="G357" s="12">
        <v>0</v>
      </c>
      <c r="H357" s="12" t="s">
        <v>25</v>
      </c>
      <c r="I357" s="12" t="s">
        <v>15</v>
      </c>
      <c r="J357" s="12">
        <v>2149</v>
      </c>
      <c r="K357" s="12">
        <v>3237</v>
      </c>
      <c r="L357" s="12">
        <v>178</v>
      </c>
      <c r="M357" s="12">
        <v>360</v>
      </c>
      <c r="N357" s="12">
        <v>0</v>
      </c>
      <c r="O357" s="12" t="s">
        <v>31</v>
      </c>
      <c r="P357" s="12" t="s">
        <v>22</v>
      </c>
    </row>
    <row r="358" spans="3:16" x14ac:dyDescent="0.35">
      <c r="C358" s="6" t="s">
        <v>994</v>
      </c>
      <c r="D358" s="12" t="s">
        <v>440</v>
      </c>
      <c r="E358" s="12" t="s">
        <v>42</v>
      </c>
      <c r="F358" s="12" t="s">
        <v>15</v>
      </c>
      <c r="G358" s="12">
        <v>0</v>
      </c>
      <c r="H358" s="12" t="s">
        <v>16</v>
      </c>
      <c r="I358" s="12" t="s">
        <v>15</v>
      </c>
      <c r="J358" s="12">
        <v>2995</v>
      </c>
      <c r="K358" s="12">
        <v>0</v>
      </c>
      <c r="L358" s="12">
        <v>60</v>
      </c>
      <c r="M358" s="12">
        <v>360</v>
      </c>
      <c r="N358" s="12">
        <v>1</v>
      </c>
      <c r="O358" s="12" t="s">
        <v>17</v>
      </c>
      <c r="P358" s="12" t="s">
        <v>18</v>
      </c>
    </row>
    <row r="359" spans="3:16" x14ac:dyDescent="0.35">
      <c r="C359" s="6" t="s">
        <v>995</v>
      </c>
      <c r="D359" s="12" t="s">
        <v>441</v>
      </c>
      <c r="E359" s="12" t="s">
        <v>42</v>
      </c>
      <c r="F359" s="12" t="s">
        <v>15</v>
      </c>
      <c r="G359" s="12">
        <v>1</v>
      </c>
      <c r="H359" s="12" t="s">
        <v>16</v>
      </c>
      <c r="I359" s="12" t="s">
        <v>15</v>
      </c>
      <c r="J359" s="12">
        <v>2600</v>
      </c>
      <c r="K359" s="12">
        <v>0</v>
      </c>
      <c r="L359" s="12">
        <v>160</v>
      </c>
      <c r="M359" s="12">
        <v>360</v>
      </c>
      <c r="N359" s="12">
        <v>1</v>
      </c>
      <c r="O359" s="12" t="s">
        <v>17</v>
      </c>
      <c r="P359" s="12" t="s">
        <v>22</v>
      </c>
    </row>
    <row r="360" spans="3:16" x14ac:dyDescent="0.35">
      <c r="C360" s="6" t="s">
        <v>996</v>
      </c>
      <c r="D360" s="12" t="s">
        <v>442</v>
      </c>
      <c r="E360" s="12" t="s">
        <v>14</v>
      </c>
      <c r="F360" s="12" t="s">
        <v>20</v>
      </c>
      <c r="G360" s="12">
        <v>2</v>
      </c>
      <c r="H360" s="12" t="s">
        <v>16</v>
      </c>
      <c r="I360" s="12" t="s">
        <v>20</v>
      </c>
      <c r="J360" s="12">
        <v>1600</v>
      </c>
      <c r="K360" s="12">
        <v>20000</v>
      </c>
      <c r="L360" s="12">
        <v>239</v>
      </c>
      <c r="M360" s="12">
        <v>360</v>
      </c>
      <c r="N360" s="12">
        <v>1</v>
      </c>
      <c r="O360" s="12" t="s">
        <v>17</v>
      </c>
      <c r="P360" s="12" t="s">
        <v>22</v>
      </c>
    </row>
    <row r="361" spans="3:16" x14ac:dyDescent="0.35">
      <c r="C361" s="6" t="s">
        <v>997</v>
      </c>
      <c r="D361" s="12" t="s">
        <v>443</v>
      </c>
      <c r="E361" s="12" t="s">
        <v>14</v>
      </c>
      <c r="F361" s="12" t="s">
        <v>20</v>
      </c>
      <c r="G361" s="12">
        <v>0</v>
      </c>
      <c r="H361" s="12" t="s">
        <v>16</v>
      </c>
      <c r="I361" s="12" t="s">
        <v>15</v>
      </c>
      <c r="J361" s="12">
        <v>1025</v>
      </c>
      <c r="K361" s="12">
        <v>2773</v>
      </c>
      <c r="L361" s="12">
        <v>112</v>
      </c>
      <c r="M361" s="12">
        <v>360</v>
      </c>
      <c r="N361" s="12">
        <v>1</v>
      </c>
      <c r="O361" s="12" t="s">
        <v>21</v>
      </c>
      <c r="P361" s="12" t="s">
        <v>18</v>
      </c>
    </row>
    <row r="362" spans="3:16" x14ac:dyDescent="0.35">
      <c r="C362" s="6" t="s">
        <v>998</v>
      </c>
      <c r="D362" s="12" t="s">
        <v>444</v>
      </c>
      <c r="E362" s="12" t="s">
        <v>14</v>
      </c>
      <c r="F362" s="12" t="s">
        <v>20</v>
      </c>
      <c r="G362" s="12">
        <v>0</v>
      </c>
      <c r="H362" s="12" t="s">
        <v>16</v>
      </c>
      <c r="I362" s="12" t="s">
        <v>15</v>
      </c>
      <c r="J362" s="12">
        <v>3246</v>
      </c>
      <c r="K362" s="12">
        <v>1417</v>
      </c>
      <c r="L362" s="12">
        <v>138</v>
      </c>
      <c r="M362" s="12">
        <v>360</v>
      </c>
      <c r="N362" s="12">
        <v>1</v>
      </c>
      <c r="O362" s="12" t="s">
        <v>31</v>
      </c>
      <c r="P362" s="12" t="s">
        <v>18</v>
      </c>
    </row>
    <row r="363" spans="3:16" x14ac:dyDescent="0.35">
      <c r="C363" s="6" t="s">
        <v>999</v>
      </c>
      <c r="D363" s="12" t="s">
        <v>445</v>
      </c>
      <c r="E363" s="12" t="s">
        <v>14</v>
      </c>
      <c r="F363" s="12" t="s">
        <v>20</v>
      </c>
      <c r="G363" s="12">
        <v>0</v>
      </c>
      <c r="H363" s="12" t="s">
        <v>16</v>
      </c>
      <c r="I363" s="12" t="s">
        <v>15</v>
      </c>
      <c r="J363" s="12">
        <v>5829</v>
      </c>
      <c r="K363" s="12">
        <v>0</v>
      </c>
      <c r="L363" s="12">
        <v>138</v>
      </c>
      <c r="M363" s="12">
        <v>360</v>
      </c>
      <c r="N363" s="12">
        <v>1</v>
      </c>
      <c r="O363" s="12" t="s">
        <v>21</v>
      </c>
      <c r="P363" s="12" t="s">
        <v>18</v>
      </c>
    </row>
    <row r="364" spans="3:16" x14ac:dyDescent="0.35">
      <c r="C364" s="6" t="s">
        <v>1000</v>
      </c>
      <c r="D364" s="12" t="s">
        <v>447</v>
      </c>
      <c r="E364" s="12" t="s">
        <v>14</v>
      </c>
      <c r="F364" s="12" t="s">
        <v>20</v>
      </c>
      <c r="G364" s="12">
        <v>0</v>
      </c>
      <c r="H364" s="12" t="s">
        <v>16</v>
      </c>
      <c r="I364" s="12" t="s">
        <v>15</v>
      </c>
      <c r="J364" s="12">
        <v>1820</v>
      </c>
      <c r="K364" s="12">
        <v>1719</v>
      </c>
      <c r="L364" s="12">
        <v>100</v>
      </c>
      <c r="M364" s="12">
        <v>360</v>
      </c>
      <c r="N364" s="12">
        <v>1</v>
      </c>
      <c r="O364" s="12" t="s">
        <v>17</v>
      </c>
      <c r="P364" s="12" t="s">
        <v>18</v>
      </c>
    </row>
    <row r="365" spans="3:16" x14ac:dyDescent="0.35">
      <c r="C365" s="6" t="s">
        <v>1001</v>
      </c>
      <c r="D365" s="12" t="s">
        <v>449</v>
      </c>
      <c r="E365" s="12" t="s">
        <v>14</v>
      </c>
      <c r="F365" s="12" t="s">
        <v>20</v>
      </c>
      <c r="G365" s="12">
        <v>0</v>
      </c>
      <c r="H365" s="12" t="s">
        <v>16</v>
      </c>
      <c r="I365" s="12" t="s">
        <v>15</v>
      </c>
      <c r="J365" s="12">
        <v>14880</v>
      </c>
      <c r="K365" s="12">
        <v>0</v>
      </c>
      <c r="L365" s="12">
        <v>96</v>
      </c>
      <c r="M365" s="12">
        <v>360</v>
      </c>
      <c r="N365" s="12">
        <v>1</v>
      </c>
      <c r="O365" s="12" t="s">
        <v>31</v>
      </c>
      <c r="P365" s="12" t="s">
        <v>18</v>
      </c>
    </row>
    <row r="366" spans="3:16" x14ac:dyDescent="0.35">
      <c r="C366" s="6" t="s">
        <v>1002</v>
      </c>
      <c r="D366" s="12" t="s">
        <v>450</v>
      </c>
      <c r="E366" s="12" t="s">
        <v>14</v>
      </c>
      <c r="F366" s="12" t="s">
        <v>20</v>
      </c>
      <c r="G366" s="12">
        <v>0</v>
      </c>
      <c r="H366" s="12" t="s">
        <v>16</v>
      </c>
      <c r="I366" s="12" t="s">
        <v>15</v>
      </c>
      <c r="J366" s="12">
        <v>2666</v>
      </c>
      <c r="K366" s="12">
        <v>4300</v>
      </c>
      <c r="L366" s="12">
        <v>121</v>
      </c>
      <c r="M366" s="12">
        <v>360</v>
      </c>
      <c r="N366" s="12">
        <v>1</v>
      </c>
      <c r="O366" s="12" t="s">
        <v>21</v>
      </c>
      <c r="P366" s="12" t="s">
        <v>18</v>
      </c>
    </row>
    <row r="367" spans="3:16" x14ac:dyDescent="0.35">
      <c r="C367" s="6" t="s">
        <v>1003</v>
      </c>
      <c r="D367" s="12" t="s">
        <v>451</v>
      </c>
      <c r="E367" s="12" t="s">
        <v>42</v>
      </c>
      <c r="F367" s="12" t="s">
        <v>15</v>
      </c>
      <c r="G367" s="12">
        <v>1</v>
      </c>
      <c r="H367" s="12" t="s">
        <v>25</v>
      </c>
      <c r="I367" s="12" t="s">
        <v>15</v>
      </c>
      <c r="J367" s="12">
        <v>4606</v>
      </c>
      <c r="K367" s="12">
        <v>0</v>
      </c>
      <c r="L367" s="12">
        <v>81</v>
      </c>
      <c r="M367" s="12">
        <v>360</v>
      </c>
      <c r="N367" s="12">
        <v>1</v>
      </c>
      <c r="O367" s="12" t="s">
        <v>21</v>
      </c>
      <c r="P367" s="12" t="s">
        <v>22</v>
      </c>
    </row>
    <row r="368" spans="3:16" x14ac:dyDescent="0.35">
      <c r="C368" s="6" t="s">
        <v>1004</v>
      </c>
      <c r="D368" s="12" t="s">
        <v>452</v>
      </c>
      <c r="E368" s="12" t="s">
        <v>14</v>
      </c>
      <c r="F368" s="12" t="s">
        <v>20</v>
      </c>
      <c r="G368" s="12">
        <v>2</v>
      </c>
      <c r="H368" s="12" t="s">
        <v>16</v>
      </c>
      <c r="I368" s="12" t="s">
        <v>15</v>
      </c>
      <c r="J368" s="12">
        <v>5935</v>
      </c>
      <c r="K368" s="12">
        <v>0</v>
      </c>
      <c r="L368" s="12">
        <v>133</v>
      </c>
      <c r="M368" s="12">
        <v>360</v>
      </c>
      <c r="N368" s="12">
        <v>1</v>
      </c>
      <c r="O368" s="12" t="s">
        <v>31</v>
      </c>
      <c r="P368" s="12" t="s">
        <v>18</v>
      </c>
    </row>
    <row r="369" spans="3:16" x14ac:dyDescent="0.35">
      <c r="C369" s="6" t="s">
        <v>1005</v>
      </c>
      <c r="D369" s="12" t="s">
        <v>453</v>
      </c>
      <c r="E369" s="12" t="s">
        <v>14</v>
      </c>
      <c r="F369" s="12" t="s">
        <v>20</v>
      </c>
      <c r="G369" s="12">
        <v>0</v>
      </c>
      <c r="H369" s="12" t="s">
        <v>16</v>
      </c>
      <c r="I369" s="12" t="s">
        <v>15</v>
      </c>
      <c r="J369" s="12">
        <v>2920</v>
      </c>
      <c r="K369" s="12">
        <v>16.120000839999999</v>
      </c>
      <c r="L369" s="12">
        <v>87</v>
      </c>
      <c r="M369" s="12">
        <v>360</v>
      </c>
      <c r="N369" s="12">
        <v>1</v>
      </c>
      <c r="O369" s="12" t="s">
        <v>21</v>
      </c>
      <c r="P369" s="12" t="s">
        <v>18</v>
      </c>
    </row>
    <row r="370" spans="3:16" x14ac:dyDescent="0.35">
      <c r="C370" s="6" t="s">
        <v>1006</v>
      </c>
      <c r="D370" s="12" t="s">
        <v>454</v>
      </c>
      <c r="E370" s="12" t="s">
        <v>14</v>
      </c>
      <c r="F370" s="12" t="s">
        <v>15</v>
      </c>
      <c r="G370" s="12">
        <v>0</v>
      </c>
      <c r="H370" s="12" t="s">
        <v>25</v>
      </c>
      <c r="I370" s="12" t="s">
        <v>15</v>
      </c>
      <c r="J370" s="12">
        <v>2717</v>
      </c>
      <c r="K370" s="12">
        <v>0</v>
      </c>
      <c r="L370" s="12">
        <v>60</v>
      </c>
      <c r="M370" s="12">
        <v>180</v>
      </c>
      <c r="N370" s="12">
        <v>1</v>
      </c>
      <c r="O370" s="12" t="s">
        <v>17</v>
      </c>
      <c r="P370" s="12" t="s">
        <v>18</v>
      </c>
    </row>
    <row r="371" spans="3:16" x14ac:dyDescent="0.35">
      <c r="C371" s="6" t="s">
        <v>1007</v>
      </c>
      <c r="D371" s="12" t="s">
        <v>455</v>
      </c>
      <c r="E371" s="12" t="s">
        <v>42</v>
      </c>
      <c r="F371" s="12" t="s">
        <v>15</v>
      </c>
      <c r="G371" s="12">
        <v>1</v>
      </c>
      <c r="H371" s="12" t="s">
        <v>16</v>
      </c>
      <c r="I371" s="12" t="s">
        <v>20</v>
      </c>
      <c r="J371" s="12">
        <v>8624</v>
      </c>
      <c r="K371" s="12">
        <v>0</v>
      </c>
      <c r="L371" s="12">
        <v>150</v>
      </c>
      <c r="M371" s="12">
        <v>360</v>
      </c>
      <c r="N371" s="12">
        <v>1</v>
      </c>
      <c r="O371" s="12" t="s">
        <v>31</v>
      </c>
      <c r="P371" s="12" t="s">
        <v>18</v>
      </c>
    </row>
    <row r="372" spans="3:16" x14ac:dyDescent="0.35">
      <c r="C372" s="6" t="s">
        <v>1008</v>
      </c>
      <c r="D372" s="12" t="s">
        <v>456</v>
      </c>
      <c r="E372" s="12" t="s">
        <v>14</v>
      </c>
      <c r="F372" s="12" t="s">
        <v>15</v>
      </c>
      <c r="G372" s="12">
        <v>0</v>
      </c>
      <c r="H372" s="12" t="s">
        <v>16</v>
      </c>
      <c r="I372" s="12" t="s">
        <v>15</v>
      </c>
      <c r="J372" s="12">
        <v>6500</v>
      </c>
      <c r="K372" s="12">
        <v>0</v>
      </c>
      <c r="L372" s="12">
        <v>105</v>
      </c>
      <c r="M372" s="12">
        <v>360</v>
      </c>
      <c r="N372" s="12">
        <v>0</v>
      </c>
      <c r="O372" s="12" t="s">
        <v>21</v>
      </c>
      <c r="P372" s="12" t="s">
        <v>22</v>
      </c>
    </row>
    <row r="373" spans="3:16" x14ac:dyDescent="0.35">
      <c r="C373" s="6" t="s">
        <v>1009</v>
      </c>
      <c r="D373" s="12" t="s">
        <v>458</v>
      </c>
      <c r="E373" s="12" t="s">
        <v>14</v>
      </c>
      <c r="F373" s="12" t="s">
        <v>20</v>
      </c>
      <c r="G373" s="12">
        <v>0</v>
      </c>
      <c r="H373" s="12" t="s">
        <v>16</v>
      </c>
      <c r="I373" s="12" t="s">
        <v>15</v>
      </c>
      <c r="J373" s="12">
        <v>2425</v>
      </c>
      <c r="K373" s="12">
        <v>2340</v>
      </c>
      <c r="L373" s="12">
        <v>143</v>
      </c>
      <c r="M373" s="12">
        <v>360</v>
      </c>
      <c r="N373" s="12">
        <v>1</v>
      </c>
      <c r="O373" s="12" t="s">
        <v>31</v>
      </c>
      <c r="P373" s="12" t="s">
        <v>18</v>
      </c>
    </row>
    <row r="374" spans="3:16" x14ac:dyDescent="0.35">
      <c r="C374" s="6" t="s">
        <v>1010</v>
      </c>
      <c r="D374" s="12" t="s">
        <v>459</v>
      </c>
      <c r="E374" s="12" t="s">
        <v>14</v>
      </c>
      <c r="F374" s="12" t="s">
        <v>15</v>
      </c>
      <c r="G374" s="12">
        <v>0</v>
      </c>
      <c r="H374" s="12" t="s">
        <v>16</v>
      </c>
      <c r="I374" s="12" t="s">
        <v>15</v>
      </c>
      <c r="J374" s="12">
        <v>3750</v>
      </c>
      <c r="K374" s="12">
        <v>0</v>
      </c>
      <c r="L374" s="12">
        <v>100</v>
      </c>
      <c r="M374" s="12">
        <v>360</v>
      </c>
      <c r="N374" s="12">
        <v>1</v>
      </c>
      <c r="O374" s="12" t="s">
        <v>17</v>
      </c>
      <c r="P374" s="12" t="s">
        <v>18</v>
      </c>
    </row>
    <row r="375" spans="3:16" x14ac:dyDescent="0.35">
      <c r="C375" s="6" t="s">
        <v>1011</v>
      </c>
      <c r="D375" s="12" t="s">
        <v>461</v>
      </c>
      <c r="E375" s="12" t="s">
        <v>14</v>
      </c>
      <c r="F375" s="12" t="s">
        <v>15</v>
      </c>
      <c r="G375" s="12">
        <v>0</v>
      </c>
      <c r="H375" s="12" t="s">
        <v>16</v>
      </c>
      <c r="I375" s="12" t="s">
        <v>15</v>
      </c>
      <c r="J375" s="12">
        <v>1926</v>
      </c>
      <c r="K375" s="12">
        <v>1851</v>
      </c>
      <c r="L375" s="12">
        <v>50</v>
      </c>
      <c r="M375" s="12">
        <v>360</v>
      </c>
      <c r="N375" s="12">
        <v>1</v>
      </c>
      <c r="O375" s="12" t="s">
        <v>31</v>
      </c>
      <c r="P375" s="12" t="s">
        <v>18</v>
      </c>
    </row>
    <row r="376" spans="3:16" x14ac:dyDescent="0.35">
      <c r="C376" s="6" t="s">
        <v>1012</v>
      </c>
      <c r="D376" s="12" t="s">
        <v>463</v>
      </c>
      <c r="E376" s="12" t="s">
        <v>14</v>
      </c>
      <c r="F376" s="12" t="s">
        <v>15</v>
      </c>
      <c r="G376" s="12">
        <v>0</v>
      </c>
      <c r="H376" s="12" t="s">
        <v>16</v>
      </c>
      <c r="I376" s="12" t="s">
        <v>20</v>
      </c>
      <c r="J376" s="12">
        <v>10416</v>
      </c>
      <c r="K376" s="12">
        <v>0</v>
      </c>
      <c r="L376" s="12">
        <v>187</v>
      </c>
      <c r="M376" s="12">
        <v>360</v>
      </c>
      <c r="N376" s="12">
        <v>0</v>
      </c>
      <c r="O376" s="12" t="s">
        <v>17</v>
      </c>
      <c r="P376" s="12" t="s">
        <v>22</v>
      </c>
    </row>
    <row r="377" spans="3:16" x14ac:dyDescent="0.35">
      <c r="C377" s="6" t="s">
        <v>1013</v>
      </c>
      <c r="D377" s="12" t="s">
        <v>464</v>
      </c>
      <c r="E377" s="12" t="s">
        <v>42</v>
      </c>
      <c r="F377" s="12" t="s">
        <v>20</v>
      </c>
      <c r="G377" s="12">
        <v>0</v>
      </c>
      <c r="H377" s="12" t="s">
        <v>25</v>
      </c>
      <c r="I377" s="12" t="s">
        <v>20</v>
      </c>
      <c r="J377" s="12">
        <v>7142</v>
      </c>
      <c r="K377" s="12">
        <v>0</v>
      </c>
      <c r="L377" s="12">
        <v>138</v>
      </c>
      <c r="M377" s="12">
        <v>360</v>
      </c>
      <c r="N377" s="12">
        <v>1</v>
      </c>
      <c r="O377" s="12" t="s">
        <v>21</v>
      </c>
      <c r="P377" s="12" t="s">
        <v>18</v>
      </c>
    </row>
    <row r="378" spans="3:16" x14ac:dyDescent="0.35">
      <c r="C378" s="6" t="s">
        <v>1014</v>
      </c>
      <c r="D378" s="12" t="s">
        <v>465</v>
      </c>
      <c r="E378" s="12" t="s">
        <v>14</v>
      </c>
      <c r="F378" s="12" t="s">
        <v>15</v>
      </c>
      <c r="G378" s="12">
        <v>0</v>
      </c>
      <c r="H378" s="12" t="s">
        <v>16</v>
      </c>
      <c r="I378" s="12" t="s">
        <v>15</v>
      </c>
      <c r="J378" s="12">
        <v>3660</v>
      </c>
      <c r="K378" s="12">
        <v>5064</v>
      </c>
      <c r="L378" s="12">
        <v>187</v>
      </c>
      <c r="M378" s="12">
        <v>360</v>
      </c>
      <c r="N378" s="12">
        <v>1</v>
      </c>
      <c r="O378" s="12" t="s">
        <v>31</v>
      </c>
      <c r="P378" s="12" t="s">
        <v>18</v>
      </c>
    </row>
    <row r="379" spans="3:16" x14ac:dyDescent="0.35">
      <c r="C379" s="6" t="s">
        <v>1015</v>
      </c>
      <c r="D379" s="12" t="s">
        <v>466</v>
      </c>
      <c r="E379" s="12" t="s">
        <v>14</v>
      </c>
      <c r="F379" s="12" t="s">
        <v>20</v>
      </c>
      <c r="G379" s="12">
        <v>0</v>
      </c>
      <c r="H379" s="12" t="s">
        <v>16</v>
      </c>
      <c r="I379" s="12" t="s">
        <v>15</v>
      </c>
      <c r="J379" s="12">
        <v>7901</v>
      </c>
      <c r="K379" s="12">
        <v>1833</v>
      </c>
      <c r="L379" s="12">
        <v>180</v>
      </c>
      <c r="M379" s="12">
        <v>360</v>
      </c>
      <c r="N379" s="12">
        <v>1</v>
      </c>
      <c r="O379" s="12" t="s">
        <v>21</v>
      </c>
      <c r="P379" s="12" t="s">
        <v>18</v>
      </c>
    </row>
    <row r="380" spans="3:16" x14ac:dyDescent="0.35">
      <c r="C380" s="6" t="s">
        <v>1016</v>
      </c>
      <c r="D380" s="12" t="s">
        <v>467</v>
      </c>
      <c r="E380" s="12" t="s">
        <v>14</v>
      </c>
      <c r="F380" s="12" t="s">
        <v>15</v>
      </c>
      <c r="G380" s="12" t="s">
        <v>30</v>
      </c>
      <c r="H380" s="12" t="s">
        <v>25</v>
      </c>
      <c r="I380" s="12" t="s">
        <v>15</v>
      </c>
      <c r="J380" s="12">
        <v>4707</v>
      </c>
      <c r="K380" s="12">
        <v>1993</v>
      </c>
      <c r="L380" s="12">
        <v>148</v>
      </c>
      <c r="M380" s="12">
        <v>360</v>
      </c>
      <c r="N380" s="12">
        <v>1</v>
      </c>
      <c r="O380" s="12" t="s">
        <v>31</v>
      </c>
      <c r="P380" s="12" t="s">
        <v>18</v>
      </c>
    </row>
    <row r="381" spans="3:16" x14ac:dyDescent="0.35">
      <c r="C381" s="6" t="s">
        <v>1017</v>
      </c>
      <c r="D381" s="12" t="s">
        <v>468</v>
      </c>
      <c r="E381" s="12" t="s">
        <v>14</v>
      </c>
      <c r="F381" s="12" t="s">
        <v>15</v>
      </c>
      <c r="G381" s="12">
        <v>1</v>
      </c>
      <c r="H381" s="12" t="s">
        <v>16</v>
      </c>
      <c r="I381" s="12" t="s">
        <v>15</v>
      </c>
      <c r="J381" s="12">
        <v>37719</v>
      </c>
      <c r="K381" s="12">
        <v>0</v>
      </c>
      <c r="L381" s="12">
        <v>152</v>
      </c>
      <c r="M381" s="12">
        <v>360</v>
      </c>
      <c r="N381" s="12">
        <v>1</v>
      </c>
      <c r="O381" s="12" t="s">
        <v>31</v>
      </c>
      <c r="P381" s="12" t="s">
        <v>18</v>
      </c>
    </row>
    <row r="382" spans="3:16" x14ac:dyDescent="0.35">
      <c r="C382" s="6" t="s">
        <v>1018</v>
      </c>
      <c r="D382" s="12" t="s">
        <v>470</v>
      </c>
      <c r="E382" s="12" t="s">
        <v>14</v>
      </c>
      <c r="F382" s="12" t="s">
        <v>20</v>
      </c>
      <c r="G382" s="12">
        <v>1</v>
      </c>
      <c r="H382" s="12" t="s">
        <v>16</v>
      </c>
      <c r="I382" s="12" t="s">
        <v>20</v>
      </c>
      <c r="J382" s="12">
        <v>3466</v>
      </c>
      <c r="K382" s="12">
        <v>1210</v>
      </c>
      <c r="L382" s="12">
        <v>130</v>
      </c>
      <c r="M382" s="12">
        <v>360</v>
      </c>
      <c r="N382" s="12">
        <v>1</v>
      </c>
      <c r="O382" s="12" t="s">
        <v>21</v>
      </c>
      <c r="P382" s="12" t="s">
        <v>18</v>
      </c>
    </row>
    <row r="383" spans="3:16" x14ac:dyDescent="0.35">
      <c r="C383" s="6" t="s">
        <v>1019</v>
      </c>
      <c r="D383" s="12" t="s">
        <v>471</v>
      </c>
      <c r="E383" s="12" t="s">
        <v>14</v>
      </c>
      <c r="F383" s="12" t="s">
        <v>20</v>
      </c>
      <c r="G383" s="12">
        <v>2</v>
      </c>
      <c r="H383" s="12" t="s">
        <v>25</v>
      </c>
      <c r="I383" s="12" t="s">
        <v>15</v>
      </c>
      <c r="J383" s="12">
        <v>4652</v>
      </c>
      <c r="K383" s="12">
        <v>0</v>
      </c>
      <c r="L383" s="12">
        <v>110</v>
      </c>
      <c r="M383" s="12">
        <v>360</v>
      </c>
      <c r="N383" s="12">
        <v>1</v>
      </c>
      <c r="O383" s="12" t="s">
        <v>21</v>
      </c>
      <c r="P383" s="12" t="s">
        <v>18</v>
      </c>
    </row>
    <row r="384" spans="3:16" x14ac:dyDescent="0.35">
      <c r="C384" s="6" t="s">
        <v>1020</v>
      </c>
      <c r="D384" s="12" t="s">
        <v>473</v>
      </c>
      <c r="E384" s="12" t="s">
        <v>14</v>
      </c>
      <c r="F384" s="12" t="s">
        <v>20</v>
      </c>
      <c r="G384" s="12">
        <v>2</v>
      </c>
      <c r="H384" s="12" t="s">
        <v>16</v>
      </c>
      <c r="I384" s="12" t="s">
        <v>15</v>
      </c>
      <c r="J384" s="12">
        <v>3340</v>
      </c>
      <c r="K384" s="12">
        <v>1710</v>
      </c>
      <c r="L384" s="12">
        <v>150</v>
      </c>
      <c r="M384" s="12">
        <v>360</v>
      </c>
      <c r="N384" s="12">
        <v>0</v>
      </c>
      <c r="O384" s="12" t="s">
        <v>21</v>
      </c>
      <c r="P384" s="12" t="s">
        <v>22</v>
      </c>
    </row>
    <row r="385" spans="3:16" x14ac:dyDescent="0.35">
      <c r="C385" s="6" t="s">
        <v>1021</v>
      </c>
      <c r="D385" s="12" t="s">
        <v>475</v>
      </c>
      <c r="E385" s="12" t="s">
        <v>14</v>
      </c>
      <c r="F385" s="12" t="s">
        <v>20</v>
      </c>
      <c r="G385" s="12">
        <v>2</v>
      </c>
      <c r="H385" s="12" t="s">
        <v>25</v>
      </c>
      <c r="I385" s="12" t="s">
        <v>15</v>
      </c>
      <c r="J385" s="12">
        <v>2309</v>
      </c>
      <c r="K385" s="12">
        <v>1255</v>
      </c>
      <c r="L385" s="12">
        <v>125</v>
      </c>
      <c r="M385" s="12">
        <v>360</v>
      </c>
      <c r="N385" s="12">
        <v>0</v>
      </c>
      <c r="O385" s="12" t="s">
        <v>21</v>
      </c>
      <c r="P385" s="12" t="s">
        <v>22</v>
      </c>
    </row>
    <row r="386" spans="3:16" x14ac:dyDescent="0.35">
      <c r="C386" s="6" t="s">
        <v>1022</v>
      </c>
      <c r="D386" s="12" t="s">
        <v>477</v>
      </c>
      <c r="E386" s="12" t="s">
        <v>14</v>
      </c>
      <c r="F386" s="12" t="s">
        <v>20</v>
      </c>
      <c r="G386" s="12">
        <v>0</v>
      </c>
      <c r="H386" s="12" t="s">
        <v>16</v>
      </c>
      <c r="I386" s="12" t="s">
        <v>15</v>
      </c>
      <c r="J386" s="12">
        <v>3948</v>
      </c>
      <c r="K386" s="12">
        <v>1733</v>
      </c>
      <c r="L386" s="12">
        <v>149</v>
      </c>
      <c r="M386" s="12">
        <v>360</v>
      </c>
      <c r="N386" s="12">
        <v>0</v>
      </c>
      <c r="O386" s="12" t="s">
        <v>21</v>
      </c>
      <c r="P386" s="12" t="s">
        <v>22</v>
      </c>
    </row>
    <row r="387" spans="3:16" x14ac:dyDescent="0.35">
      <c r="C387" s="6" t="s">
        <v>1023</v>
      </c>
      <c r="D387" s="12" t="s">
        <v>478</v>
      </c>
      <c r="E387" s="12" t="s">
        <v>14</v>
      </c>
      <c r="F387" s="12" t="s">
        <v>20</v>
      </c>
      <c r="G387" s="12">
        <v>0</v>
      </c>
      <c r="H387" s="12" t="s">
        <v>16</v>
      </c>
      <c r="I387" s="12" t="s">
        <v>15</v>
      </c>
      <c r="J387" s="12">
        <v>2483</v>
      </c>
      <c r="K387" s="12">
        <v>2466</v>
      </c>
      <c r="L387" s="12">
        <v>90</v>
      </c>
      <c r="M387" s="12">
        <v>180</v>
      </c>
      <c r="N387" s="12">
        <v>0</v>
      </c>
      <c r="O387" s="12" t="s">
        <v>21</v>
      </c>
      <c r="P387" s="12" t="s">
        <v>18</v>
      </c>
    </row>
    <row r="388" spans="3:16" x14ac:dyDescent="0.35">
      <c r="C388" s="6" t="s">
        <v>1024</v>
      </c>
      <c r="D388" s="12" t="s">
        <v>479</v>
      </c>
      <c r="E388" s="12" t="s">
        <v>14</v>
      </c>
      <c r="F388" s="12" t="s">
        <v>15</v>
      </c>
      <c r="G388" s="12">
        <v>0</v>
      </c>
      <c r="H388" s="12" t="s">
        <v>16</v>
      </c>
      <c r="I388" s="12" t="s">
        <v>20</v>
      </c>
      <c r="J388" s="12">
        <v>7085</v>
      </c>
      <c r="K388" s="12">
        <v>0</v>
      </c>
      <c r="L388" s="12">
        <v>84</v>
      </c>
      <c r="M388" s="12">
        <v>360</v>
      </c>
      <c r="N388" s="12">
        <v>1</v>
      </c>
      <c r="O388" s="12" t="s">
        <v>31</v>
      </c>
      <c r="P388" s="12" t="s">
        <v>18</v>
      </c>
    </row>
    <row r="389" spans="3:16" x14ac:dyDescent="0.35">
      <c r="C389" s="6" t="s">
        <v>1025</v>
      </c>
      <c r="D389" s="12" t="s">
        <v>480</v>
      </c>
      <c r="E389" s="12" t="s">
        <v>14</v>
      </c>
      <c r="F389" s="12" t="s">
        <v>20</v>
      </c>
      <c r="G389" s="12">
        <v>2</v>
      </c>
      <c r="H389" s="12" t="s">
        <v>16</v>
      </c>
      <c r="I389" s="12" t="s">
        <v>15</v>
      </c>
      <c r="J389" s="12">
        <v>3859</v>
      </c>
      <c r="K389" s="12">
        <v>0</v>
      </c>
      <c r="L389" s="12">
        <v>96</v>
      </c>
      <c r="M389" s="12">
        <v>360</v>
      </c>
      <c r="N389" s="12">
        <v>1</v>
      </c>
      <c r="O389" s="12" t="s">
        <v>31</v>
      </c>
      <c r="P389" s="12" t="s">
        <v>18</v>
      </c>
    </row>
    <row r="390" spans="3:16" x14ac:dyDescent="0.35">
      <c r="C390" s="6" t="s">
        <v>1026</v>
      </c>
      <c r="D390" s="12" t="s">
        <v>481</v>
      </c>
      <c r="E390" s="12" t="s">
        <v>14</v>
      </c>
      <c r="F390" s="12" t="s">
        <v>20</v>
      </c>
      <c r="G390" s="12">
        <v>0</v>
      </c>
      <c r="H390" s="12" t="s">
        <v>16</v>
      </c>
      <c r="I390" s="12" t="s">
        <v>15</v>
      </c>
      <c r="J390" s="12">
        <v>4301</v>
      </c>
      <c r="K390" s="12">
        <v>0</v>
      </c>
      <c r="L390" s="12">
        <v>118</v>
      </c>
      <c r="M390" s="12">
        <v>360</v>
      </c>
      <c r="N390" s="12">
        <v>1</v>
      </c>
      <c r="O390" s="12" t="s">
        <v>17</v>
      </c>
      <c r="P390" s="12" t="s">
        <v>18</v>
      </c>
    </row>
    <row r="391" spans="3:16" x14ac:dyDescent="0.35">
      <c r="C391" s="6" t="s">
        <v>1027</v>
      </c>
      <c r="D391" s="12" t="s">
        <v>482</v>
      </c>
      <c r="E391" s="12" t="s">
        <v>14</v>
      </c>
      <c r="F391" s="12" t="s">
        <v>20</v>
      </c>
      <c r="G391" s="12">
        <v>0</v>
      </c>
      <c r="H391" s="12" t="s">
        <v>16</v>
      </c>
      <c r="I391" s="12" t="s">
        <v>15</v>
      </c>
      <c r="J391" s="12">
        <v>3708</v>
      </c>
      <c r="K391" s="12">
        <v>2569</v>
      </c>
      <c r="L391" s="12">
        <v>173</v>
      </c>
      <c r="M391" s="12">
        <v>360</v>
      </c>
      <c r="N391" s="12">
        <v>1</v>
      </c>
      <c r="O391" s="12" t="s">
        <v>17</v>
      </c>
      <c r="P391" s="12" t="s">
        <v>22</v>
      </c>
    </row>
    <row r="392" spans="3:16" x14ac:dyDescent="0.35">
      <c r="C392" s="6" t="s">
        <v>1028</v>
      </c>
      <c r="D392" s="12" t="s">
        <v>483</v>
      </c>
      <c r="E392" s="12" t="s">
        <v>14</v>
      </c>
      <c r="F392" s="12" t="s">
        <v>15</v>
      </c>
      <c r="G392" s="12">
        <v>2</v>
      </c>
      <c r="H392" s="12" t="s">
        <v>16</v>
      </c>
      <c r="I392" s="12" t="s">
        <v>15</v>
      </c>
      <c r="J392" s="12">
        <v>4354</v>
      </c>
      <c r="K392" s="12">
        <v>0</v>
      </c>
      <c r="L392" s="12">
        <v>136</v>
      </c>
      <c r="M392" s="12">
        <v>360</v>
      </c>
      <c r="N392" s="12">
        <v>1</v>
      </c>
      <c r="O392" s="12" t="s">
        <v>21</v>
      </c>
      <c r="P392" s="12" t="s">
        <v>18</v>
      </c>
    </row>
    <row r="393" spans="3:16" x14ac:dyDescent="0.35">
      <c r="C393" s="6" t="s">
        <v>1029</v>
      </c>
      <c r="D393" s="12" t="s">
        <v>484</v>
      </c>
      <c r="E393" s="12" t="s">
        <v>14</v>
      </c>
      <c r="F393" s="12" t="s">
        <v>20</v>
      </c>
      <c r="G393" s="12">
        <v>0</v>
      </c>
      <c r="H393" s="12" t="s">
        <v>16</v>
      </c>
      <c r="I393" s="12" t="s">
        <v>15</v>
      </c>
      <c r="J393" s="12">
        <v>8334</v>
      </c>
      <c r="K393" s="12">
        <v>0</v>
      </c>
      <c r="L393" s="12">
        <v>160</v>
      </c>
      <c r="M393" s="12">
        <v>360</v>
      </c>
      <c r="N393" s="12">
        <v>1</v>
      </c>
      <c r="O393" s="12" t="s">
        <v>31</v>
      </c>
      <c r="P393" s="12" t="s">
        <v>22</v>
      </c>
    </row>
    <row r="394" spans="3:16" x14ac:dyDescent="0.35">
      <c r="C394" s="6" t="s">
        <v>1030</v>
      </c>
      <c r="D394" s="12" t="s">
        <v>486</v>
      </c>
      <c r="E394" s="12" t="s">
        <v>14</v>
      </c>
      <c r="F394" s="12" t="s">
        <v>20</v>
      </c>
      <c r="G394" s="12" t="s">
        <v>30</v>
      </c>
      <c r="H394" s="12" t="s">
        <v>16</v>
      </c>
      <c r="I394" s="12" t="s">
        <v>15</v>
      </c>
      <c r="J394" s="12">
        <v>7740</v>
      </c>
      <c r="K394" s="12">
        <v>0</v>
      </c>
      <c r="L394" s="12">
        <v>128</v>
      </c>
      <c r="M394" s="12">
        <v>180</v>
      </c>
      <c r="N394" s="12">
        <v>1</v>
      </c>
      <c r="O394" s="12" t="s">
        <v>17</v>
      </c>
      <c r="P394" s="12" t="s">
        <v>18</v>
      </c>
    </row>
    <row r="395" spans="3:16" x14ac:dyDescent="0.35">
      <c r="C395" s="6" t="s">
        <v>1031</v>
      </c>
      <c r="D395" s="12" t="s">
        <v>487</v>
      </c>
      <c r="E395" s="12" t="s">
        <v>14</v>
      </c>
      <c r="F395" s="12" t="s">
        <v>20</v>
      </c>
      <c r="G395" s="12">
        <v>0</v>
      </c>
      <c r="H395" s="12" t="s">
        <v>16</v>
      </c>
      <c r="I395" s="12" t="s">
        <v>15</v>
      </c>
      <c r="J395" s="12">
        <v>3015</v>
      </c>
      <c r="K395" s="12">
        <v>2188</v>
      </c>
      <c r="L395" s="12">
        <v>153</v>
      </c>
      <c r="M395" s="12">
        <v>360</v>
      </c>
      <c r="N395" s="12">
        <v>1</v>
      </c>
      <c r="O395" s="12" t="s">
        <v>21</v>
      </c>
      <c r="P395" s="12" t="s">
        <v>18</v>
      </c>
    </row>
    <row r="396" spans="3:16" x14ac:dyDescent="0.35">
      <c r="C396" s="6" t="s">
        <v>1032</v>
      </c>
      <c r="D396" s="12" t="s">
        <v>489</v>
      </c>
      <c r="E396" s="12" t="s">
        <v>14</v>
      </c>
      <c r="F396" s="12" t="s">
        <v>15</v>
      </c>
      <c r="G396" s="12">
        <v>0</v>
      </c>
      <c r="H396" s="12" t="s">
        <v>16</v>
      </c>
      <c r="I396" s="12" t="s">
        <v>15</v>
      </c>
      <c r="J396" s="12">
        <v>4166</v>
      </c>
      <c r="K396" s="12">
        <v>0</v>
      </c>
      <c r="L396" s="12">
        <v>98</v>
      </c>
      <c r="M396" s="12">
        <v>360</v>
      </c>
      <c r="N396" s="12">
        <v>0</v>
      </c>
      <c r="O396" s="12" t="s">
        <v>31</v>
      </c>
      <c r="P396" s="12" t="s">
        <v>22</v>
      </c>
    </row>
    <row r="397" spans="3:16" x14ac:dyDescent="0.35">
      <c r="C397" s="6" t="s">
        <v>1033</v>
      </c>
      <c r="D397" s="12" t="s">
        <v>490</v>
      </c>
      <c r="E397" s="12" t="s">
        <v>14</v>
      </c>
      <c r="F397" s="12" t="s">
        <v>15</v>
      </c>
      <c r="G397" s="12">
        <v>0</v>
      </c>
      <c r="H397" s="12" t="s">
        <v>16</v>
      </c>
      <c r="I397" s="12" t="s">
        <v>15</v>
      </c>
      <c r="J397" s="12">
        <v>6000</v>
      </c>
      <c r="K397" s="12">
        <v>0</v>
      </c>
      <c r="L397" s="12">
        <v>140</v>
      </c>
      <c r="M397" s="12">
        <v>360</v>
      </c>
      <c r="N397" s="12">
        <v>1</v>
      </c>
      <c r="O397" s="12" t="s">
        <v>21</v>
      </c>
      <c r="P397" s="12" t="s">
        <v>18</v>
      </c>
    </row>
    <row r="398" spans="3:16" x14ac:dyDescent="0.35">
      <c r="C398" s="6" t="s">
        <v>1034</v>
      </c>
      <c r="D398" s="12" t="s">
        <v>491</v>
      </c>
      <c r="E398" s="12" t="s">
        <v>14</v>
      </c>
      <c r="F398" s="12" t="s">
        <v>20</v>
      </c>
      <c r="G398" s="12" t="s">
        <v>30</v>
      </c>
      <c r="H398" s="12" t="s">
        <v>25</v>
      </c>
      <c r="I398" s="12" t="s">
        <v>15</v>
      </c>
      <c r="J398" s="12">
        <v>2947</v>
      </c>
      <c r="K398" s="12">
        <v>1664</v>
      </c>
      <c r="L398" s="12">
        <v>70</v>
      </c>
      <c r="M398" s="12">
        <v>180</v>
      </c>
      <c r="N398" s="12">
        <v>0</v>
      </c>
      <c r="O398" s="12" t="s">
        <v>17</v>
      </c>
      <c r="P398" s="12" t="s">
        <v>22</v>
      </c>
    </row>
    <row r="399" spans="3:16" x14ac:dyDescent="0.35">
      <c r="C399" s="6" t="s">
        <v>1035</v>
      </c>
      <c r="D399" s="12" t="s">
        <v>494</v>
      </c>
      <c r="E399" s="12" t="s">
        <v>14</v>
      </c>
      <c r="F399" s="12" t="s">
        <v>20</v>
      </c>
      <c r="G399" s="12">
        <v>0</v>
      </c>
      <c r="H399" s="12" t="s">
        <v>16</v>
      </c>
      <c r="I399" s="12" t="s">
        <v>15</v>
      </c>
      <c r="J399" s="12">
        <v>4333</v>
      </c>
      <c r="K399" s="12">
        <v>2451</v>
      </c>
      <c r="L399" s="12">
        <v>110</v>
      </c>
      <c r="M399" s="12">
        <v>360</v>
      </c>
      <c r="N399" s="12">
        <v>1</v>
      </c>
      <c r="O399" s="12" t="s">
        <v>17</v>
      </c>
      <c r="P399" s="12" t="s">
        <v>22</v>
      </c>
    </row>
    <row r="400" spans="3:16" x14ac:dyDescent="0.35">
      <c r="C400" s="6" t="s">
        <v>1036</v>
      </c>
      <c r="D400" s="12" t="s">
        <v>495</v>
      </c>
      <c r="E400" s="12" t="s">
        <v>14</v>
      </c>
      <c r="F400" s="12" t="s">
        <v>20</v>
      </c>
      <c r="G400" s="12">
        <v>1</v>
      </c>
      <c r="H400" s="12" t="s">
        <v>16</v>
      </c>
      <c r="I400" s="12" t="s">
        <v>20</v>
      </c>
      <c r="J400" s="12">
        <v>3450</v>
      </c>
      <c r="K400" s="12">
        <v>2079</v>
      </c>
      <c r="L400" s="12">
        <v>162</v>
      </c>
      <c r="M400" s="12">
        <v>360</v>
      </c>
      <c r="N400" s="12">
        <v>1</v>
      </c>
      <c r="O400" s="12" t="s">
        <v>31</v>
      </c>
      <c r="P400" s="12" t="s">
        <v>18</v>
      </c>
    </row>
    <row r="401" spans="3:16" x14ac:dyDescent="0.35">
      <c r="C401" s="6" t="s">
        <v>1037</v>
      </c>
      <c r="D401" s="12" t="s">
        <v>496</v>
      </c>
      <c r="E401" s="12" t="s">
        <v>14</v>
      </c>
      <c r="F401" s="12" t="s">
        <v>20</v>
      </c>
      <c r="G401" s="12">
        <v>1</v>
      </c>
      <c r="H401" s="12" t="s">
        <v>25</v>
      </c>
      <c r="I401" s="12" t="s">
        <v>15</v>
      </c>
      <c r="J401" s="12">
        <v>2653</v>
      </c>
      <c r="K401" s="12">
        <v>1500</v>
      </c>
      <c r="L401" s="12">
        <v>113</v>
      </c>
      <c r="M401" s="12">
        <v>180</v>
      </c>
      <c r="N401" s="12">
        <v>0</v>
      </c>
      <c r="O401" s="12" t="s">
        <v>21</v>
      </c>
      <c r="P401" s="12" t="s">
        <v>22</v>
      </c>
    </row>
    <row r="402" spans="3:16" x14ac:dyDescent="0.35">
      <c r="C402" s="6" t="s">
        <v>1038</v>
      </c>
      <c r="D402" s="12" t="s">
        <v>497</v>
      </c>
      <c r="E402" s="12" t="s">
        <v>14</v>
      </c>
      <c r="F402" s="12" t="s">
        <v>20</v>
      </c>
      <c r="G402" s="12" t="s">
        <v>30</v>
      </c>
      <c r="H402" s="12" t="s">
        <v>16</v>
      </c>
      <c r="I402" s="12" t="s">
        <v>15</v>
      </c>
      <c r="J402" s="12">
        <v>4691</v>
      </c>
      <c r="K402" s="12">
        <v>0</v>
      </c>
      <c r="L402" s="12">
        <v>100</v>
      </c>
      <c r="M402" s="12">
        <v>360</v>
      </c>
      <c r="N402" s="12">
        <v>1</v>
      </c>
      <c r="O402" s="12" t="s">
        <v>31</v>
      </c>
      <c r="P402" s="12" t="s">
        <v>18</v>
      </c>
    </row>
    <row r="403" spans="3:16" x14ac:dyDescent="0.35">
      <c r="C403" s="6" t="s">
        <v>1039</v>
      </c>
      <c r="D403" s="12" t="s">
        <v>499</v>
      </c>
      <c r="E403" s="12" t="s">
        <v>14</v>
      </c>
      <c r="F403" s="12" t="s">
        <v>15</v>
      </c>
      <c r="G403" s="12">
        <v>2</v>
      </c>
      <c r="H403" s="12" t="s">
        <v>16</v>
      </c>
      <c r="I403" s="12" t="s">
        <v>15</v>
      </c>
      <c r="J403" s="12">
        <v>5532</v>
      </c>
      <c r="K403" s="12">
        <v>4648</v>
      </c>
      <c r="L403" s="12">
        <v>162</v>
      </c>
      <c r="M403" s="12">
        <v>360</v>
      </c>
      <c r="N403" s="12">
        <v>1</v>
      </c>
      <c r="O403" s="12" t="s">
        <v>21</v>
      </c>
      <c r="P403" s="12" t="s">
        <v>18</v>
      </c>
    </row>
    <row r="404" spans="3:16" x14ac:dyDescent="0.35">
      <c r="C404" s="6" t="s">
        <v>1040</v>
      </c>
      <c r="D404" s="12" t="s">
        <v>500</v>
      </c>
      <c r="E404" s="12" t="s">
        <v>14</v>
      </c>
      <c r="F404" s="12" t="s">
        <v>20</v>
      </c>
      <c r="G404" s="12">
        <v>2</v>
      </c>
      <c r="H404" s="12" t="s">
        <v>16</v>
      </c>
      <c r="I404" s="12" t="s">
        <v>20</v>
      </c>
      <c r="J404" s="12">
        <v>16525</v>
      </c>
      <c r="K404" s="12">
        <v>1014</v>
      </c>
      <c r="L404" s="12">
        <v>150</v>
      </c>
      <c r="M404" s="12">
        <v>360</v>
      </c>
      <c r="N404" s="12">
        <v>1</v>
      </c>
      <c r="O404" s="12" t="s">
        <v>21</v>
      </c>
      <c r="P404" s="12" t="s">
        <v>18</v>
      </c>
    </row>
    <row r="405" spans="3:16" x14ac:dyDescent="0.35">
      <c r="C405" s="6" t="s">
        <v>1041</v>
      </c>
      <c r="D405" s="12" t="s">
        <v>501</v>
      </c>
      <c r="E405" s="12" t="s">
        <v>14</v>
      </c>
      <c r="F405" s="12" t="s">
        <v>20</v>
      </c>
      <c r="G405" s="12">
        <v>2</v>
      </c>
      <c r="H405" s="12" t="s">
        <v>16</v>
      </c>
      <c r="I405" s="12" t="s">
        <v>15</v>
      </c>
      <c r="J405" s="12">
        <v>6700</v>
      </c>
      <c r="K405" s="12">
        <v>1750</v>
      </c>
      <c r="L405" s="12">
        <v>230</v>
      </c>
      <c r="M405" s="12">
        <v>300</v>
      </c>
      <c r="N405" s="12">
        <v>1</v>
      </c>
      <c r="O405" s="12" t="s">
        <v>31</v>
      </c>
      <c r="P405" s="12" t="s">
        <v>18</v>
      </c>
    </row>
    <row r="406" spans="3:16" x14ac:dyDescent="0.35">
      <c r="C406" s="6" t="s">
        <v>1042</v>
      </c>
      <c r="D406" s="12" t="s">
        <v>503</v>
      </c>
      <c r="E406" s="12" t="s">
        <v>14</v>
      </c>
      <c r="F406" s="12" t="s">
        <v>20</v>
      </c>
      <c r="G406" s="12">
        <v>1</v>
      </c>
      <c r="H406" s="12" t="s">
        <v>16</v>
      </c>
      <c r="I406" s="12" t="s">
        <v>20</v>
      </c>
      <c r="J406" s="12">
        <v>16667</v>
      </c>
      <c r="K406" s="12">
        <v>2250</v>
      </c>
      <c r="L406" s="12">
        <v>86</v>
      </c>
      <c r="M406" s="12">
        <v>360</v>
      </c>
      <c r="N406" s="12">
        <v>1</v>
      </c>
      <c r="O406" s="12" t="s">
        <v>31</v>
      </c>
      <c r="P406" s="12" t="s">
        <v>18</v>
      </c>
    </row>
    <row r="407" spans="3:16" x14ac:dyDescent="0.35">
      <c r="C407" s="6" t="s">
        <v>1043</v>
      </c>
      <c r="D407" s="12" t="s">
        <v>505</v>
      </c>
      <c r="E407" s="12" t="s">
        <v>42</v>
      </c>
      <c r="F407" s="12" t="s">
        <v>15</v>
      </c>
      <c r="G407" s="12">
        <v>0</v>
      </c>
      <c r="H407" s="12" t="s">
        <v>25</v>
      </c>
      <c r="I407" s="12" t="s">
        <v>15</v>
      </c>
      <c r="J407" s="12">
        <v>4350</v>
      </c>
      <c r="K407" s="12">
        <v>0</v>
      </c>
      <c r="L407" s="12">
        <v>154</v>
      </c>
      <c r="M407" s="12">
        <v>360</v>
      </c>
      <c r="N407" s="12">
        <v>1</v>
      </c>
      <c r="O407" s="12" t="s">
        <v>21</v>
      </c>
      <c r="P407" s="12" t="s">
        <v>18</v>
      </c>
    </row>
    <row r="408" spans="3:16" x14ac:dyDescent="0.35">
      <c r="C408" s="6" t="s">
        <v>1044</v>
      </c>
      <c r="D408" s="12" t="s">
        <v>506</v>
      </c>
      <c r="E408" s="12" t="s">
        <v>14</v>
      </c>
      <c r="F408" s="12" t="s">
        <v>20</v>
      </c>
      <c r="G408" s="12" t="s">
        <v>30</v>
      </c>
      <c r="H408" s="12" t="s">
        <v>25</v>
      </c>
      <c r="I408" s="12" t="s">
        <v>15</v>
      </c>
      <c r="J408" s="12">
        <v>3095</v>
      </c>
      <c r="K408" s="12">
        <v>0</v>
      </c>
      <c r="L408" s="12">
        <v>113</v>
      </c>
      <c r="M408" s="12">
        <v>360</v>
      </c>
      <c r="N408" s="12">
        <v>1</v>
      </c>
      <c r="O408" s="12" t="s">
        <v>21</v>
      </c>
      <c r="P408" s="12" t="s">
        <v>18</v>
      </c>
    </row>
    <row r="409" spans="3:16" x14ac:dyDescent="0.35">
      <c r="C409" s="6" t="s">
        <v>1045</v>
      </c>
      <c r="D409" s="12" t="s">
        <v>507</v>
      </c>
      <c r="E409" s="12" t="s">
        <v>14</v>
      </c>
      <c r="F409" s="12" t="s">
        <v>20</v>
      </c>
      <c r="G409" s="12">
        <v>0</v>
      </c>
      <c r="H409" s="12" t="s">
        <v>16</v>
      </c>
      <c r="I409" s="12" t="s">
        <v>15</v>
      </c>
      <c r="J409" s="12">
        <v>2083</v>
      </c>
      <c r="K409" s="12">
        <v>3150</v>
      </c>
      <c r="L409" s="12">
        <v>128</v>
      </c>
      <c r="M409" s="12">
        <v>360</v>
      </c>
      <c r="N409" s="12">
        <v>1</v>
      </c>
      <c r="O409" s="12" t="s">
        <v>31</v>
      </c>
      <c r="P409" s="12" t="s">
        <v>18</v>
      </c>
    </row>
    <row r="410" spans="3:16" x14ac:dyDescent="0.35">
      <c r="C410" s="6" t="s">
        <v>1046</v>
      </c>
      <c r="D410" s="12" t="s">
        <v>508</v>
      </c>
      <c r="E410" s="12" t="s">
        <v>14</v>
      </c>
      <c r="F410" s="12" t="s">
        <v>20</v>
      </c>
      <c r="G410" s="12">
        <v>0</v>
      </c>
      <c r="H410" s="12" t="s">
        <v>16</v>
      </c>
      <c r="I410" s="12" t="s">
        <v>15</v>
      </c>
      <c r="J410" s="12">
        <v>10833</v>
      </c>
      <c r="K410" s="12">
        <v>0</v>
      </c>
      <c r="L410" s="12">
        <v>234</v>
      </c>
      <c r="M410" s="12">
        <v>360</v>
      </c>
      <c r="N410" s="12">
        <v>1</v>
      </c>
      <c r="O410" s="12" t="s">
        <v>31</v>
      </c>
      <c r="P410" s="12" t="s">
        <v>18</v>
      </c>
    </row>
    <row r="411" spans="3:16" x14ac:dyDescent="0.35">
      <c r="C411" s="6" t="s">
        <v>1047</v>
      </c>
      <c r="D411" s="12" t="s">
        <v>509</v>
      </c>
      <c r="E411" s="12" t="s">
        <v>14</v>
      </c>
      <c r="F411" s="12" t="s">
        <v>20</v>
      </c>
      <c r="G411" s="12">
        <v>2</v>
      </c>
      <c r="H411" s="12" t="s">
        <v>16</v>
      </c>
      <c r="I411" s="12" t="s">
        <v>15</v>
      </c>
      <c r="J411" s="12">
        <v>8333</v>
      </c>
      <c r="K411" s="12">
        <v>0</v>
      </c>
      <c r="L411" s="12">
        <v>246</v>
      </c>
      <c r="M411" s="12">
        <v>360</v>
      </c>
      <c r="N411" s="12">
        <v>1</v>
      </c>
      <c r="O411" s="12" t="s">
        <v>31</v>
      </c>
      <c r="P411" s="12" t="s">
        <v>18</v>
      </c>
    </row>
    <row r="412" spans="3:16" x14ac:dyDescent="0.35">
      <c r="C412" s="6" t="s">
        <v>1048</v>
      </c>
      <c r="D412" s="12" t="s">
        <v>510</v>
      </c>
      <c r="E412" s="12" t="s">
        <v>14</v>
      </c>
      <c r="F412" s="12" t="s">
        <v>20</v>
      </c>
      <c r="G412" s="12">
        <v>1</v>
      </c>
      <c r="H412" s="12" t="s">
        <v>25</v>
      </c>
      <c r="I412" s="12" t="s">
        <v>15</v>
      </c>
      <c r="J412" s="12">
        <v>1958</v>
      </c>
      <c r="K412" s="12">
        <v>2436</v>
      </c>
      <c r="L412" s="12">
        <v>131</v>
      </c>
      <c r="M412" s="12">
        <v>360</v>
      </c>
      <c r="N412" s="12">
        <v>1</v>
      </c>
      <c r="O412" s="12" t="s">
        <v>21</v>
      </c>
      <c r="P412" s="12" t="s">
        <v>18</v>
      </c>
    </row>
    <row r="413" spans="3:16" x14ac:dyDescent="0.35">
      <c r="C413" s="6" t="s">
        <v>1049</v>
      </c>
      <c r="D413" s="12" t="s">
        <v>511</v>
      </c>
      <c r="E413" s="12" t="s">
        <v>14</v>
      </c>
      <c r="F413" s="12" t="s">
        <v>15</v>
      </c>
      <c r="G413" s="12">
        <v>2</v>
      </c>
      <c r="H413" s="12" t="s">
        <v>16</v>
      </c>
      <c r="I413" s="12" t="s">
        <v>15</v>
      </c>
      <c r="J413" s="12">
        <v>3547</v>
      </c>
      <c r="K413" s="12">
        <v>0</v>
      </c>
      <c r="L413" s="12">
        <v>80</v>
      </c>
      <c r="M413" s="12">
        <v>360</v>
      </c>
      <c r="N413" s="12">
        <v>0</v>
      </c>
      <c r="O413" s="12" t="s">
        <v>21</v>
      </c>
      <c r="P413" s="12" t="s">
        <v>22</v>
      </c>
    </row>
    <row r="414" spans="3:16" x14ac:dyDescent="0.35">
      <c r="C414" s="6" t="s">
        <v>1050</v>
      </c>
      <c r="D414" s="12" t="s">
        <v>512</v>
      </c>
      <c r="E414" s="12" t="s">
        <v>14</v>
      </c>
      <c r="F414" s="12" t="s">
        <v>20</v>
      </c>
      <c r="G414" s="12">
        <v>1</v>
      </c>
      <c r="H414" s="12" t="s">
        <v>16</v>
      </c>
      <c r="I414" s="12" t="s">
        <v>15</v>
      </c>
      <c r="J414" s="12">
        <v>18333</v>
      </c>
      <c r="K414" s="12">
        <v>0</v>
      </c>
      <c r="L414" s="12">
        <v>500</v>
      </c>
      <c r="M414" s="12">
        <v>360</v>
      </c>
      <c r="N414" s="12">
        <v>1</v>
      </c>
      <c r="O414" s="12" t="s">
        <v>17</v>
      </c>
      <c r="P414" s="12" t="s">
        <v>22</v>
      </c>
    </row>
    <row r="415" spans="3:16" x14ac:dyDescent="0.35">
      <c r="C415" s="6" t="s">
        <v>1051</v>
      </c>
      <c r="D415" s="12" t="s">
        <v>513</v>
      </c>
      <c r="E415" s="12" t="s">
        <v>14</v>
      </c>
      <c r="F415" s="12" t="s">
        <v>20</v>
      </c>
      <c r="G415" s="12">
        <v>2</v>
      </c>
      <c r="H415" s="12" t="s">
        <v>16</v>
      </c>
      <c r="I415" s="12" t="s">
        <v>20</v>
      </c>
      <c r="J415" s="12">
        <v>4583</v>
      </c>
      <c r="K415" s="12">
        <v>2083</v>
      </c>
      <c r="L415" s="12">
        <v>160</v>
      </c>
      <c r="M415" s="12">
        <v>360</v>
      </c>
      <c r="N415" s="12">
        <v>1</v>
      </c>
      <c r="O415" s="12" t="s">
        <v>31</v>
      </c>
      <c r="P415" s="12" t="s">
        <v>18</v>
      </c>
    </row>
    <row r="416" spans="3:16" x14ac:dyDescent="0.35">
      <c r="C416" s="6" t="s">
        <v>1052</v>
      </c>
      <c r="D416" s="12" t="s">
        <v>514</v>
      </c>
      <c r="E416" s="12" t="s">
        <v>14</v>
      </c>
      <c r="F416" s="12" t="s">
        <v>15</v>
      </c>
      <c r="G416" s="12">
        <v>0</v>
      </c>
      <c r="H416" s="12" t="s">
        <v>16</v>
      </c>
      <c r="I416" s="12" t="s">
        <v>15</v>
      </c>
      <c r="J416" s="12">
        <v>2435</v>
      </c>
      <c r="K416" s="12">
        <v>0</v>
      </c>
      <c r="L416" s="12">
        <v>75</v>
      </c>
      <c r="M416" s="12">
        <v>360</v>
      </c>
      <c r="N416" s="12">
        <v>1</v>
      </c>
      <c r="O416" s="12" t="s">
        <v>17</v>
      </c>
      <c r="P416" s="12" t="s">
        <v>22</v>
      </c>
    </row>
    <row r="417" spans="3:16" x14ac:dyDescent="0.35">
      <c r="C417" s="6" t="s">
        <v>1053</v>
      </c>
      <c r="D417" s="12" t="s">
        <v>517</v>
      </c>
      <c r="E417" s="12" t="s">
        <v>14</v>
      </c>
      <c r="F417" s="12" t="s">
        <v>15</v>
      </c>
      <c r="G417" s="12">
        <v>0</v>
      </c>
      <c r="H417" s="12" t="s">
        <v>25</v>
      </c>
      <c r="I417" s="12" t="s">
        <v>15</v>
      </c>
      <c r="J417" s="12">
        <v>3691</v>
      </c>
      <c r="K417" s="12">
        <v>0</v>
      </c>
      <c r="L417" s="12">
        <v>110</v>
      </c>
      <c r="M417" s="12">
        <v>360</v>
      </c>
      <c r="N417" s="12">
        <v>1</v>
      </c>
      <c r="O417" s="12" t="s">
        <v>21</v>
      </c>
      <c r="P417" s="12" t="s">
        <v>18</v>
      </c>
    </row>
    <row r="418" spans="3:16" x14ac:dyDescent="0.35">
      <c r="C418" s="6" t="s">
        <v>1054</v>
      </c>
      <c r="D418" s="12" t="s">
        <v>518</v>
      </c>
      <c r="E418" s="12" t="s">
        <v>42</v>
      </c>
      <c r="F418" s="12" t="s">
        <v>15</v>
      </c>
      <c r="G418" s="12">
        <v>0</v>
      </c>
      <c r="H418" s="12" t="s">
        <v>25</v>
      </c>
      <c r="I418" s="12" t="s">
        <v>20</v>
      </c>
      <c r="J418" s="12">
        <v>17263</v>
      </c>
      <c r="K418" s="12">
        <v>0</v>
      </c>
      <c r="L418" s="12">
        <v>225</v>
      </c>
      <c r="M418" s="12">
        <v>360</v>
      </c>
      <c r="N418" s="12">
        <v>1</v>
      </c>
      <c r="O418" s="12" t="s">
        <v>31</v>
      </c>
      <c r="P418" s="12" t="s">
        <v>18</v>
      </c>
    </row>
    <row r="419" spans="3:16" x14ac:dyDescent="0.35">
      <c r="C419" s="6" t="s">
        <v>1055</v>
      </c>
      <c r="D419" s="12" t="s">
        <v>519</v>
      </c>
      <c r="E419" s="12" t="s">
        <v>14</v>
      </c>
      <c r="F419" s="12" t="s">
        <v>20</v>
      </c>
      <c r="G419" s="12">
        <v>0</v>
      </c>
      <c r="H419" s="12" t="s">
        <v>16</v>
      </c>
      <c r="I419" s="12" t="s">
        <v>15</v>
      </c>
      <c r="J419" s="12">
        <v>3597</v>
      </c>
      <c r="K419" s="12">
        <v>2157</v>
      </c>
      <c r="L419" s="12">
        <v>119</v>
      </c>
      <c r="M419" s="12">
        <v>360</v>
      </c>
      <c r="N419" s="12">
        <v>0</v>
      </c>
      <c r="O419" s="12" t="s">
        <v>21</v>
      </c>
      <c r="P419" s="12" t="s">
        <v>22</v>
      </c>
    </row>
    <row r="420" spans="3:16" x14ac:dyDescent="0.35">
      <c r="C420" s="6" t="s">
        <v>1056</v>
      </c>
      <c r="D420" s="12" t="s">
        <v>520</v>
      </c>
      <c r="E420" s="12" t="s">
        <v>42</v>
      </c>
      <c r="F420" s="12" t="s">
        <v>20</v>
      </c>
      <c r="G420" s="12">
        <v>1</v>
      </c>
      <c r="H420" s="12" t="s">
        <v>16</v>
      </c>
      <c r="I420" s="12" t="s">
        <v>15</v>
      </c>
      <c r="J420" s="12">
        <v>3326</v>
      </c>
      <c r="K420" s="12">
        <v>913</v>
      </c>
      <c r="L420" s="12">
        <v>105</v>
      </c>
      <c r="M420" s="12">
        <v>84</v>
      </c>
      <c r="N420" s="12">
        <v>1</v>
      </c>
      <c r="O420" s="12" t="s">
        <v>31</v>
      </c>
      <c r="P420" s="12" t="s">
        <v>18</v>
      </c>
    </row>
    <row r="421" spans="3:16" x14ac:dyDescent="0.35">
      <c r="C421" s="6" t="s">
        <v>1057</v>
      </c>
      <c r="D421" s="12" t="s">
        <v>521</v>
      </c>
      <c r="E421" s="12" t="s">
        <v>14</v>
      </c>
      <c r="F421" s="12" t="s">
        <v>20</v>
      </c>
      <c r="G421" s="12">
        <v>0</v>
      </c>
      <c r="H421" s="12" t="s">
        <v>25</v>
      </c>
      <c r="I421" s="12" t="s">
        <v>15</v>
      </c>
      <c r="J421" s="12">
        <v>2600</v>
      </c>
      <c r="K421" s="12">
        <v>1700</v>
      </c>
      <c r="L421" s="12">
        <v>107</v>
      </c>
      <c r="M421" s="12">
        <v>360</v>
      </c>
      <c r="N421" s="12">
        <v>1</v>
      </c>
      <c r="O421" s="12" t="s">
        <v>21</v>
      </c>
      <c r="P421" s="12" t="s">
        <v>18</v>
      </c>
    </row>
    <row r="422" spans="3:16" x14ac:dyDescent="0.35">
      <c r="C422" s="6" t="s">
        <v>1058</v>
      </c>
      <c r="D422" s="12" t="s">
        <v>523</v>
      </c>
      <c r="E422" s="12" t="s">
        <v>14</v>
      </c>
      <c r="F422" s="12" t="s">
        <v>20</v>
      </c>
      <c r="G422" s="12">
        <v>1</v>
      </c>
      <c r="H422" s="12" t="s">
        <v>16</v>
      </c>
      <c r="I422" s="12" t="s">
        <v>20</v>
      </c>
      <c r="J422" s="12">
        <v>2895</v>
      </c>
      <c r="K422" s="12">
        <v>0</v>
      </c>
      <c r="L422" s="12">
        <v>95</v>
      </c>
      <c r="M422" s="12">
        <v>360</v>
      </c>
      <c r="N422" s="12">
        <v>1</v>
      </c>
      <c r="O422" s="12" t="s">
        <v>31</v>
      </c>
      <c r="P422" s="12" t="s">
        <v>18</v>
      </c>
    </row>
    <row r="423" spans="3:16" x14ac:dyDescent="0.35">
      <c r="C423" s="6" t="s">
        <v>1059</v>
      </c>
      <c r="D423" s="12" t="s">
        <v>524</v>
      </c>
      <c r="E423" s="12" t="s">
        <v>14</v>
      </c>
      <c r="F423" s="12" t="s">
        <v>15</v>
      </c>
      <c r="G423" s="12">
        <v>0</v>
      </c>
      <c r="H423" s="12" t="s">
        <v>16</v>
      </c>
      <c r="I423" s="12" t="s">
        <v>15</v>
      </c>
      <c r="J423" s="12">
        <v>6283</v>
      </c>
      <c r="K423" s="12">
        <v>4416</v>
      </c>
      <c r="L423" s="12">
        <v>209</v>
      </c>
      <c r="M423" s="12">
        <v>360</v>
      </c>
      <c r="N423" s="12">
        <v>0</v>
      </c>
      <c r="O423" s="12" t="s">
        <v>21</v>
      </c>
      <c r="P423" s="12" t="s">
        <v>22</v>
      </c>
    </row>
    <row r="424" spans="3:16" x14ac:dyDescent="0.35">
      <c r="C424" s="6" t="s">
        <v>1060</v>
      </c>
      <c r="D424" s="12" t="s">
        <v>525</v>
      </c>
      <c r="E424" s="12" t="s">
        <v>42</v>
      </c>
      <c r="F424" s="12" t="s">
        <v>15</v>
      </c>
      <c r="G424" s="12">
        <v>0</v>
      </c>
      <c r="H424" s="12" t="s">
        <v>16</v>
      </c>
      <c r="I424" s="12" t="s">
        <v>15</v>
      </c>
      <c r="J424" s="12">
        <v>645</v>
      </c>
      <c r="K424" s="12">
        <v>3683</v>
      </c>
      <c r="L424" s="12">
        <v>113</v>
      </c>
      <c r="M424" s="12">
        <v>480</v>
      </c>
      <c r="N424" s="12">
        <v>1</v>
      </c>
      <c r="O424" s="12" t="s">
        <v>21</v>
      </c>
      <c r="P424" s="12" t="s">
        <v>18</v>
      </c>
    </row>
    <row r="425" spans="3:16" x14ac:dyDescent="0.35">
      <c r="C425" s="6" t="s">
        <v>1061</v>
      </c>
      <c r="D425" s="12" t="s">
        <v>526</v>
      </c>
      <c r="E425" s="12" t="s">
        <v>42</v>
      </c>
      <c r="F425" s="12" t="s">
        <v>15</v>
      </c>
      <c r="G425" s="12">
        <v>0</v>
      </c>
      <c r="H425" s="12" t="s">
        <v>16</v>
      </c>
      <c r="I425" s="12" t="s">
        <v>15</v>
      </c>
      <c r="J425" s="12">
        <v>3159</v>
      </c>
      <c r="K425" s="12">
        <v>0</v>
      </c>
      <c r="L425" s="12">
        <v>100</v>
      </c>
      <c r="M425" s="12">
        <v>360</v>
      </c>
      <c r="N425" s="12">
        <v>1</v>
      </c>
      <c r="O425" s="12" t="s">
        <v>31</v>
      </c>
      <c r="P425" s="12" t="s">
        <v>18</v>
      </c>
    </row>
    <row r="426" spans="3:16" x14ac:dyDescent="0.35">
      <c r="C426" s="6" t="s">
        <v>1062</v>
      </c>
      <c r="D426" s="12" t="s">
        <v>527</v>
      </c>
      <c r="E426" s="12" t="s">
        <v>14</v>
      </c>
      <c r="F426" s="12" t="s">
        <v>20</v>
      </c>
      <c r="G426" s="12">
        <v>2</v>
      </c>
      <c r="H426" s="12" t="s">
        <v>16</v>
      </c>
      <c r="I426" s="12" t="s">
        <v>15</v>
      </c>
      <c r="J426" s="12">
        <v>4865</v>
      </c>
      <c r="K426" s="12">
        <v>5624</v>
      </c>
      <c r="L426" s="12">
        <v>208</v>
      </c>
      <c r="M426" s="12">
        <v>360</v>
      </c>
      <c r="N426" s="12">
        <v>1</v>
      </c>
      <c r="O426" s="12" t="s">
        <v>31</v>
      </c>
      <c r="P426" s="12" t="s">
        <v>18</v>
      </c>
    </row>
    <row r="427" spans="3:16" x14ac:dyDescent="0.35">
      <c r="C427" s="6" t="s">
        <v>1063</v>
      </c>
      <c r="D427" s="12" t="s">
        <v>529</v>
      </c>
      <c r="E427" s="12" t="s">
        <v>14</v>
      </c>
      <c r="F427" s="12" t="s">
        <v>20</v>
      </c>
      <c r="G427" s="12">
        <v>0</v>
      </c>
      <c r="H427" s="12" t="s">
        <v>25</v>
      </c>
      <c r="I427" s="12" t="s">
        <v>15</v>
      </c>
      <c r="J427" s="12">
        <v>3814</v>
      </c>
      <c r="K427" s="12">
        <v>1483</v>
      </c>
      <c r="L427" s="12">
        <v>124</v>
      </c>
      <c r="M427" s="12">
        <v>300</v>
      </c>
      <c r="N427" s="12">
        <v>1</v>
      </c>
      <c r="O427" s="12" t="s">
        <v>31</v>
      </c>
      <c r="P427" s="12" t="s">
        <v>18</v>
      </c>
    </row>
    <row r="428" spans="3:16" x14ac:dyDescent="0.35">
      <c r="C428" s="6" t="s">
        <v>1064</v>
      </c>
      <c r="D428" s="12" t="s">
        <v>530</v>
      </c>
      <c r="E428" s="12" t="s">
        <v>14</v>
      </c>
      <c r="F428" s="12" t="s">
        <v>20</v>
      </c>
      <c r="G428" s="12">
        <v>2</v>
      </c>
      <c r="H428" s="12" t="s">
        <v>16</v>
      </c>
      <c r="I428" s="12" t="s">
        <v>15</v>
      </c>
      <c r="J428" s="12">
        <v>3510</v>
      </c>
      <c r="K428" s="12">
        <v>4416</v>
      </c>
      <c r="L428" s="12">
        <v>243</v>
      </c>
      <c r="M428" s="12">
        <v>360</v>
      </c>
      <c r="N428" s="12">
        <v>1</v>
      </c>
      <c r="O428" s="12" t="s">
        <v>21</v>
      </c>
      <c r="P428" s="12" t="s">
        <v>18</v>
      </c>
    </row>
    <row r="429" spans="3:16" x14ac:dyDescent="0.35">
      <c r="C429" s="6" t="s">
        <v>1065</v>
      </c>
      <c r="D429" s="12" t="s">
        <v>533</v>
      </c>
      <c r="E429" s="12" t="s">
        <v>14</v>
      </c>
      <c r="F429" s="12" t="s">
        <v>20</v>
      </c>
      <c r="G429" s="12">
        <v>0</v>
      </c>
      <c r="H429" s="12" t="s">
        <v>16</v>
      </c>
      <c r="I429" s="12" t="s">
        <v>20</v>
      </c>
      <c r="J429" s="12">
        <v>2479</v>
      </c>
      <c r="K429" s="12">
        <v>3013</v>
      </c>
      <c r="L429" s="12">
        <v>188</v>
      </c>
      <c r="M429" s="12">
        <v>360</v>
      </c>
      <c r="N429" s="12">
        <v>1</v>
      </c>
      <c r="O429" s="12" t="s">
        <v>17</v>
      </c>
      <c r="P429" s="12" t="s">
        <v>18</v>
      </c>
    </row>
    <row r="430" spans="3:16" x14ac:dyDescent="0.35">
      <c r="C430" s="6" t="s">
        <v>1066</v>
      </c>
      <c r="D430" s="12" t="s">
        <v>534</v>
      </c>
      <c r="E430" s="12" t="s">
        <v>42</v>
      </c>
      <c r="F430" s="12" t="s">
        <v>15</v>
      </c>
      <c r="G430" s="12">
        <v>1</v>
      </c>
      <c r="H430" s="12" t="s">
        <v>16</v>
      </c>
      <c r="I430" s="12" t="s">
        <v>15</v>
      </c>
      <c r="J430" s="12">
        <v>13262</v>
      </c>
      <c r="K430" s="12">
        <v>0</v>
      </c>
      <c r="L430" s="12">
        <v>40</v>
      </c>
      <c r="M430" s="12">
        <v>360</v>
      </c>
      <c r="N430" s="12">
        <v>1</v>
      </c>
      <c r="O430" s="12" t="s">
        <v>17</v>
      </c>
      <c r="P430" s="12" t="s">
        <v>18</v>
      </c>
    </row>
    <row r="431" spans="3:16" x14ac:dyDescent="0.35">
      <c r="C431" s="6" t="s">
        <v>1067</v>
      </c>
      <c r="D431" s="12" t="s">
        <v>535</v>
      </c>
      <c r="E431" s="12" t="s">
        <v>14</v>
      </c>
      <c r="F431" s="12" t="s">
        <v>15</v>
      </c>
      <c r="G431" s="12">
        <v>0</v>
      </c>
      <c r="H431" s="12" t="s">
        <v>25</v>
      </c>
      <c r="I431" s="12" t="s">
        <v>15</v>
      </c>
      <c r="J431" s="12">
        <v>3598</v>
      </c>
      <c r="K431" s="12">
        <v>1287</v>
      </c>
      <c r="L431" s="12">
        <v>100</v>
      </c>
      <c r="M431" s="12">
        <v>360</v>
      </c>
      <c r="N431" s="12">
        <v>1</v>
      </c>
      <c r="O431" s="12" t="s">
        <v>21</v>
      </c>
      <c r="P431" s="12" t="s">
        <v>22</v>
      </c>
    </row>
    <row r="432" spans="3:16" x14ac:dyDescent="0.35">
      <c r="C432" s="6" t="s">
        <v>1068</v>
      </c>
      <c r="D432" s="12" t="s">
        <v>536</v>
      </c>
      <c r="E432" s="12" t="s">
        <v>14</v>
      </c>
      <c r="F432" s="12" t="s">
        <v>20</v>
      </c>
      <c r="G432" s="12">
        <v>1</v>
      </c>
      <c r="H432" s="12" t="s">
        <v>16</v>
      </c>
      <c r="I432" s="12" t="s">
        <v>15</v>
      </c>
      <c r="J432" s="12">
        <v>6065</v>
      </c>
      <c r="K432" s="12">
        <v>2004</v>
      </c>
      <c r="L432" s="12">
        <v>250</v>
      </c>
      <c r="M432" s="12">
        <v>360</v>
      </c>
      <c r="N432" s="12">
        <v>1</v>
      </c>
      <c r="O432" s="12" t="s">
        <v>31</v>
      </c>
      <c r="P432" s="12" t="s">
        <v>18</v>
      </c>
    </row>
    <row r="433" spans="3:16" x14ac:dyDescent="0.35">
      <c r="C433" s="6" t="s">
        <v>1069</v>
      </c>
      <c r="D433" s="12" t="s">
        <v>537</v>
      </c>
      <c r="E433" s="12" t="s">
        <v>14</v>
      </c>
      <c r="F433" s="12" t="s">
        <v>20</v>
      </c>
      <c r="G433" s="12">
        <v>2</v>
      </c>
      <c r="H433" s="12" t="s">
        <v>16</v>
      </c>
      <c r="I433" s="12" t="s">
        <v>15</v>
      </c>
      <c r="J433" s="12">
        <v>3283</v>
      </c>
      <c r="K433" s="12">
        <v>2035</v>
      </c>
      <c r="L433" s="12">
        <v>148</v>
      </c>
      <c r="M433" s="12">
        <v>360</v>
      </c>
      <c r="N433" s="12">
        <v>1</v>
      </c>
      <c r="O433" s="12" t="s">
        <v>17</v>
      </c>
      <c r="P433" s="12" t="s">
        <v>18</v>
      </c>
    </row>
    <row r="434" spans="3:16" x14ac:dyDescent="0.35">
      <c r="C434" s="6" t="s">
        <v>1070</v>
      </c>
      <c r="D434" s="12" t="s">
        <v>538</v>
      </c>
      <c r="E434" s="12" t="s">
        <v>14</v>
      </c>
      <c r="F434" s="12" t="s">
        <v>20</v>
      </c>
      <c r="G434" s="12">
        <v>0</v>
      </c>
      <c r="H434" s="12" t="s">
        <v>16</v>
      </c>
      <c r="I434" s="12" t="s">
        <v>15</v>
      </c>
      <c r="J434" s="12">
        <v>2130</v>
      </c>
      <c r="K434" s="12">
        <v>6666</v>
      </c>
      <c r="L434" s="12">
        <v>70</v>
      </c>
      <c r="M434" s="12">
        <v>180</v>
      </c>
      <c r="N434" s="12">
        <v>1</v>
      </c>
      <c r="O434" s="12" t="s">
        <v>31</v>
      </c>
      <c r="P434" s="12" t="s">
        <v>22</v>
      </c>
    </row>
    <row r="435" spans="3:16" x14ac:dyDescent="0.35">
      <c r="C435" s="6" t="s">
        <v>1071</v>
      </c>
      <c r="D435" s="12" t="s">
        <v>539</v>
      </c>
      <c r="E435" s="12" t="s">
        <v>14</v>
      </c>
      <c r="F435" s="12" t="s">
        <v>15</v>
      </c>
      <c r="G435" s="12">
        <v>0</v>
      </c>
      <c r="H435" s="12" t="s">
        <v>16</v>
      </c>
      <c r="I435" s="12" t="s">
        <v>15</v>
      </c>
      <c r="J435" s="12">
        <v>5815</v>
      </c>
      <c r="K435" s="12">
        <v>3666</v>
      </c>
      <c r="L435" s="12">
        <v>311</v>
      </c>
      <c r="M435" s="12">
        <v>360</v>
      </c>
      <c r="N435" s="12">
        <v>1</v>
      </c>
      <c r="O435" s="12" t="s">
        <v>21</v>
      </c>
      <c r="P435" s="12" t="s">
        <v>22</v>
      </c>
    </row>
    <row r="436" spans="3:16" x14ac:dyDescent="0.35">
      <c r="C436" s="6" t="s">
        <v>1072</v>
      </c>
      <c r="D436" s="12" t="s">
        <v>540</v>
      </c>
      <c r="E436" s="12" t="s">
        <v>14</v>
      </c>
      <c r="F436" s="12" t="s">
        <v>20</v>
      </c>
      <c r="G436" s="12" t="s">
        <v>30</v>
      </c>
      <c r="H436" s="12" t="s">
        <v>16</v>
      </c>
      <c r="I436" s="12" t="s">
        <v>15</v>
      </c>
      <c r="J436" s="12">
        <v>3466</v>
      </c>
      <c r="K436" s="12">
        <v>3428</v>
      </c>
      <c r="L436" s="12">
        <v>150</v>
      </c>
      <c r="M436" s="12">
        <v>360</v>
      </c>
      <c r="N436" s="12">
        <v>1</v>
      </c>
      <c r="O436" s="12" t="s">
        <v>21</v>
      </c>
      <c r="P436" s="12" t="s">
        <v>18</v>
      </c>
    </row>
    <row r="437" spans="3:16" x14ac:dyDescent="0.35">
      <c r="C437" s="6" t="s">
        <v>1073</v>
      </c>
      <c r="D437" s="12" t="s">
        <v>541</v>
      </c>
      <c r="E437" s="12" t="s">
        <v>42</v>
      </c>
      <c r="F437" s="12" t="s">
        <v>20</v>
      </c>
      <c r="G437" s="12">
        <v>2</v>
      </c>
      <c r="H437" s="12" t="s">
        <v>16</v>
      </c>
      <c r="I437" s="12" t="s">
        <v>15</v>
      </c>
      <c r="J437" s="12">
        <v>2031</v>
      </c>
      <c r="K437" s="12">
        <v>1632</v>
      </c>
      <c r="L437" s="12">
        <v>113</v>
      </c>
      <c r="M437" s="12">
        <v>480</v>
      </c>
      <c r="N437" s="12">
        <v>1</v>
      </c>
      <c r="O437" s="12" t="s">
        <v>31</v>
      </c>
      <c r="P437" s="12" t="s">
        <v>18</v>
      </c>
    </row>
    <row r="438" spans="3:16" x14ac:dyDescent="0.35">
      <c r="C438" s="6" t="s">
        <v>1074</v>
      </c>
      <c r="D438" s="12" t="s">
        <v>543</v>
      </c>
      <c r="E438" s="12" t="s">
        <v>14</v>
      </c>
      <c r="F438" s="12" t="s">
        <v>15</v>
      </c>
      <c r="G438" s="12">
        <v>0</v>
      </c>
      <c r="H438" s="12" t="s">
        <v>16</v>
      </c>
      <c r="I438" s="12" t="s">
        <v>15</v>
      </c>
      <c r="J438" s="12">
        <v>4683</v>
      </c>
      <c r="K438" s="12">
        <v>1915</v>
      </c>
      <c r="L438" s="12">
        <v>185</v>
      </c>
      <c r="M438" s="12">
        <v>360</v>
      </c>
      <c r="N438" s="12">
        <v>1</v>
      </c>
      <c r="O438" s="12" t="s">
        <v>31</v>
      </c>
      <c r="P438" s="12" t="s">
        <v>22</v>
      </c>
    </row>
    <row r="439" spans="3:16" x14ac:dyDescent="0.35">
      <c r="C439" s="6" t="s">
        <v>1075</v>
      </c>
      <c r="D439" s="12" t="s">
        <v>544</v>
      </c>
      <c r="E439" s="12" t="s">
        <v>42</v>
      </c>
      <c r="F439" s="12" t="s">
        <v>15</v>
      </c>
      <c r="G439" s="12">
        <v>0</v>
      </c>
      <c r="H439" s="12" t="s">
        <v>25</v>
      </c>
      <c r="I439" s="12" t="s">
        <v>15</v>
      </c>
      <c r="J439" s="12">
        <v>3400</v>
      </c>
      <c r="K439" s="12">
        <v>0</v>
      </c>
      <c r="L439" s="12">
        <v>95</v>
      </c>
      <c r="M439" s="12">
        <v>360</v>
      </c>
      <c r="N439" s="12">
        <v>1</v>
      </c>
      <c r="O439" s="12" t="s">
        <v>21</v>
      </c>
      <c r="P439" s="12" t="s">
        <v>22</v>
      </c>
    </row>
    <row r="440" spans="3:16" x14ac:dyDescent="0.35">
      <c r="C440" s="6" t="s">
        <v>1076</v>
      </c>
      <c r="D440" s="12" t="s">
        <v>545</v>
      </c>
      <c r="E440" s="12" t="s">
        <v>14</v>
      </c>
      <c r="F440" s="12" t="s">
        <v>20</v>
      </c>
      <c r="G440" s="12">
        <v>2</v>
      </c>
      <c r="H440" s="12" t="s">
        <v>25</v>
      </c>
      <c r="I440" s="12" t="s">
        <v>15</v>
      </c>
      <c r="J440" s="12">
        <v>2192</v>
      </c>
      <c r="K440" s="12">
        <v>1742</v>
      </c>
      <c r="L440" s="12">
        <v>45</v>
      </c>
      <c r="M440" s="12">
        <v>360</v>
      </c>
      <c r="N440" s="12">
        <v>1</v>
      </c>
      <c r="O440" s="12" t="s">
        <v>31</v>
      </c>
      <c r="P440" s="12" t="s">
        <v>18</v>
      </c>
    </row>
    <row r="441" spans="3:16" x14ac:dyDescent="0.35">
      <c r="C441" s="6" t="s">
        <v>1077</v>
      </c>
      <c r="D441" s="12" t="s">
        <v>546</v>
      </c>
      <c r="E441" s="12" t="s">
        <v>14</v>
      </c>
      <c r="F441" s="12" t="s">
        <v>15</v>
      </c>
      <c r="G441" s="12">
        <v>0</v>
      </c>
      <c r="H441" s="12" t="s">
        <v>16</v>
      </c>
      <c r="I441" s="12" t="s">
        <v>15</v>
      </c>
      <c r="J441" s="12">
        <v>2500</v>
      </c>
      <c r="K441" s="12">
        <v>0</v>
      </c>
      <c r="L441" s="12">
        <v>55</v>
      </c>
      <c r="M441" s="12">
        <v>360</v>
      </c>
      <c r="N441" s="12">
        <v>1</v>
      </c>
      <c r="O441" s="12" t="s">
        <v>31</v>
      </c>
      <c r="P441" s="12" t="s">
        <v>18</v>
      </c>
    </row>
    <row r="442" spans="3:16" x14ac:dyDescent="0.35">
      <c r="C442" s="6" t="s">
        <v>1078</v>
      </c>
      <c r="D442" s="12" t="s">
        <v>547</v>
      </c>
      <c r="E442" s="12" t="s">
        <v>14</v>
      </c>
      <c r="F442" s="12" t="s">
        <v>20</v>
      </c>
      <c r="G442" s="12" t="s">
        <v>30</v>
      </c>
      <c r="H442" s="12" t="s">
        <v>16</v>
      </c>
      <c r="I442" s="12" t="s">
        <v>20</v>
      </c>
      <c r="J442" s="12">
        <v>5677</v>
      </c>
      <c r="K442" s="12">
        <v>1424</v>
      </c>
      <c r="L442" s="12">
        <v>100</v>
      </c>
      <c r="M442" s="12">
        <v>360</v>
      </c>
      <c r="N442" s="12">
        <v>1</v>
      </c>
      <c r="O442" s="12" t="s">
        <v>21</v>
      </c>
      <c r="P442" s="12" t="s">
        <v>18</v>
      </c>
    </row>
    <row r="443" spans="3:16" x14ac:dyDescent="0.35">
      <c r="C443" s="6" t="s">
        <v>1079</v>
      </c>
      <c r="D443" s="12" t="s">
        <v>548</v>
      </c>
      <c r="E443" s="12" t="s">
        <v>14</v>
      </c>
      <c r="F443" s="12" t="s">
        <v>20</v>
      </c>
      <c r="G443" s="12">
        <v>2</v>
      </c>
      <c r="H443" s="12" t="s">
        <v>16</v>
      </c>
      <c r="I443" s="12" t="s">
        <v>20</v>
      </c>
      <c r="J443" s="12">
        <v>7948</v>
      </c>
      <c r="K443" s="12">
        <v>7166</v>
      </c>
      <c r="L443" s="12">
        <v>480</v>
      </c>
      <c r="M443" s="12">
        <v>360</v>
      </c>
      <c r="N443" s="12">
        <v>1</v>
      </c>
      <c r="O443" s="12" t="s">
        <v>21</v>
      </c>
      <c r="P443" s="12" t="s">
        <v>18</v>
      </c>
    </row>
    <row r="444" spans="3:16" x14ac:dyDescent="0.35">
      <c r="C444" s="6" t="s">
        <v>1080</v>
      </c>
      <c r="D444" s="12" t="s">
        <v>550</v>
      </c>
      <c r="E444" s="12" t="s">
        <v>14</v>
      </c>
      <c r="F444" s="12" t="s">
        <v>20</v>
      </c>
      <c r="G444" s="12">
        <v>2</v>
      </c>
      <c r="H444" s="12" t="s">
        <v>16</v>
      </c>
      <c r="I444" s="12" t="s">
        <v>20</v>
      </c>
      <c r="J444" s="12">
        <v>17500</v>
      </c>
      <c r="K444" s="12">
        <v>0</v>
      </c>
      <c r="L444" s="12">
        <v>400</v>
      </c>
      <c r="M444" s="12">
        <v>360</v>
      </c>
      <c r="N444" s="12">
        <v>1</v>
      </c>
      <c r="O444" s="12" t="s">
        <v>21</v>
      </c>
      <c r="P444" s="12" t="s">
        <v>18</v>
      </c>
    </row>
    <row r="445" spans="3:16" x14ac:dyDescent="0.35">
      <c r="C445" s="6" t="s">
        <v>1081</v>
      </c>
      <c r="D445" s="12" t="s">
        <v>551</v>
      </c>
      <c r="E445" s="12" t="s">
        <v>14</v>
      </c>
      <c r="F445" s="12" t="s">
        <v>20</v>
      </c>
      <c r="G445" s="12">
        <v>0</v>
      </c>
      <c r="H445" s="12" t="s">
        <v>16</v>
      </c>
      <c r="I445" s="12" t="s">
        <v>15</v>
      </c>
      <c r="J445" s="12">
        <v>3775</v>
      </c>
      <c r="K445" s="12">
        <v>0</v>
      </c>
      <c r="L445" s="12">
        <v>110</v>
      </c>
      <c r="M445" s="12">
        <v>360</v>
      </c>
      <c r="N445" s="12">
        <v>1</v>
      </c>
      <c r="O445" s="12" t="s">
        <v>31</v>
      </c>
      <c r="P445" s="12" t="s">
        <v>18</v>
      </c>
    </row>
    <row r="446" spans="3:16" x14ac:dyDescent="0.35">
      <c r="C446" s="6" t="s">
        <v>1082</v>
      </c>
      <c r="D446" s="12" t="s">
        <v>552</v>
      </c>
      <c r="E446" s="12" t="s">
        <v>14</v>
      </c>
      <c r="F446" s="12" t="s">
        <v>20</v>
      </c>
      <c r="G446" s="12">
        <v>1</v>
      </c>
      <c r="H446" s="12" t="s">
        <v>25</v>
      </c>
      <c r="I446" s="12" t="s">
        <v>15</v>
      </c>
      <c r="J446" s="12">
        <v>5285</v>
      </c>
      <c r="K446" s="12">
        <v>1430</v>
      </c>
      <c r="L446" s="12">
        <v>161</v>
      </c>
      <c r="M446" s="12">
        <v>360</v>
      </c>
      <c r="N446" s="12">
        <v>0</v>
      </c>
      <c r="O446" s="12" t="s">
        <v>31</v>
      </c>
      <c r="P446" s="12" t="s">
        <v>18</v>
      </c>
    </row>
    <row r="447" spans="3:16" x14ac:dyDescent="0.35">
      <c r="C447" s="6" t="s">
        <v>1083</v>
      </c>
      <c r="D447" s="12" t="s">
        <v>553</v>
      </c>
      <c r="E447" s="12" t="s">
        <v>14</v>
      </c>
      <c r="F447" s="12" t="s">
        <v>15</v>
      </c>
      <c r="G447" s="12">
        <v>1</v>
      </c>
      <c r="H447" s="12" t="s">
        <v>25</v>
      </c>
      <c r="I447" s="12" t="s">
        <v>15</v>
      </c>
      <c r="J447" s="12">
        <v>2679</v>
      </c>
      <c r="K447" s="12">
        <v>1302</v>
      </c>
      <c r="L447" s="12">
        <v>94</v>
      </c>
      <c r="M447" s="12">
        <v>360</v>
      </c>
      <c r="N447" s="12">
        <v>1</v>
      </c>
      <c r="O447" s="12" t="s">
        <v>31</v>
      </c>
      <c r="P447" s="12" t="s">
        <v>18</v>
      </c>
    </row>
    <row r="448" spans="3:16" x14ac:dyDescent="0.35">
      <c r="C448" s="6" t="s">
        <v>1084</v>
      </c>
      <c r="D448" s="12" t="s">
        <v>554</v>
      </c>
      <c r="E448" s="12" t="s">
        <v>14</v>
      </c>
      <c r="F448" s="12" t="s">
        <v>15</v>
      </c>
      <c r="G448" s="12">
        <v>0</v>
      </c>
      <c r="H448" s="12" t="s">
        <v>25</v>
      </c>
      <c r="I448" s="12" t="s">
        <v>15</v>
      </c>
      <c r="J448" s="12">
        <v>6783</v>
      </c>
      <c r="K448" s="12">
        <v>0</v>
      </c>
      <c r="L448" s="12">
        <v>130</v>
      </c>
      <c r="M448" s="12">
        <v>360</v>
      </c>
      <c r="N448" s="12">
        <v>1</v>
      </c>
      <c r="O448" s="12" t="s">
        <v>31</v>
      </c>
      <c r="P448" s="12" t="s">
        <v>18</v>
      </c>
    </row>
    <row r="449" spans="3:16" x14ac:dyDescent="0.35">
      <c r="C449" s="6" t="s">
        <v>1085</v>
      </c>
      <c r="D449" s="12" t="s">
        <v>556</v>
      </c>
      <c r="E449" s="12" t="s">
        <v>14</v>
      </c>
      <c r="F449" s="12" t="s">
        <v>20</v>
      </c>
      <c r="G449" s="12" t="s">
        <v>30</v>
      </c>
      <c r="H449" s="12" t="s">
        <v>16</v>
      </c>
      <c r="I449" s="12" t="s">
        <v>15</v>
      </c>
      <c r="J449" s="12">
        <v>4281</v>
      </c>
      <c r="K449" s="12">
        <v>0</v>
      </c>
      <c r="L449" s="12">
        <v>100</v>
      </c>
      <c r="M449" s="12">
        <v>360</v>
      </c>
      <c r="N449" s="12">
        <v>1</v>
      </c>
      <c r="O449" s="12" t="s">
        <v>17</v>
      </c>
      <c r="P449" s="12" t="s">
        <v>18</v>
      </c>
    </row>
    <row r="450" spans="3:16" x14ac:dyDescent="0.35">
      <c r="C450" s="6" t="s">
        <v>1086</v>
      </c>
      <c r="D450" s="12" t="s">
        <v>557</v>
      </c>
      <c r="E450" s="12" t="s">
        <v>14</v>
      </c>
      <c r="F450" s="12" t="s">
        <v>15</v>
      </c>
      <c r="G450" s="12">
        <v>2</v>
      </c>
      <c r="H450" s="12" t="s">
        <v>16</v>
      </c>
      <c r="I450" s="12" t="s">
        <v>15</v>
      </c>
      <c r="J450" s="12">
        <v>3588</v>
      </c>
      <c r="K450" s="12">
        <v>0</v>
      </c>
      <c r="L450" s="12">
        <v>110</v>
      </c>
      <c r="M450" s="12">
        <v>360</v>
      </c>
      <c r="N450" s="12">
        <v>0</v>
      </c>
      <c r="O450" s="12" t="s">
        <v>21</v>
      </c>
      <c r="P450" s="12" t="s">
        <v>22</v>
      </c>
    </row>
    <row r="451" spans="3:16" x14ac:dyDescent="0.35">
      <c r="C451" s="6" t="s">
        <v>1087</v>
      </c>
      <c r="D451" s="12" t="s">
        <v>559</v>
      </c>
      <c r="E451" s="12" t="s">
        <v>42</v>
      </c>
      <c r="F451" s="12" t="s">
        <v>15</v>
      </c>
      <c r="G451" s="12">
        <v>0</v>
      </c>
      <c r="H451" s="12" t="s">
        <v>25</v>
      </c>
      <c r="I451" s="12" t="s">
        <v>20</v>
      </c>
      <c r="J451" s="12">
        <v>18165</v>
      </c>
      <c r="K451" s="12">
        <v>0</v>
      </c>
      <c r="L451" s="12">
        <v>125</v>
      </c>
      <c r="M451" s="12">
        <v>360</v>
      </c>
      <c r="N451" s="12">
        <v>1</v>
      </c>
      <c r="O451" s="12" t="s">
        <v>17</v>
      </c>
      <c r="P451" s="12" t="s">
        <v>18</v>
      </c>
    </row>
    <row r="452" spans="3:16" x14ac:dyDescent="0.35">
      <c r="C452" s="6" t="s">
        <v>1088</v>
      </c>
      <c r="D452" s="12" t="s">
        <v>561</v>
      </c>
      <c r="E452" s="12" t="s">
        <v>14</v>
      </c>
      <c r="F452" s="12" t="s">
        <v>20</v>
      </c>
      <c r="G452" s="12">
        <v>0</v>
      </c>
      <c r="H452" s="12" t="s">
        <v>16</v>
      </c>
      <c r="I452" s="12" t="s">
        <v>15</v>
      </c>
      <c r="J452" s="12">
        <v>6133</v>
      </c>
      <c r="K452" s="12">
        <v>3906</v>
      </c>
      <c r="L452" s="12">
        <v>324</v>
      </c>
      <c r="M452" s="12">
        <v>360</v>
      </c>
      <c r="N452" s="12">
        <v>1</v>
      </c>
      <c r="O452" s="12" t="s">
        <v>17</v>
      </c>
      <c r="P452" s="12" t="s">
        <v>18</v>
      </c>
    </row>
    <row r="453" spans="3:16" x14ac:dyDescent="0.35">
      <c r="C453" s="6" t="s">
        <v>1089</v>
      </c>
      <c r="D453" s="12" t="s">
        <v>562</v>
      </c>
      <c r="E453" s="12" t="s">
        <v>14</v>
      </c>
      <c r="F453" s="12" t="s">
        <v>15</v>
      </c>
      <c r="G453" s="12">
        <v>2</v>
      </c>
      <c r="H453" s="12" t="s">
        <v>16</v>
      </c>
      <c r="I453" s="12" t="s">
        <v>15</v>
      </c>
      <c r="J453" s="12">
        <v>3617</v>
      </c>
      <c r="K453" s="12">
        <v>0</v>
      </c>
      <c r="L453" s="12">
        <v>107</v>
      </c>
      <c r="M453" s="12">
        <v>360</v>
      </c>
      <c r="N453" s="12">
        <v>1</v>
      </c>
      <c r="O453" s="12" t="s">
        <v>31</v>
      </c>
      <c r="P453" s="12" t="s">
        <v>18</v>
      </c>
    </row>
    <row r="454" spans="3:16" x14ac:dyDescent="0.35">
      <c r="C454" s="6" t="s">
        <v>1090</v>
      </c>
      <c r="D454" s="12" t="s">
        <v>563</v>
      </c>
      <c r="E454" s="12" t="s">
        <v>14</v>
      </c>
      <c r="F454" s="12" t="s">
        <v>20</v>
      </c>
      <c r="G454" s="12">
        <v>0</v>
      </c>
      <c r="H454" s="12" t="s">
        <v>25</v>
      </c>
      <c r="I454" s="12" t="s">
        <v>15</v>
      </c>
      <c r="J454" s="12">
        <v>2917</v>
      </c>
      <c r="K454" s="12">
        <v>536</v>
      </c>
      <c r="L454" s="12">
        <v>66</v>
      </c>
      <c r="M454" s="12">
        <v>360</v>
      </c>
      <c r="N454" s="12">
        <v>1</v>
      </c>
      <c r="O454" s="12" t="s">
        <v>21</v>
      </c>
      <c r="P454" s="12" t="s">
        <v>22</v>
      </c>
    </row>
    <row r="455" spans="3:16" x14ac:dyDescent="0.35">
      <c r="C455" s="6" t="s">
        <v>1091</v>
      </c>
      <c r="D455" s="12" t="s">
        <v>564</v>
      </c>
      <c r="E455" s="12" t="s">
        <v>14</v>
      </c>
      <c r="F455" s="12" t="s">
        <v>20</v>
      </c>
      <c r="G455" s="12" t="s">
        <v>30</v>
      </c>
      <c r="H455" s="12" t="s">
        <v>16</v>
      </c>
      <c r="I455" s="12" t="s">
        <v>15</v>
      </c>
      <c r="J455" s="12">
        <v>6417</v>
      </c>
      <c r="K455" s="12">
        <v>0</v>
      </c>
      <c r="L455" s="12">
        <v>157</v>
      </c>
      <c r="M455" s="12">
        <v>180</v>
      </c>
      <c r="N455" s="12">
        <v>1</v>
      </c>
      <c r="O455" s="12" t="s">
        <v>21</v>
      </c>
      <c r="P455" s="12" t="s">
        <v>18</v>
      </c>
    </row>
    <row r="456" spans="3:16" x14ac:dyDescent="0.35">
      <c r="C456" s="6" t="s">
        <v>1092</v>
      </c>
      <c r="D456" s="12" t="s">
        <v>565</v>
      </c>
      <c r="E456" s="12" t="s">
        <v>42</v>
      </c>
      <c r="F456" s="12" t="s">
        <v>20</v>
      </c>
      <c r="G456" s="12">
        <v>1</v>
      </c>
      <c r="H456" s="12" t="s">
        <v>16</v>
      </c>
      <c r="I456" s="12" t="s">
        <v>15</v>
      </c>
      <c r="J456" s="12">
        <v>4608</v>
      </c>
      <c r="K456" s="12">
        <v>2845</v>
      </c>
      <c r="L456" s="12">
        <v>140</v>
      </c>
      <c r="M456" s="12">
        <v>180</v>
      </c>
      <c r="N456" s="12">
        <v>1</v>
      </c>
      <c r="O456" s="12" t="s">
        <v>31</v>
      </c>
      <c r="P456" s="12" t="s">
        <v>18</v>
      </c>
    </row>
    <row r="457" spans="3:16" x14ac:dyDescent="0.35">
      <c r="C457" s="6" t="s">
        <v>1093</v>
      </c>
      <c r="D457" s="12" t="s">
        <v>566</v>
      </c>
      <c r="E457" s="12" t="s">
        <v>42</v>
      </c>
      <c r="F457" s="12" t="s">
        <v>15</v>
      </c>
      <c r="G457" s="12">
        <v>0</v>
      </c>
      <c r="H457" s="12" t="s">
        <v>16</v>
      </c>
      <c r="I457" s="12" t="s">
        <v>15</v>
      </c>
      <c r="J457" s="12">
        <v>2138</v>
      </c>
      <c r="K457" s="12">
        <v>0</v>
      </c>
      <c r="L457" s="12">
        <v>99</v>
      </c>
      <c r="M457" s="12">
        <v>360</v>
      </c>
      <c r="N457" s="12">
        <v>0</v>
      </c>
      <c r="O457" s="12" t="s">
        <v>31</v>
      </c>
      <c r="P457" s="12" t="s">
        <v>22</v>
      </c>
    </row>
    <row r="458" spans="3:16" x14ac:dyDescent="0.35">
      <c r="C458" s="6" t="s">
        <v>1094</v>
      </c>
      <c r="D458" s="12" t="s">
        <v>568</v>
      </c>
      <c r="E458" s="12" t="s">
        <v>14</v>
      </c>
      <c r="F458" s="12" t="s">
        <v>20</v>
      </c>
      <c r="G458" s="12">
        <v>1</v>
      </c>
      <c r="H458" s="12" t="s">
        <v>25</v>
      </c>
      <c r="I458" s="12" t="s">
        <v>15</v>
      </c>
      <c r="J458" s="12">
        <v>2239</v>
      </c>
      <c r="K458" s="12">
        <v>2524</v>
      </c>
      <c r="L458" s="12">
        <v>128</v>
      </c>
      <c r="M458" s="12">
        <v>360</v>
      </c>
      <c r="N458" s="12">
        <v>1</v>
      </c>
      <c r="O458" s="12" t="s">
        <v>17</v>
      </c>
      <c r="P458" s="12" t="s">
        <v>18</v>
      </c>
    </row>
    <row r="459" spans="3:16" x14ac:dyDescent="0.35">
      <c r="C459" s="6" t="s">
        <v>1095</v>
      </c>
      <c r="D459" s="12" t="s">
        <v>570</v>
      </c>
      <c r="E459" s="12" t="s">
        <v>14</v>
      </c>
      <c r="F459" s="12" t="s">
        <v>20</v>
      </c>
      <c r="G459" s="12">
        <v>0</v>
      </c>
      <c r="H459" s="12" t="s">
        <v>16</v>
      </c>
      <c r="I459" s="12" t="s">
        <v>15</v>
      </c>
      <c r="J459" s="12">
        <v>2768</v>
      </c>
      <c r="K459" s="12">
        <v>1950</v>
      </c>
      <c r="L459" s="12">
        <v>155</v>
      </c>
      <c r="M459" s="12">
        <v>360</v>
      </c>
      <c r="N459" s="12">
        <v>1</v>
      </c>
      <c r="O459" s="12" t="s">
        <v>21</v>
      </c>
      <c r="P459" s="12" t="s">
        <v>18</v>
      </c>
    </row>
    <row r="460" spans="3:16" x14ac:dyDescent="0.35">
      <c r="C460" s="6" t="s">
        <v>1096</v>
      </c>
      <c r="D460" s="12" t="s">
        <v>571</v>
      </c>
      <c r="E460" s="12" t="s">
        <v>14</v>
      </c>
      <c r="F460" s="12" t="s">
        <v>15</v>
      </c>
      <c r="G460" s="12">
        <v>0</v>
      </c>
      <c r="H460" s="12" t="s">
        <v>25</v>
      </c>
      <c r="I460" s="12" t="s">
        <v>15</v>
      </c>
      <c r="J460" s="12">
        <v>3358</v>
      </c>
      <c r="K460" s="12">
        <v>0</v>
      </c>
      <c r="L460" s="12">
        <v>80</v>
      </c>
      <c r="M460" s="12">
        <v>36</v>
      </c>
      <c r="N460" s="12">
        <v>1</v>
      </c>
      <c r="O460" s="12" t="s">
        <v>31</v>
      </c>
      <c r="P460" s="12" t="s">
        <v>22</v>
      </c>
    </row>
    <row r="461" spans="3:16" x14ac:dyDescent="0.35">
      <c r="C461" s="6" t="s">
        <v>1097</v>
      </c>
      <c r="D461" s="12" t="s">
        <v>572</v>
      </c>
      <c r="E461" s="12" t="s">
        <v>14</v>
      </c>
      <c r="F461" s="12" t="s">
        <v>15</v>
      </c>
      <c r="G461" s="12">
        <v>0</v>
      </c>
      <c r="H461" s="12" t="s">
        <v>16</v>
      </c>
      <c r="I461" s="12" t="s">
        <v>15</v>
      </c>
      <c r="J461" s="12">
        <v>2526</v>
      </c>
      <c r="K461" s="12">
        <v>1783</v>
      </c>
      <c r="L461" s="12">
        <v>145</v>
      </c>
      <c r="M461" s="12">
        <v>360</v>
      </c>
      <c r="N461" s="12">
        <v>1</v>
      </c>
      <c r="O461" s="12" t="s">
        <v>21</v>
      </c>
      <c r="P461" s="12" t="s">
        <v>18</v>
      </c>
    </row>
    <row r="462" spans="3:16" x14ac:dyDescent="0.35">
      <c r="C462" s="6" t="s">
        <v>1098</v>
      </c>
      <c r="D462" s="12" t="s">
        <v>573</v>
      </c>
      <c r="E462" s="12" t="s">
        <v>42</v>
      </c>
      <c r="F462" s="12" t="s">
        <v>15</v>
      </c>
      <c r="G462" s="12">
        <v>0</v>
      </c>
      <c r="H462" s="12" t="s">
        <v>16</v>
      </c>
      <c r="I462" s="12" t="s">
        <v>15</v>
      </c>
      <c r="J462" s="12">
        <v>5000</v>
      </c>
      <c r="K462" s="12">
        <v>0</v>
      </c>
      <c r="L462" s="12">
        <v>103</v>
      </c>
      <c r="M462" s="12">
        <v>360</v>
      </c>
      <c r="N462" s="12">
        <v>0</v>
      </c>
      <c r="O462" s="12" t="s">
        <v>31</v>
      </c>
      <c r="P462" s="12" t="s">
        <v>22</v>
      </c>
    </row>
    <row r="463" spans="3:16" x14ac:dyDescent="0.35">
      <c r="C463" s="6" t="s">
        <v>1099</v>
      </c>
      <c r="D463" s="12" t="s">
        <v>574</v>
      </c>
      <c r="E463" s="12" t="s">
        <v>14</v>
      </c>
      <c r="F463" s="12" t="s">
        <v>20</v>
      </c>
      <c r="G463" s="12">
        <v>0</v>
      </c>
      <c r="H463" s="12" t="s">
        <v>16</v>
      </c>
      <c r="I463" s="12" t="s">
        <v>15</v>
      </c>
      <c r="J463" s="12">
        <v>2785</v>
      </c>
      <c r="K463" s="12">
        <v>2016</v>
      </c>
      <c r="L463" s="12">
        <v>110</v>
      </c>
      <c r="M463" s="12">
        <v>360</v>
      </c>
      <c r="N463" s="12">
        <v>1</v>
      </c>
      <c r="O463" s="12" t="s">
        <v>21</v>
      </c>
      <c r="P463" s="12" t="s">
        <v>18</v>
      </c>
    </row>
    <row r="464" spans="3:16" x14ac:dyDescent="0.35">
      <c r="C464" s="6" t="s">
        <v>1100</v>
      </c>
      <c r="D464" s="12" t="s">
        <v>577</v>
      </c>
      <c r="E464" s="12" t="s">
        <v>14</v>
      </c>
      <c r="F464" s="12" t="s">
        <v>20</v>
      </c>
      <c r="G464" s="12">
        <v>1</v>
      </c>
      <c r="H464" s="12" t="s">
        <v>16</v>
      </c>
      <c r="I464" s="12" t="s">
        <v>15</v>
      </c>
      <c r="J464" s="12">
        <v>3333</v>
      </c>
      <c r="K464" s="12">
        <v>3250</v>
      </c>
      <c r="L464" s="12">
        <v>158</v>
      </c>
      <c r="M464" s="12">
        <v>360</v>
      </c>
      <c r="N464" s="12">
        <v>1</v>
      </c>
      <c r="O464" s="12" t="s">
        <v>17</v>
      </c>
      <c r="P464" s="12" t="s">
        <v>18</v>
      </c>
    </row>
    <row r="465" spans="3:16" x14ac:dyDescent="0.35">
      <c r="C465" s="6" t="s">
        <v>1101</v>
      </c>
      <c r="D465" s="12" t="s">
        <v>578</v>
      </c>
      <c r="E465" s="12" t="s">
        <v>14</v>
      </c>
      <c r="F465" s="12" t="s">
        <v>20</v>
      </c>
      <c r="G465" s="12">
        <v>0</v>
      </c>
      <c r="H465" s="12" t="s">
        <v>25</v>
      </c>
      <c r="I465" s="12" t="s">
        <v>15</v>
      </c>
      <c r="J465" s="12">
        <v>2454</v>
      </c>
      <c r="K465" s="12">
        <v>2333</v>
      </c>
      <c r="L465" s="12">
        <v>181</v>
      </c>
      <c r="M465" s="12">
        <v>360</v>
      </c>
      <c r="N465" s="12">
        <v>0</v>
      </c>
      <c r="O465" s="12" t="s">
        <v>17</v>
      </c>
      <c r="P465" s="12" t="s">
        <v>22</v>
      </c>
    </row>
    <row r="466" spans="3:16" x14ac:dyDescent="0.35">
      <c r="C466" s="6" t="s">
        <v>1102</v>
      </c>
      <c r="D466" s="12" t="s">
        <v>579</v>
      </c>
      <c r="E466" s="12" t="s">
        <v>14</v>
      </c>
      <c r="F466" s="12" t="s">
        <v>20</v>
      </c>
      <c r="G466" s="12">
        <v>0</v>
      </c>
      <c r="H466" s="12" t="s">
        <v>16</v>
      </c>
      <c r="I466" s="12" t="s">
        <v>15</v>
      </c>
      <c r="J466" s="12">
        <v>3593</v>
      </c>
      <c r="K466" s="12">
        <v>4266</v>
      </c>
      <c r="L466" s="12">
        <v>132</v>
      </c>
      <c r="M466" s="12">
        <v>180</v>
      </c>
      <c r="N466" s="12">
        <v>0</v>
      </c>
      <c r="O466" s="12" t="s">
        <v>21</v>
      </c>
      <c r="P466" s="12" t="s">
        <v>22</v>
      </c>
    </row>
    <row r="467" spans="3:16" x14ac:dyDescent="0.35">
      <c r="C467" s="6" t="s">
        <v>1103</v>
      </c>
      <c r="D467" s="12" t="s">
        <v>580</v>
      </c>
      <c r="E467" s="12" t="s">
        <v>14</v>
      </c>
      <c r="F467" s="12" t="s">
        <v>20</v>
      </c>
      <c r="G467" s="12">
        <v>1</v>
      </c>
      <c r="H467" s="12" t="s">
        <v>16</v>
      </c>
      <c r="I467" s="12" t="s">
        <v>15</v>
      </c>
      <c r="J467" s="12">
        <v>5468</v>
      </c>
      <c r="K467" s="12">
        <v>1032</v>
      </c>
      <c r="L467" s="12">
        <v>26</v>
      </c>
      <c r="M467" s="12">
        <v>360</v>
      </c>
      <c r="N467" s="12">
        <v>1</v>
      </c>
      <c r="O467" s="12" t="s">
        <v>31</v>
      </c>
      <c r="P467" s="12" t="s">
        <v>18</v>
      </c>
    </row>
    <row r="468" spans="3:16" x14ac:dyDescent="0.35">
      <c r="C468" s="6" t="s">
        <v>1104</v>
      </c>
      <c r="D468" s="12" t="s">
        <v>582</v>
      </c>
      <c r="E468" s="12" t="s">
        <v>14</v>
      </c>
      <c r="F468" s="12" t="s">
        <v>20</v>
      </c>
      <c r="G468" s="12" t="s">
        <v>30</v>
      </c>
      <c r="H468" s="12" t="s">
        <v>16</v>
      </c>
      <c r="I468" s="12" t="s">
        <v>20</v>
      </c>
      <c r="J468" s="12">
        <v>10139</v>
      </c>
      <c r="K468" s="12">
        <v>0</v>
      </c>
      <c r="L468" s="12">
        <v>260</v>
      </c>
      <c r="M468" s="12">
        <v>360</v>
      </c>
      <c r="N468" s="12">
        <v>1</v>
      </c>
      <c r="O468" s="12" t="s">
        <v>31</v>
      </c>
      <c r="P468" s="12" t="s">
        <v>18</v>
      </c>
    </row>
    <row r="469" spans="3:16" x14ac:dyDescent="0.35">
      <c r="C469" s="6" t="s">
        <v>1105</v>
      </c>
      <c r="D469" s="12" t="s">
        <v>583</v>
      </c>
      <c r="E469" s="12" t="s">
        <v>14</v>
      </c>
      <c r="F469" s="12" t="s">
        <v>20</v>
      </c>
      <c r="G469" s="12">
        <v>0</v>
      </c>
      <c r="H469" s="12" t="s">
        <v>16</v>
      </c>
      <c r="I469" s="12" t="s">
        <v>15</v>
      </c>
      <c r="J469" s="12">
        <v>3887</v>
      </c>
      <c r="K469" s="12">
        <v>2669</v>
      </c>
      <c r="L469" s="12">
        <v>162</v>
      </c>
      <c r="M469" s="12">
        <v>360</v>
      </c>
      <c r="N469" s="12">
        <v>1</v>
      </c>
      <c r="O469" s="12" t="s">
        <v>31</v>
      </c>
      <c r="P469" s="12" t="s">
        <v>18</v>
      </c>
    </row>
    <row r="470" spans="3:16" x14ac:dyDescent="0.35">
      <c r="C470" s="6" t="s">
        <v>1106</v>
      </c>
      <c r="D470" s="12" t="s">
        <v>584</v>
      </c>
      <c r="E470" s="12" t="s">
        <v>42</v>
      </c>
      <c r="F470" s="12" t="s">
        <v>20</v>
      </c>
      <c r="G470" s="12">
        <v>0</v>
      </c>
      <c r="H470" s="12" t="s">
        <v>16</v>
      </c>
      <c r="I470" s="12" t="s">
        <v>15</v>
      </c>
      <c r="J470" s="12">
        <v>4180</v>
      </c>
      <c r="K470" s="12">
        <v>2306</v>
      </c>
      <c r="L470" s="12">
        <v>182</v>
      </c>
      <c r="M470" s="12">
        <v>360</v>
      </c>
      <c r="N470" s="12">
        <v>1</v>
      </c>
      <c r="O470" s="12" t="s">
        <v>31</v>
      </c>
      <c r="P470" s="12" t="s">
        <v>18</v>
      </c>
    </row>
    <row r="471" spans="3:16" x14ac:dyDescent="0.35">
      <c r="C471" s="6" t="s">
        <v>1107</v>
      </c>
      <c r="D471" s="12" t="s">
        <v>585</v>
      </c>
      <c r="E471" s="12" t="s">
        <v>14</v>
      </c>
      <c r="F471" s="12" t="s">
        <v>20</v>
      </c>
      <c r="G471" s="12">
        <v>2</v>
      </c>
      <c r="H471" s="12" t="s">
        <v>25</v>
      </c>
      <c r="I471" s="12" t="s">
        <v>15</v>
      </c>
      <c r="J471" s="12">
        <v>3675</v>
      </c>
      <c r="K471" s="12">
        <v>242</v>
      </c>
      <c r="L471" s="12">
        <v>108</v>
      </c>
      <c r="M471" s="12">
        <v>360</v>
      </c>
      <c r="N471" s="12">
        <v>1</v>
      </c>
      <c r="O471" s="12" t="s">
        <v>31</v>
      </c>
      <c r="P471" s="12" t="s">
        <v>18</v>
      </c>
    </row>
    <row r="472" spans="3:16" x14ac:dyDescent="0.35">
      <c r="C472" s="6" t="s">
        <v>1108</v>
      </c>
      <c r="D472" s="12" t="s">
        <v>586</v>
      </c>
      <c r="E472" s="12" t="s">
        <v>42</v>
      </c>
      <c r="F472" s="12" t="s">
        <v>20</v>
      </c>
      <c r="G472" s="12">
        <v>1</v>
      </c>
      <c r="H472" s="12" t="s">
        <v>16</v>
      </c>
      <c r="I472" s="12" t="s">
        <v>20</v>
      </c>
      <c r="J472" s="12">
        <v>19484</v>
      </c>
      <c r="K472" s="12">
        <v>0</v>
      </c>
      <c r="L472" s="12">
        <v>600</v>
      </c>
      <c r="M472" s="12">
        <v>360</v>
      </c>
      <c r="N472" s="12">
        <v>1</v>
      </c>
      <c r="O472" s="12" t="s">
        <v>31</v>
      </c>
      <c r="P472" s="12" t="s">
        <v>18</v>
      </c>
    </row>
    <row r="473" spans="3:16" x14ac:dyDescent="0.35">
      <c r="C473" s="6" t="s">
        <v>1109</v>
      </c>
      <c r="D473" s="12" t="s">
        <v>587</v>
      </c>
      <c r="E473" s="12" t="s">
        <v>14</v>
      </c>
      <c r="F473" s="12" t="s">
        <v>20</v>
      </c>
      <c r="G473" s="12">
        <v>0</v>
      </c>
      <c r="H473" s="12" t="s">
        <v>16</v>
      </c>
      <c r="I473" s="12" t="s">
        <v>15</v>
      </c>
      <c r="J473" s="12">
        <v>5923</v>
      </c>
      <c r="K473" s="12">
        <v>2054</v>
      </c>
      <c r="L473" s="12">
        <v>211</v>
      </c>
      <c r="M473" s="12">
        <v>360</v>
      </c>
      <c r="N473" s="12">
        <v>1</v>
      </c>
      <c r="O473" s="12" t="s">
        <v>21</v>
      </c>
      <c r="P473" s="12" t="s">
        <v>18</v>
      </c>
    </row>
    <row r="474" spans="3:16" x14ac:dyDescent="0.35">
      <c r="C474" s="6" t="s">
        <v>1110</v>
      </c>
      <c r="D474" s="12" t="s">
        <v>588</v>
      </c>
      <c r="E474" s="12" t="s">
        <v>14</v>
      </c>
      <c r="F474" s="12" t="s">
        <v>15</v>
      </c>
      <c r="G474" s="12">
        <v>0</v>
      </c>
      <c r="H474" s="12" t="s">
        <v>25</v>
      </c>
      <c r="I474" s="12" t="s">
        <v>20</v>
      </c>
      <c r="J474" s="12">
        <v>5800</v>
      </c>
      <c r="K474" s="12">
        <v>0</v>
      </c>
      <c r="L474" s="12">
        <v>132</v>
      </c>
      <c r="M474" s="12">
        <v>360</v>
      </c>
      <c r="N474" s="12">
        <v>1</v>
      </c>
      <c r="O474" s="12" t="s">
        <v>31</v>
      </c>
      <c r="P474" s="12" t="s">
        <v>18</v>
      </c>
    </row>
    <row r="475" spans="3:16" x14ac:dyDescent="0.35">
      <c r="C475" s="6" t="s">
        <v>1111</v>
      </c>
      <c r="D475" s="12" t="s">
        <v>589</v>
      </c>
      <c r="E475" s="12" t="s">
        <v>14</v>
      </c>
      <c r="F475" s="12" t="s">
        <v>20</v>
      </c>
      <c r="G475" s="12">
        <v>2</v>
      </c>
      <c r="H475" s="12" t="s">
        <v>16</v>
      </c>
      <c r="I475" s="12" t="s">
        <v>15</v>
      </c>
      <c r="J475" s="12">
        <v>8799</v>
      </c>
      <c r="K475" s="12">
        <v>0</v>
      </c>
      <c r="L475" s="12">
        <v>258</v>
      </c>
      <c r="M475" s="12">
        <v>360</v>
      </c>
      <c r="N475" s="12">
        <v>0</v>
      </c>
      <c r="O475" s="12" t="s">
        <v>17</v>
      </c>
      <c r="P475" s="12" t="s">
        <v>22</v>
      </c>
    </row>
    <row r="476" spans="3:16" x14ac:dyDescent="0.35">
      <c r="C476" s="6" t="s">
        <v>1112</v>
      </c>
      <c r="D476" s="12" t="s">
        <v>591</v>
      </c>
      <c r="E476" s="12" t="s">
        <v>14</v>
      </c>
      <c r="F476" s="12" t="s">
        <v>15</v>
      </c>
      <c r="G476" s="12">
        <v>0</v>
      </c>
      <c r="H476" s="12" t="s">
        <v>16</v>
      </c>
      <c r="I476" s="12" t="s">
        <v>15</v>
      </c>
      <c r="J476" s="12">
        <v>3333</v>
      </c>
      <c r="K476" s="12">
        <v>0</v>
      </c>
      <c r="L476" s="12">
        <v>70</v>
      </c>
      <c r="M476" s="12">
        <v>360</v>
      </c>
      <c r="N476" s="12">
        <v>1</v>
      </c>
      <c r="O476" s="12" t="s">
        <v>17</v>
      </c>
      <c r="P476" s="12" t="s">
        <v>18</v>
      </c>
    </row>
    <row r="477" spans="3:16" x14ac:dyDescent="0.35">
      <c r="C477" s="6" t="s">
        <v>1113</v>
      </c>
      <c r="D477" s="12" t="s">
        <v>592</v>
      </c>
      <c r="E477" s="12" t="s">
        <v>14</v>
      </c>
      <c r="F477" s="12" t="s">
        <v>20</v>
      </c>
      <c r="G477" s="12" t="s">
        <v>30</v>
      </c>
      <c r="H477" s="12" t="s">
        <v>16</v>
      </c>
      <c r="I477" s="12" t="s">
        <v>15</v>
      </c>
      <c r="J477" s="12">
        <v>3400</v>
      </c>
      <c r="K477" s="12">
        <v>2500</v>
      </c>
      <c r="L477" s="12">
        <v>123</v>
      </c>
      <c r="M477" s="12">
        <v>360</v>
      </c>
      <c r="N477" s="12">
        <v>0</v>
      </c>
      <c r="O477" s="12" t="s">
        <v>21</v>
      </c>
      <c r="P477" s="12" t="s">
        <v>22</v>
      </c>
    </row>
    <row r="478" spans="3:16" x14ac:dyDescent="0.35">
      <c r="C478" s="6" t="s">
        <v>1114</v>
      </c>
      <c r="D478" s="12" t="s">
        <v>593</v>
      </c>
      <c r="E478" s="12" t="s">
        <v>42</v>
      </c>
      <c r="F478" s="12" t="s">
        <v>15</v>
      </c>
      <c r="G478" s="12">
        <v>0</v>
      </c>
      <c r="H478" s="12" t="s">
        <v>16</v>
      </c>
      <c r="I478" s="12" t="s">
        <v>15</v>
      </c>
      <c r="J478" s="12">
        <v>2378</v>
      </c>
      <c r="K478" s="12">
        <v>0</v>
      </c>
      <c r="L478" s="12">
        <v>9</v>
      </c>
      <c r="M478" s="12">
        <v>360</v>
      </c>
      <c r="N478" s="12">
        <v>1</v>
      </c>
      <c r="O478" s="12" t="s">
        <v>17</v>
      </c>
      <c r="P478" s="12" t="s">
        <v>22</v>
      </c>
    </row>
    <row r="479" spans="3:16" x14ac:dyDescent="0.35">
      <c r="C479" s="6" t="s">
        <v>1115</v>
      </c>
      <c r="D479" s="12" t="s">
        <v>594</v>
      </c>
      <c r="E479" s="12" t="s">
        <v>14</v>
      </c>
      <c r="F479" s="12" t="s">
        <v>20</v>
      </c>
      <c r="G479" s="12">
        <v>0</v>
      </c>
      <c r="H479" s="12" t="s">
        <v>16</v>
      </c>
      <c r="I479" s="12" t="s">
        <v>15</v>
      </c>
      <c r="J479" s="12">
        <v>3166</v>
      </c>
      <c r="K479" s="12">
        <v>2064</v>
      </c>
      <c r="L479" s="12">
        <v>104</v>
      </c>
      <c r="M479" s="12">
        <v>360</v>
      </c>
      <c r="N479" s="12">
        <v>0</v>
      </c>
      <c r="O479" s="12" t="s">
        <v>17</v>
      </c>
      <c r="P479" s="12" t="s">
        <v>22</v>
      </c>
    </row>
    <row r="480" spans="3:16" x14ac:dyDescent="0.35">
      <c r="C480" s="6" t="s">
        <v>1116</v>
      </c>
      <c r="D480" s="12" t="s">
        <v>595</v>
      </c>
      <c r="E480" s="12" t="s">
        <v>14</v>
      </c>
      <c r="F480" s="12" t="s">
        <v>20</v>
      </c>
      <c r="G480" s="12">
        <v>1</v>
      </c>
      <c r="H480" s="12" t="s">
        <v>16</v>
      </c>
      <c r="I480" s="12" t="s">
        <v>15</v>
      </c>
      <c r="J480" s="12">
        <v>3417</v>
      </c>
      <c r="K480" s="12">
        <v>1750</v>
      </c>
      <c r="L480" s="12">
        <v>186</v>
      </c>
      <c r="M480" s="12">
        <v>360</v>
      </c>
      <c r="N480" s="12">
        <v>1</v>
      </c>
      <c r="O480" s="12" t="s">
        <v>17</v>
      </c>
      <c r="P480" s="12" t="s">
        <v>18</v>
      </c>
    </row>
    <row r="481" spans="3:16" x14ac:dyDescent="0.35">
      <c r="C481" s="6" t="s">
        <v>1117</v>
      </c>
      <c r="D481" s="12" t="s">
        <v>597</v>
      </c>
      <c r="E481" s="12" t="s">
        <v>14</v>
      </c>
      <c r="F481" s="12" t="s">
        <v>20</v>
      </c>
      <c r="G481" s="12">
        <v>2</v>
      </c>
      <c r="H481" s="12" t="s">
        <v>16</v>
      </c>
      <c r="I481" s="12" t="s">
        <v>15</v>
      </c>
      <c r="J481" s="12">
        <v>16666</v>
      </c>
      <c r="K481" s="12">
        <v>0</v>
      </c>
      <c r="L481" s="12">
        <v>275</v>
      </c>
      <c r="M481" s="12">
        <v>360</v>
      </c>
      <c r="N481" s="12">
        <v>1</v>
      </c>
      <c r="O481" s="12" t="s">
        <v>17</v>
      </c>
      <c r="P481" s="12" t="s">
        <v>18</v>
      </c>
    </row>
    <row r="482" spans="3:16" x14ac:dyDescent="0.35">
      <c r="C482" s="6" t="s">
        <v>1118</v>
      </c>
      <c r="D482" s="12" t="s">
        <v>598</v>
      </c>
      <c r="E482" s="12" t="s">
        <v>14</v>
      </c>
      <c r="F482" s="12" t="s">
        <v>20</v>
      </c>
      <c r="G482" s="12">
        <v>2</v>
      </c>
      <c r="H482" s="12" t="s">
        <v>25</v>
      </c>
      <c r="I482" s="12" t="s">
        <v>15</v>
      </c>
      <c r="J482" s="12">
        <v>6125</v>
      </c>
      <c r="K482" s="12">
        <v>1625</v>
      </c>
      <c r="L482" s="12">
        <v>187</v>
      </c>
      <c r="M482" s="12">
        <v>480</v>
      </c>
      <c r="N482" s="12">
        <v>1</v>
      </c>
      <c r="O482" s="12" t="s">
        <v>31</v>
      </c>
      <c r="P482" s="12" t="s">
        <v>22</v>
      </c>
    </row>
    <row r="483" spans="3:16" x14ac:dyDescent="0.35">
      <c r="C483" s="6" t="s">
        <v>1119</v>
      </c>
      <c r="D483" s="12" t="s">
        <v>599</v>
      </c>
      <c r="E483" s="12" t="s">
        <v>14</v>
      </c>
      <c r="F483" s="12" t="s">
        <v>20</v>
      </c>
      <c r="G483" s="12" t="s">
        <v>30</v>
      </c>
      <c r="H483" s="12" t="s">
        <v>16</v>
      </c>
      <c r="I483" s="12" t="s">
        <v>15</v>
      </c>
      <c r="J483" s="12">
        <v>6406</v>
      </c>
      <c r="K483" s="12">
        <v>0</v>
      </c>
      <c r="L483" s="12">
        <v>150</v>
      </c>
      <c r="M483" s="12">
        <v>360</v>
      </c>
      <c r="N483" s="12">
        <v>1</v>
      </c>
      <c r="O483" s="12" t="s">
        <v>31</v>
      </c>
      <c r="P483" s="12" t="s">
        <v>22</v>
      </c>
    </row>
    <row r="484" spans="3:16" x14ac:dyDescent="0.35">
      <c r="C484" s="6" t="s">
        <v>1120</v>
      </c>
      <c r="D484" s="12" t="s">
        <v>600</v>
      </c>
      <c r="E484" s="12" t="s">
        <v>14</v>
      </c>
      <c r="F484" s="12" t="s">
        <v>20</v>
      </c>
      <c r="G484" s="12">
        <v>2</v>
      </c>
      <c r="H484" s="12" t="s">
        <v>16</v>
      </c>
      <c r="I484" s="12" t="s">
        <v>15</v>
      </c>
      <c r="J484" s="12">
        <v>3159</v>
      </c>
      <c r="K484" s="12">
        <v>461</v>
      </c>
      <c r="L484" s="12">
        <v>108</v>
      </c>
      <c r="M484" s="12">
        <v>84</v>
      </c>
      <c r="N484" s="12">
        <v>1</v>
      </c>
      <c r="O484" s="12" t="s">
        <v>17</v>
      </c>
      <c r="P484" s="12" t="s">
        <v>18</v>
      </c>
    </row>
    <row r="485" spans="3:16" x14ac:dyDescent="0.35">
      <c r="C485" s="6" t="s">
        <v>1121</v>
      </c>
      <c r="D485" s="12" t="s">
        <v>602</v>
      </c>
      <c r="E485" s="12" t="s">
        <v>14</v>
      </c>
      <c r="F485" s="12" t="s">
        <v>15</v>
      </c>
      <c r="G485" s="12">
        <v>0</v>
      </c>
      <c r="H485" s="12" t="s">
        <v>16</v>
      </c>
      <c r="I485" s="12" t="s">
        <v>15</v>
      </c>
      <c r="J485" s="12">
        <v>3229</v>
      </c>
      <c r="K485" s="12">
        <v>2739</v>
      </c>
      <c r="L485" s="12">
        <v>110</v>
      </c>
      <c r="M485" s="12">
        <v>360</v>
      </c>
      <c r="N485" s="12">
        <v>1</v>
      </c>
      <c r="O485" s="12" t="s">
        <v>17</v>
      </c>
      <c r="P485" s="12" t="s">
        <v>18</v>
      </c>
    </row>
    <row r="486" spans="3:16" x14ac:dyDescent="0.35">
      <c r="C486" s="6" t="s">
        <v>1122</v>
      </c>
      <c r="D486" s="12" t="s">
        <v>603</v>
      </c>
      <c r="E486" s="12" t="s">
        <v>14</v>
      </c>
      <c r="F486" s="12" t="s">
        <v>20</v>
      </c>
      <c r="G486" s="12">
        <v>1</v>
      </c>
      <c r="H486" s="12" t="s">
        <v>16</v>
      </c>
      <c r="I486" s="12" t="s">
        <v>15</v>
      </c>
      <c r="J486" s="12">
        <v>1782</v>
      </c>
      <c r="K486" s="12">
        <v>2232</v>
      </c>
      <c r="L486" s="12">
        <v>107</v>
      </c>
      <c r="M486" s="12">
        <v>360</v>
      </c>
      <c r="N486" s="12">
        <v>1</v>
      </c>
      <c r="O486" s="12" t="s">
        <v>21</v>
      </c>
      <c r="P486" s="12" t="s">
        <v>18</v>
      </c>
    </row>
    <row r="487" spans="3:16" x14ac:dyDescent="0.35">
      <c r="C487" s="6" t="s">
        <v>1123</v>
      </c>
      <c r="D487" s="12" t="s">
        <v>605</v>
      </c>
      <c r="E487" s="12" t="s">
        <v>14</v>
      </c>
      <c r="F487" s="12" t="s">
        <v>20</v>
      </c>
      <c r="G487" s="12">
        <v>2</v>
      </c>
      <c r="H487" s="12" t="s">
        <v>16</v>
      </c>
      <c r="I487" s="12" t="s">
        <v>15</v>
      </c>
      <c r="J487" s="12">
        <v>6540</v>
      </c>
      <c r="K487" s="12">
        <v>0</v>
      </c>
      <c r="L487" s="12">
        <v>205</v>
      </c>
      <c r="M487" s="12">
        <v>360</v>
      </c>
      <c r="N487" s="12">
        <v>1</v>
      </c>
      <c r="O487" s="12" t="s">
        <v>31</v>
      </c>
      <c r="P487" s="12" t="s">
        <v>18</v>
      </c>
    </row>
    <row r="488" spans="3:16" x14ac:dyDescent="0.35">
      <c r="C488" s="6" t="s">
        <v>1124</v>
      </c>
      <c r="D488" s="12" t="s">
        <v>606</v>
      </c>
      <c r="E488" s="12" t="s">
        <v>14</v>
      </c>
      <c r="F488" s="12" t="s">
        <v>15</v>
      </c>
      <c r="G488" s="12">
        <v>0</v>
      </c>
      <c r="H488" s="12" t="s">
        <v>16</v>
      </c>
      <c r="I488" s="12" t="s">
        <v>15</v>
      </c>
      <c r="J488" s="12">
        <v>1836</v>
      </c>
      <c r="K488" s="12">
        <v>33837</v>
      </c>
      <c r="L488" s="12">
        <v>90</v>
      </c>
      <c r="M488" s="12">
        <v>360</v>
      </c>
      <c r="N488" s="12">
        <v>1</v>
      </c>
      <c r="O488" s="12" t="s">
        <v>17</v>
      </c>
      <c r="P488" s="12" t="s">
        <v>22</v>
      </c>
    </row>
    <row r="489" spans="3:16" x14ac:dyDescent="0.35">
      <c r="C489" s="6" t="s">
        <v>1125</v>
      </c>
      <c r="D489" s="12" t="s">
        <v>607</v>
      </c>
      <c r="E489" s="12" t="s">
        <v>42</v>
      </c>
      <c r="F489" s="12" t="s">
        <v>20</v>
      </c>
      <c r="G489" s="12">
        <v>0</v>
      </c>
      <c r="H489" s="12" t="s">
        <v>16</v>
      </c>
      <c r="I489" s="12" t="s">
        <v>15</v>
      </c>
      <c r="J489" s="12">
        <v>3166</v>
      </c>
      <c r="K489" s="12">
        <v>0</v>
      </c>
      <c r="L489" s="12">
        <v>36</v>
      </c>
      <c r="M489" s="12">
        <v>360</v>
      </c>
      <c r="N489" s="12">
        <v>1</v>
      </c>
      <c r="O489" s="12" t="s">
        <v>31</v>
      </c>
      <c r="P489" s="12" t="s">
        <v>18</v>
      </c>
    </row>
    <row r="490" spans="3:16" x14ac:dyDescent="0.35">
      <c r="C490" s="6" t="s">
        <v>1126</v>
      </c>
      <c r="D490" s="12" t="s">
        <v>609</v>
      </c>
      <c r="E490" s="12" t="s">
        <v>14</v>
      </c>
      <c r="F490" s="12" t="s">
        <v>20</v>
      </c>
      <c r="G490" s="12">
        <v>1</v>
      </c>
      <c r="H490" s="12" t="s">
        <v>16</v>
      </c>
      <c r="I490" s="12" t="s">
        <v>15</v>
      </c>
      <c r="J490" s="12">
        <v>2787</v>
      </c>
      <c r="K490" s="12">
        <v>1917</v>
      </c>
      <c r="L490" s="12">
        <v>146</v>
      </c>
      <c r="M490" s="12">
        <v>360</v>
      </c>
      <c r="N490" s="12">
        <v>0</v>
      </c>
      <c r="O490" s="12" t="s">
        <v>21</v>
      </c>
      <c r="P490" s="12" t="s">
        <v>22</v>
      </c>
    </row>
    <row r="491" spans="3:16" x14ac:dyDescent="0.35">
      <c r="C491" s="6" t="s">
        <v>1127</v>
      </c>
      <c r="D491" s="12" t="s">
        <v>610</v>
      </c>
      <c r="E491" s="12" t="s">
        <v>14</v>
      </c>
      <c r="F491" s="12" t="s">
        <v>20</v>
      </c>
      <c r="G491" s="12">
        <v>1</v>
      </c>
      <c r="H491" s="12" t="s">
        <v>16</v>
      </c>
      <c r="I491" s="12" t="s">
        <v>15</v>
      </c>
      <c r="J491" s="12">
        <v>4283</v>
      </c>
      <c r="K491" s="12">
        <v>3000</v>
      </c>
      <c r="L491" s="12">
        <v>172</v>
      </c>
      <c r="M491" s="12">
        <v>84</v>
      </c>
      <c r="N491" s="12">
        <v>1</v>
      </c>
      <c r="O491" s="12" t="s">
        <v>21</v>
      </c>
      <c r="P491" s="12" t="s">
        <v>22</v>
      </c>
    </row>
    <row r="492" spans="3:16" x14ac:dyDescent="0.35">
      <c r="C492" s="6" t="s">
        <v>1128</v>
      </c>
      <c r="D492" s="12" t="s">
        <v>611</v>
      </c>
      <c r="E492" s="12" t="s">
        <v>14</v>
      </c>
      <c r="F492" s="12" t="s">
        <v>20</v>
      </c>
      <c r="G492" s="12">
        <v>0</v>
      </c>
      <c r="H492" s="12" t="s">
        <v>16</v>
      </c>
      <c r="I492" s="12" t="s">
        <v>15</v>
      </c>
      <c r="J492" s="12">
        <v>2297</v>
      </c>
      <c r="K492" s="12">
        <v>1522</v>
      </c>
      <c r="L492" s="12">
        <v>104</v>
      </c>
      <c r="M492" s="12">
        <v>360</v>
      </c>
      <c r="N492" s="12">
        <v>1</v>
      </c>
      <c r="O492" s="12" t="s">
        <v>17</v>
      </c>
      <c r="P492" s="12" t="s">
        <v>18</v>
      </c>
    </row>
    <row r="493" spans="3:16" x14ac:dyDescent="0.35">
      <c r="C493" s="6" t="s">
        <v>1129</v>
      </c>
      <c r="D493" s="12" t="s">
        <v>612</v>
      </c>
      <c r="E493" s="12" t="s">
        <v>42</v>
      </c>
      <c r="F493" s="12" t="s">
        <v>15</v>
      </c>
      <c r="G493" s="12">
        <v>0</v>
      </c>
      <c r="H493" s="12" t="s">
        <v>25</v>
      </c>
      <c r="I493" s="12" t="s">
        <v>15</v>
      </c>
      <c r="J493" s="12">
        <v>2165</v>
      </c>
      <c r="K493" s="12">
        <v>0</v>
      </c>
      <c r="L493" s="12">
        <v>70</v>
      </c>
      <c r="M493" s="12">
        <v>360</v>
      </c>
      <c r="N493" s="12">
        <v>1</v>
      </c>
      <c r="O493" s="12" t="s">
        <v>31</v>
      </c>
      <c r="P493" s="12" t="s">
        <v>18</v>
      </c>
    </row>
    <row r="494" spans="3:16" x14ac:dyDescent="0.35">
      <c r="C494" s="6" t="s">
        <v>1130</v>
      </c>
      <c r="D494" s="12" t="s">
        <v>614</v>
      </c>
      <c r="E494" s="12" t="s">
        <v>14</v>
      </c>
      <c r="F494" s="12" t="s">
        <v>20</v>
      </c>
      <c r="G494" s="12">
        <v>2</v>
      </c>
      <c r="H494" s="12" t="s">
        <v>16</v>
      </c>
      <c r="I494" s="12" t="s">
        <v>20</v>
      </c>
      <c r="J494" s="12">
        <v>2726</v>
      </c>
      <c r="K494" s="12">
        <v>0</v>
      </c>
      <c r="L494" s="12">
        <v>106</v>
      </c>
      <c r="M494" s="12">
        <v>360</v>
      </c>
      <c r="N494" s="12">
        <v>0</v>
      </c>
      <c r="O494" s="12" t="s">
        <v>31</v>
      </c>
      <c r="P494" s="12" t="s">
        <v>22</v>
      </c>
    </row>
    <row r="495" spans="3:16" x14ac:dyDescent="0.35">
      <c r="C495" s="6" t="s">
        <v>1131</v>
      </c>
      <c r="D495" s="12" t="s">
        <v>615</v>
      </c>
      <c r="E495" s="12" t="s">
        <v>14</v>
      </c>
      <c r="F495" s="12" t="s">
        <v>20</v>
      </c>
      <c r="G495" s="12">
        <v>0</v>
      </c>
      <c r="H495" s="12" t="s">
        <v>16</v>
      </c>
      <c r="I495" s="12" t="s">
        <v>15</v>
      </c>
      <c r="J495" s="12">
        <v>3000</v>
      </c>
      <c r="K495" s="12">
        <v>3416</v>
      </c>
      <c r="L495" s="12">
        <v>56</v>
      </c>
      <c r="M495" s="12">
        <v>180</v>
      </c>
      <c r="N495" s="12">
        <v>1</v>
      </c>
      <c r="O495" s="12" t="s">
        <v>31</v>
      </c>
      <c r="P495" s="12" t="s">
        <v>18</v>
      </c>
    </row>
    <row r="496" spans="3:16" x14ac:dyDescent="0.35">
      <c r="C496" s="6" t="s">
        <v>1132</v>
      </c>
      <c r="D496" s="12" t="s">
        <v>616</v>
      </c>
      <c r="E496" s="12" t="s">
        <v>14</v>
      </c>
      <c r="F496" s="12" t="s">
        <v>20</v>
      </c>
      <c r="G496" s="12">
        <v>2</v>
      </c>
      <c r="H496" s="12" t="s">
        <v>16</v>
      </c>
      <c r="I496" s="12" t="s">
        <v>20</v>
      </c>
      <c r="J496" s="12">
        <v>6000</v>
      </c>
      <c r="K496" s="12">
        <v>0</v>
      </c>
      <c r="L496" s="12">
        <v>205</v>
      </c>
      <c r="M496" s="12">
        <v>240</v>
      </c>
      <c r="N496" s="12">
        <v>1</v>
      </c>
      <c r="O496" s="12" t="s">
        <v>31</v>
      </c>
      <c r="P496" s="12" t="s">
        <v>22</v>
      </c>
    </row>
    <row r="497" spans="3:16" x14ac:dyDescent="0.35">
      <c r="C497" s="6" t="s">
        <v>1133</v>
      </c>
      <c r="D497" s="12" t="s">
        <v>618</v>
      </c>
      <c r="E497" s="12" t="s">
        <v>14</v>
      </c>
      <c r="F497" s="12" t="s">
        <v>20</v>
      </c>
      <c r="G497" s="12">
        <v>0</v>
      </c>
      <c r="H497" s="12" t="s">
        <v>16</v>
      </c>
      <c r="I497" s="12" t="s">
        <v>15</v>
      </c>
      <c r="J497" s="12">
        <v>3859</v>
      </c>
      <c r="K497" s="12">
        <v>3300</v>
      </c>
      <c r="L497" s="12">
        <v>142</v>
      </c>
      <c r="M497" s="12">
        <v>180</v>
      </c>
      <c r="N497" s="12">
        <v>1</v>
      </c>
      <c r="O497" s="12" t="s">
        <v>21</v>
      </c>
      <c r="P497" s="12" t="s">
        <v>18</v>
      </c>
    </row>
    <row r="498" spans="3:16" x14ac:dyDescent="0.35">
      <c r="C498" s="6" t="s">
        <v>1134</v>
      </c>
      <c r="D498" s="12" t="s">
        <v>619</v>
      </c>
      <c r="E498" s="12" t="s">
        <v>14</v>
      </c>
      <c r="F498" s="12" t="s">
        <v>20</v>
      </c>
      <c r="G498" s="12">
        <v>0</v>
      </c>
      <c r="H498" s="12" t="s">
        <v>16</v>
      </c>
      <c r="I498" s="12" t="s">
        <v>20</v>
      </c>
      <c r="J498" s="12">
        <v>16120</v>
      </c>
      <c r="K498" s="12">
        <v>0</v>
      </c>
      <c r="L498" s="12">
        <v>260</v>
      </c>
      <c r="M498" s="12">
        <v>360</v>
      </c>
      <c r="N498" s="12">
        <v>1</v>
      </c>
      <c r="O498" s="12" t="s">
        <v>17</v>
      </c>
      <c r="P498" s="12" t="s">
        <v>18</v>
      </c>
    </row>
    <row r="499" spans="3:16" x14ac:dyDescent="0.35">
      <c r="C499" s="6" t="s">
        <v>1135</v>
      </c>
      <c r="D499" s="12" t="s">
        <v>620</v>
      </c>
      <c r="E499" s="12" t="s">
        <v>14</v>
      </c>
      <c r="F499" s="12" t="s">
        <v>15</v>
      </c>
      <c r="G499" s="12">
        <v>0</v>
      </c>
      <c r="H499" s="12" t="s">
        <v>25</v>
      </c>
      <c r="I499" s="12" t="s">
        <v>15</v>
      </c>
      <c r="J499" s="12">
        <v>3833</v>
      </c>
      <c r="K499" s="12">
        <v>0</v>
      </c>
      <c r="L499" s="12">
        <v>110</v>
      </c>
      <c r="M499" s="12">
        <v>360</v>
      </c>
      <c r="N499" s="12">
        <v>1</v>
      </c>
      <c r="O499" s="12" t="s">
        <v>21</v>
      </c>
      <c r="P499" s="12" t="s">
        <v>18</v>
      </c>
    </row>
    <row r="500" spans="3:16" x14ac:dyDescent="0.35">
      <c r="C500" s="6" t="s">
        <v>1136</v>
      </c>
      <c r="D500" s="12" t="s">
        <v>621</v>
      </c>
      <c r="E500" s="12" t="s">
        <v>14</v>
      </c>
      <c r="F500" s="12" t="s">
        <v>20</v>
      </c>
      <c r="G500" s="12">
        <v>2</v>
      </c>
      <c r="H500" s="12" t="s">
        <v>25</v>
      </c>
      <c r="I500" s="12" t="s">
        <v>20</v>
      </c>
      <c r="J500" s="12">
        <v>6383</v>
      </c>
      <c r="K500" s="12">
        <v>1000</v>
      </c>
      <c r="L500" s="12">
        <v>187</v>
      </c>
      <c r="M500" s="12">
        <v>360</v>
      </c>
      <c r="N500" s="12">
        <v>1</v>
      </c>
      <c r="O500" s="12" t="s">
        <v>21</v>
      </c>
      <c r="P500" s="12" t="s">
        <v>22</v>
      </c>
    </row>
    <row r="501" spans="3:16" x14ac:dyDescent="0.35">
      <c r="C501" s="6" t="s">
        <v>1137</v>
      </c>
      <c r="D501" s="12" t="s">
        <v>623</v>
      </c>
      <c r="E501" s="12" t="s">
        <v>14</v>
      </c>
      <c r="F501" s="12" t="s">
        <v>20</v>
      </c>
      <c r="G501" s="12">
        <v>0</v>
      </c>
      <c r="H501" s="12" t="s">
        <v>16</v>
      </c>
      <c r="I501" s="12" t="s">
        <v>20</v>
      </c>
      <c r="J501" s="12">
        <v>9963</v>
      </c>
      <c r="K501" s="12">
        <v>0</v>
      </c>
      <c r="L501" s="12">
        <v>180</v>
      </c>
      <c r="M501" s="12">
        <v>360</v>
      </c>
      <c r="N501" s="12">
        <v>1</v>
      </c>
      <c r="O501" s="12" t="s">
        <v>21</v>
      </c>
      <c r="P501" s="12" t="s">
        <v>18</v>
      </c>
    </row>
    <row r="502" spans="3:16" x14ac:dyDescent="0.35">
      <c r="C502" s="6" t="s">
        <v>1138</v>
      </c>
      <c r="D502" s="12" t="s">
        <v>624</v>
      </c>
      <c r="E502" s="12" t="s">
        <v>14</v>
      </c>
      <c r="F502" s="12" t="s">
        <v>20</v>
      </c>
      <c r="G502" s="12">
        <v>2</v>
      </c>
      <c r="H502" s="12" t="s">
        <v>16</v>
      </c>
      <c r="I502" s="12" t="s">
        <v>15</v>
      </c>
      <c r="J502" s="12">
        <v>5780</v>
      </c>
      <c r="K502" s="12">
        <v>0</v>
      </c>
      <c r="L502" s="12">
        <v>192</v>
      </c>
      <c r="M502" s="12">
        <v>360</v>
      </c>
      <c r="N502" s="12">
        <v>1</v>
      </c>
      <c r="O502" s="12" t="s">
        <v>17</v>
      </c>
      <c r="P502" s="12" t="s">
        <v>18</v>
      </c>
    </row>
    <row r="503" spans="3:16" x14ac:dyDescent="0.35">
      <c r="C503" s="6" t="s">
        <v>1139</v>
      </c>
      <c r="D503" s="12" t="s">
        <v>627</v>
      </c>
      <c r="E503" s="12" t="s">
        <v>14</v>
      </c>
      <c r="F503" s="12" t="s">
        <v>20</v>
      </c>
      <c r="G503" s="12" t="s">
        <v>30</v>
      </c>
      <c r="H503" s="12" t="s">
        <v>16</v>
      </c>
      <c r="I503" s="12" t="s">
        <v>15</v>
      </c>
      <c r="J503" s="12">
        <v>5703</v>
      </c>
      <c r="K503" s="12">
        <v>0</v>
      </c>
      <c r="L503" s="12">
        <v>128</v>
      </c>
      <c r="M503" s="12">
        <v>360</v>
      </c>
      <c r="N503" s="12">
        <v>1</v>
      </c>
      <c r="O503" s="12" t="s">
        <v>17</v>
      </c>
      <c r="P503" s="12" t="s">
        <v>18</v>
      </c>
    </row>
    <row r="504" spans="3:16" x14ac:dyDescent="0.35">
      <c r="C504" s="6" t="s">
        <v>1140</v>
      </c>
      <c r="D504" s="12" t="s">
        <v>628</v>
      </c>
      <c r="E504" s="12" t="s">
        <v>14</v>
      </c>
      <c r="F504" s="12" t="s">
        <v>15</v>
      </c>
      <c r="G504" s="12">
        <v>0</v>
      </c>
      <c r="H504" s="12" t="s">
        <v>16</v>
      </c>
      <c r="I504" s="12" t="s">
        <v>15</v>
      </c>
      <c r="J504" s="12">
        <v>3676</v>
      </c>
      <c r="K504" s="12">
        <v>4301</v>
      </c>
      <c r="L504" s="12">
        <v>172</v>
      </c>
      <c r="M504" s="12">
        <v>360</v>
      </c>
      <c r="N504" s="12">
        <v>1</v>
      </c>
      <c r="O504" s="12" t="s">
        <v>21</v>
      </c>
      <c r="P504" s="12" t="s">
        <v>18</v>
      </c>
    </row>
    <row r="505" spans="3:16" x14ac:dyDescent="0.35">
      <c r="C505" s="6" t="s">
        <v>1141</v>
      </c>
      <c r="D505" s="12" t="s">
        <v>629</v>
      </c>
      <c r="E505" s="12" t="s">
        <v>42</v>
      </c>
      <c r="F505" s="12" t="s">
        <v>20</v>
      </c>
      <c r="G505" s="12">
        <v>1</v>
      </c>
      <c r="H505" s="12" t="s">
        <v>16</v>
      </c>
      <c r="I505" s="12" t="s">
        <v>15</v>
      </c>
      <c r="J505" s="12">
        <v>12000</v>
      </c>
      <c r="K505" s="12">
        <v>0</v>
      </c>
      <c r="L505" s="12">
        <v>496</v>
      </c>
      <c r="M505" s="12">
        <v>360</v>
      </c>
      <c r="N505" s="12">
        <v>1</v>
      </c>
      <c r="O505" s="12" t="s">
        <v>31</v>
      </c>
      <c r="P505" s="12" t="s">
        <v>18</v>
      </c>
    </row>
    <row r="506" spans="3:16" x14ac:dyDescent="0.35">
      <c r="C506" s="6" t="s">
        <v>1142</v>
      </c>
      <c r="D506" s="12" t="s">
        <v>631</v>
      </c>
      <c r="E506" s="12" t="s">
        <v>14</v>
      </c>
      <c r="F506" s="12" t="s">
        <v>20</v>
      </c>
      <c r="G506" s="12">
        <v>1</v>
      </c>
      <c r="H506" s="12" t="s">
        <v>16</v>
      </c>
      <c r="I506" s="12" t="s">
        <v>15</v>
      </c>
      <c r="J506" s="12">
        <v>3400</v>
      </c>
      <c r="K506" s="12">
        <v>2500</v>
      </c>
      <c r="L506" s="12">
        <v>173</v>
      </c>
      <c r="M506" s="12">
        <v>360</v>
      </c>
      <c r="N506" s="12">
        <v>1</v>
      </c>
      <c r="O506" s="12" t="s">
        <v>31</v>
      </c>
      <c r="P506" s="12" t="s">
        <v>18</v>
      </c>
    </row>
    <row r="507" spans="3:16" x14ac:dyDescent="0.35">
      <c r="C507" s="6" t="s">
        <v>1143</v>
      </c>
      <c r="D507" s="12" t="s">
        <v>632</v>
      </c>
      <c r="E507" s="12" t="s">
        <v>14</v>
      </c>
      <c r="F507" s="12" t="s">
        <v>20</v>
      </c>
      <c r="G507" s="12">
        <v>2</v>
      </c>
      <c r="H507" s="12" t="s">
        <v>25</v>
      </c>
      <c r="I507" s="12" t="s">
        <v>15</v>
      </c>
      <c r="J507" s="12">
        <v>3987</v>
      </c>
      <c r="K507" s="12">
        <v>1411</v>
      </c>
      <c r="L507" s="12">
        <v>157</v>
      </c>
      <c r="M507" s="12">
        <v>360</v>
      </c>
      <c r="N507" s="12">
        <v>1</v>
      </c>
      <c r="O507" s="12" t="s">
        <v>21</v>
      </c>
      <c r="P507" s="12" t="s">
        <v>18</v>
      </c>
    </row>
    <row r="508" spans="3:16" x14ac:dyDescent="0.35">
      <c r="C508" s="6" t="s">
        <v>1144</v>
      </c>
      <c r="D508" s="12" t="s">
        <v>633</v>
      </c>
      <c r="E508" s="12" t="s">
        <v>14</v>
      </c>
      <c r="F508" s="12" t="s">
        <v>20</v>
      </c>
      <c r="G508" s="12">
        <v>0</v>
      </c>
      <c r="H508" s="12" t="s">
        <v>16</v>
      </c>
      <c r="I508" s="12" t="s">
        <v>15</v>
      </c>
      <c r="J508" s="12">
        <v>3232</v>
      </c>
      <c r="K508" s="12">
        <v>1950</v>
      </c>
      <c r="L508" s="12">
        <v>108</v>
      </c>
      <c r="M508" s="12">
        <v>360</v>
      </c>
      <c r="N508" s="12">
        <v>1</v>
      </c>
      <c r="O508" s="12" t="s">
        <v>21</v>
      </c>
      <c r="P508" s="12" t="s">
        <v>18</v>
      </c>
    </row>
    <row r="509" spans="3:16" x14ac:dyDescent="0.35">
      <c r="C509" s="6" t="s">
        <v>1145</v>
      </c>
      <c r="D509" s="12" t="s">
        <v>634</v>
      </c>
      <c r="E509" s="12" t="s">
        <v>42</v>
      </c>
      <c r="F509" s="12" t="s">
        <v>15</v>
      </c>
      <c r="G509" s="12">
        <v>0</v>
      </c>
      <c r="H509" s="12" t="s">
        <v>16</v>
      </c>
      <c r="I509" s="12" t="s">
        <v>15</v>
      </c>
      <c r="J509" s="12">
        <v>2900</v>
      </c>
      <c r="K509" s="12">
        <v>0</v>
      </c>
      <c r="L509" s="12">
        <v>71</v>
      </c>
      <c r="M509" s="12">
        <v>360</v>
      </c>
      <c r="N509" s="12">
        <v>1</v>
      </c>
      <c r="O509" s="12" t="s">
        <v>21</v>
      </c>
      <c r="P509" s="12" t="s">
        <v>18</v>
      </c>
    </row>
    <row r="510" spans="3:16" x14ac:dyDescent="0.35">
      <c r="C510" s="6" t="s">
        <v>1146</v>
      </c>
      <c r="D510" s="12" t="s">
        <v>635</v>
      </c>
      <c r="E510" s="12" t="s">
        <v>14</v>
      </c>
      <c r="F510" s="12" t="s">
        <v>20</v>
      </c>
      <c r="G510" s="12" t="s">
        <v>30</v>
      </c>
      <c r="H510" s="12" t="s">
        <v>16</v>
      </c>
      <c r="I510" s="12" t="s">
        <v>15</v>
      </c>
      <c r="J510" s="12">
        <v>4106</v>
      </c>
      <c r="K510" s="12">
        <v>0</v>
      </c>
      <c r="L510" s="12">
        <v>40</v>
      </c>
      <c r="M510" s="12">
        <v>180</v>
      </c>
      <c r="N510" s="12">
        <v>1</v>
      </c>
      <c r="O510" s="12" t="s">
        <v>21</v>
      </c>
      <c r="P510" s="12" t="s">
        <v>18</v>
      </c>
    </row>
    <row r="511" spans="3:16" x14ac:dyDescent="0.35">
      <c r="C511" s="6" t="s">
        <v>1147</v>
      </c>
      <c r="D511" s="12" t="s">
        <v>636</v>
      </c>
      <c r="E511" s="12" t="s">
        <v>14</v>
      </c>
      <c r="F511" s="12" t="s">
        <v>20</v>
      </c>
      <c r="G511" s="12">
        <v>1</v>
      </c>
      <c r="H511" s="12" t="s">
        <v>16</v>
      </c>
      <c r="I511" s="12" t="s">
        <v>15</v>
      </c>
      <c r="J511" s="12">
        <v>8072</v>
      </c>
      <c r="K511" s="12">
        <v>240</v>
      </c>
      <c r="L511" s="12">
        <v>253</v>
      </c>
      <c r="M511" s="12">
        <v>360</v>
      </c>
      <c r="N511" s="12">
        <v>1</v>
      </c>
      <c r="O511" s="12" t="s">
        <v>17</v>
      </c>
      <c r="P511" s="12" t="s">
        <v>18</v>
      </c>
    </row>
    <row r="512" spans="3:16" x14ac:dyDescent="0.35">
      <c r="C512" s="6" t="s">
        <v>1148</v>
      </c>
      <c r="D512" s="12" t="s">
        <v>637</v>
      </c>
      <c r="E512" s="12" t="s">
        <v>14</v>
      </c>
      <c r="F512" s="12" t="s">
        <v>20</v>
      </c>
      <c r="G512" s="12">
        <v>2</v>
      </c>
      <c r="H512" s="12" t="s">
        <v>16</v>
      </c>
      <c r="I512" s="12" t="s">
        <v>15</v>
      </c>
      <c r="J512" s="12">
        <v>7583</v>
      </c>
      <c r="K512" s="12">
        <v>0</v>
      </c>
      <c r="L512" s="12">
        <v>187</v>
      </c>
      <c r="M512" s="12">
        <v>360</v>
      </c>
      <c r="N512" s="12">
        <v>1</v>
      </c>
      <c r="O512" s="12" t="s">
        <v>17</v>
      </c>
      <c r="P512" s="12" t="s">
        <v>18</v>
      </c>
    </row>
    <row r="513" spans="3:16" x14ac:dyDescent="0.35">
      <c r="C513" s="6" t="s">
        <v>1149</v>
      </c>
      <c r="D513" s="12" t="s">
        <v>638</v>
      </c>
      <c r="E513" s="12" t="s">
        <v>42</v>
      </c>
      <c r="F513" s="12" t="s">
        <v>15</v>
      </c>
      <c r="G513" s="12">
        <v>0</v>
      </c>
      <c r="H513" s="12" t="s">
        <v>16</v>
      </c>
      <c r="I513" s="12" t="s">
        <v>20</v>
      </c>
      <c r="J513" s="12">
        <v>4583</v>
      </c>
      <c r="K513" s="12">
        <v>0</v>
      </c>
      <c r="L513" s="12">
        <v>133</v>
      </c>
      <c r="M513" s="12">
        <v>360</v>
      </c>
      <c r="N513" s="12">
        <v>0</v>
      </c>
      <c r="O513" s="12" t="s">
        <v>31</v>
      </c>
      <c r="P513" s="12" t="s">
        <v>22</v>
      </c>
    </row>
  </sheetData>
  <mergeCells count="27">
    <mergeCell ref="B4:C4"/>
    <mergeCell ref="D4:E4"/>
    <mergeCell ref="B3:E3"/>
    <mergeCell ref="J3:M3"/>
    <mergeCell ref="C24:E24"/>
    <mergeCell ref="C25:E25"/>
    <mergeCell ref="C26:E26"/>
    <mergeCell ref="C27:E27"/>
    <mergeCell ref="C28:E28"/>
    <mergeCell ref="F26:R26"/>
    <mergeCell ref="F27:R27"/>
    <mergeCell ref="F28:R28"/>
    <mergeCell ref="C18:R18"/>
    <mergeCell ref="C19:E19"/>
    <mergeCell ref="C20:E20"/>
    <mergeCell ref="F19:R19"/>
    <mergeCell ref="C22:R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Imputation'!$B$10:$B$10" display="Inputs"/>
    <hyperlink ref="D4" location="'Imputation'!$B$31:$B$31" display="Transformed Data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504"/>
  <sheetViews>
    <sheetView showGridLines="0" topLeftCell="V485" workbookViewId="0">
      <selection activeCell="E24" sqref="E24:AA504"/>
    </sheetView>
  </sheetViews>
  <sheetFormatPr defaultRowHeight="14.5" x14ac:dyDescent="0.35"/>
  <cols>
    <col min="3" max="3" width="10.81640625" customWidth="1"/>
    <col min="4" max="4" width="11.81640625" customWidth="1"/>
    <col min="5" max="5" width="9.54296875" customWidth="1"/>
    <col min="6" max="6" width="16.81640625" customWidth="1"/>
    <col min="7" max="7" width="18.81640625" customWidth="1"/>
    <col min="8" max="8" width="13.54296875" customWidth="1"/>
    <col min="9" max="9" width="19.90625" customWidth="1"/>
    <col min="10" max="10" width="15.26953125" bestFit="1" customWidth="1"/>
    <col min="11" max="11" width="15.90625" customWidth="1"/>
    <col min="12" max="12" width="14.08984375" customWidth="1"/>
    <col min="13" max="13" width="12.81640625" customWidth="1"/>
    <col min="14" max="14" width="13.26953125" customWidth="1"/>
    <col min="15" max="17" width="14.90625" customWidth="1"/>
    <col min="18" max="18" width="15.90625" customWidth="1"/>
    <col min="19" max="19" width="20" customWidth="1"/>
    <col min="20" max="20" width="23.54296875" customWidth="1"/>
    <col min="21" max="21" width="18.36328125" customWidth="1"/>
    <col min="22" max="22" width="18.81640625" customWidth="1"/>
    <col min="23" max="23" width="20.36328125" customWidth="1"/>
    <col min="24" max="24" width="25" customWidth="1"/>
    <col min="25" max="25" width="21.1796875" customWidth="1"/>
    <col min="26" max="26" width="15.26953125" customWidth="1"/>
    <col min="27" max="27" width="15" customWidth="1"/>
  </cols>
  <sheetData>
    <row r="1" spans="2:100" ht="18.5" x14ac:dyDescent="0.45">
      <c r="B1" s="3" t="s">
        <v>1150</v>
      </c>
      <c r="N1" t="s">
        <v>1151</v>
      </c>
      <c r="CV1" s="10" t="s">
        <v>1172</v>
      </c>
    </row>
    <row r="3" spans="2:100" ht="15.5" x14ac:dyDescent="0.35">
      <c r="B3" s="13" t="s">
        <v>641</v>
      </c>
      <c r="C3" s="14"/>
      <c r="D3" s="14"/>
      <c r="E3" s="15"/>
      <c r="J3" s="13" t="s">
        <v>642</v>
      </c>
      <c r="K3" s="14"/>
      <c r="L3" s="14"/>
      <c r="M3" s="15"/>
    </row>
    <row r="4" spans="2:100" x14ac:dyDescent="0.35">
      <c r="B4" s="25" t="s">
        <v>647</v>
      </c>
      <c r="C4" s="21"/>
      <c r="D4" s="25" t="s">
        <v>667</v>
      </c>
      <c r="E4" s="21"/>
      <c r="J4" s="9" t="s">
        <v>643</v>
      </c>
      <c r="K4" s="9" t="s">
        <v>644</v>
      </c>
      <c r="L4" s="9" t="s">
        <v>645</v>
      </c>
      <c r="M4" s="9" t="s">
        <v>646</v>
      </c>
    </row>
    <row r="5" spans="2:100" x14ac:dyDescent="0.35">
      <c r="J5" s="7">
        <v>14</v>
      </c>
      <c r="K5" s="7">
        <v>19</v>
      </c>
      <c r="L5" s="7">
        <v>5</v>
      </c>
      <c r="M5" s="7">
        <v>38</v>
      </c>
    </row>
    <row r="10" spans="2:100" ht="18.5" x14ac:dyDescent="0.45">
      <c r="B10" s="4" t="s">
        <v>647</v>
      </c>
    </row>
    <row r="12" spans="2:100" ht="15.5" x14ac:dyDescent="0.35">
      <c r="C12" s="13" t="s">
        <v>648</v>
      </c>
      <c r="D12" s="14"/>
      <c r="E12" s="14"/>
      <c r="F12" s="14"/>
      <c r="G12" s="14"/>
      <c r="H12" s="14"/>
      <c r="I12" s="15"/>
    </row>
    <row r="13" spans="2:100" x14ac:dyDescent="0.35">
      <c r="C13" s="16" t="s">
        <v>649</v>
      </c>
      <c r="D13" s="17"/>
      <c r="E13" s="18"/>
      <c r="F13" s="19" t="s">
        <v>650</v>
      </c>
      <c r="G13" s="20"/>
      <c r="H13" s="20"/>
      <c r="I13" s="21"/>
    </row>
    <row r="14" spans="2:100" x14ac:dyDescent="0.35">
      <c r="C14" s="16" t="s">
        <v>651</v>
      </c>
      <c r="D14" s="17"/>
      <c r="E14" s="18"/>
      <c r="F14" s="19" t="s">
        <v>1152</v>
      </c>
      <c r="G14" s="20"/>
      <c r="H14" s="20"/>
      <c r="I14" s="21"/>
    </row>
    <row r="15" spans="2:100" x14ac:dyDescent="0.35">
      <c r="C15" s="16" t="s">
        <v>653</v>
      </c>
      <c r="D15" s="17"/>
      <c r="E15" s="18"/>
      <c r="F15" s="19" t="s">
        <v>1153</v>
      </c>
      <c r="G15" s="20"/>
      <c r="H15" s="20"/>
      <c r="I15" s="21"/>
    </row>
    <row r="16" spans="2:100" x14ac:dyDescent="0.35">
      <c r="C16" s="16" t="s">
        <v>655</v>
      </c>
      <c r="D16" s="17"/>
      <c r="E16" s="18"/>
      <c r="F16" s="22">
        <v>480</v>
      </c>
      <c r="G16" s="23"/>
      <c r="H16" s="23"/>
      <c r="I16" s="24"/>
    </row>
    <row r="18" spans="2:27" ht="15.5" x14ac:dyDescent="0.35">
      <c r="C18" s="13" t="s">
        <v>656</v>
      </c>
      <c r="D18" s="14"/>
      <c r="E18" s="14"/>
      <c r="F18" s="14"/>
      <c r="G18" s="14"/>
      <c r="H18" s="14"/>
      <c r="I18" s="14"/>
      <c r="J18" s="14"/>
      <c r="K18" s="14"/>
      <c r="L18" s="15"/>
    </row>
    <row r="19" spans="2:27" x14ac:dyDescent="0.35">
      <c r="C19" s="16" t="s">
        <v>657</v>
      </c>
      <c r="D19" s="17"/>
      <c r="E19" s="18"/>
      <c r="F19" s="22">
        <v>7</v>
      </c>
      <c r="G19" s="23"/>
      <c r="H19" s="23"/>
      <c r="I19" s="23"/>
      <c r="J19" s="23"/>
      <c r="K19" s="23"/>
      <c r="L19" s="24"/>
    </row>
    <row r="20" spans="2:27" x14ac:dyDescent="0.35">
      <c r="C20" s="16" t="s">
        <v>658</v>
      </c>
      <c r="D20" s="17"/>
      <c r="E20" s="18"/>
      <c r="F20" s="7" t="s">
        <v>1</v>
      </c>
      <c r="G20" s="7" t="s">
        <v>2</v>
      </c>
      <c r="H20" s="7" t="s">
        <v>3</v>
      </c>
      <c r="I20" s="7" t="s">
        <v>4</v>
      </c>
      <c r="J20" s="7" t="s">
        <v>5</v>
      </c>
      <c r="K20" s="7" t="s">
        <v>11</v>
      </c>
      <c r="L20" s="7" t="s">
        <v>12</v>
      </c>
    </row>
    <row r="22" spans="2:27" ht="18.5" x14ac:dyDescent="0.45">
      <c r="B22" s="4" t="s">
        <v>667</v>
      </c>
    </row>
    <row r="24" spans="2:27" x14ac:dyDescent="0.35">
      <c r="C24" s="6" t="s">
        <v>669</v>
      </c>
      <c r="D24" s="1" t="s">
        <v>1279</v>
      </c>
      <c r="E24" s="1" t="s">
        <v>0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K24" s="1" t="s">
        <v>1154</v>
      </c>
      <c r="L24" s="1" t="s">
        <v>1155</v>
      </c>
      <c r="M24" s="1" t="s">
        <v>1156</v>
      </c>
      <c r="N24" s="1" t="s">
        <v>1157</v>
      </c>
      <c r="O24" s="1" t="s">
        <v>1158</v>
      </c>
      <c r="P24" s="1" t="s">
        <v>1159</v>
      </c>
      <c r="Q24" s="1" t="s">
        <v>1160</v>
      </c>
      <c r="R24" s="1" t="s">
        <v>1161</v>
      </c>
      <c r="S24" s="1" t="s">
        <v>1162</v>
      </c>
      <c r="T24" s="1" t="s">
        <v>1163</v>
      </c>
      <c r="U24" s="1" t="s">
        <v>1164</v>
      </c>
      <c r="V24" s="1" t="s">
        <v>1165</v>
      </c>
      <c r="W24" s="1" t="s">
        <v>1166</v>
      </c>
      <c r="X24" s="1" t="s">
        <v>1167</v>
      </c>
      <c r="Y24" s="1" t="s">
        <v>1168</v>
      </c>
      <c r="Z24" s="1" t="s">
        <v>1169</v>
      </c>
      <c r="AA24" s="1" t="s">
        <v>1170</v>
      </c>
    </row>
    <row r="25" spans="2:27" x14ac:dyDescent="0.35">
      <c r="C25" s="6" t="s">
        <v>1171</v>
      </c>
      <c r="D25" s="5" t="s">
        <v>670</v>
      </c>
      <c r="E25" s="5" t="s">
        <v>19</v>
      </c>
      <c r="F25" s="5">
        <v>4583</v>
      </c>
      <c r="G25" s="5">
        <v>1508</v>
      </c>
      <c r="H25" s="5">
        <v>128</v>
      </c>
      <c r="I25" s="5">
        <v>360</v>
      </c>
      <c r="J25" s="5">
        <v>1</v>
      </c>
      <c r="K25" s="5">
        <v>0</v>
      </c>
      <c r="L25" s="5">
        <v>1</v>
      </c>
      <c r="M25" s="5">
        <v>0</v>
      </c>
      <c r="N25" s="5">
        <v>1</v>
      </c>
      <c r="O25" s="5">
        <v>0</v>
      </c>
      <c r="P25" s="5">
        <v>1</v>
      </c>
      <c r="Q25" s="5">
        <v>0</v>
      </c>
      <c r="R25" s="5">
        <v>0</v>
      </c>
      <c r="S25" s="5">
        <v>1</v>
      </c>
      <c r="T25" s="5">
        <v>0</v>
      </c>
      <c r="U25" s="5">
        <v>1</v>
      </c>
      <c r="V25" s="5">
        <v>0</v>
      </c>
      <c r="W25" s="5">
        <v>1</v>
      </c>
      <c r="X25" s="5">
        <v>0</v>
      </c>
      <c r="Y25" s="5">
        <v>0</v>
      </c>
      <c r="Z25" s="5">
        <v>1</v>
      </c>
      <c r="AA25" s="5">
        <v>0</v>
      </c>
    </row>
    <row r="26" spans="2:27" x14ac:dyDescent="0.35">
      <c r="C26" s="6" t="s">
        <v>670</v>
      </c>
      <c r="D26" s="5" t="s">
        <v>671</v>
      </c>
      <c r="E26" s="5" t="s">
        <v>23</v>
      </c>
      <c r="F26" s="5">
        <v>3000</v>
      </c>
      <c r="G26" s="5">
        <v>0</v>
      </c>
      <c r="H26" s="5">
        <v>66</v>
      </c>
      <c r="I26" s="5">
        <v>360</v>
      </c>
      <c r="J26" s="5">
        <v>1</v>
      </c>
      <c r="K26" s="5">
        <v>0</v>
      </c>
      <c r="L26" s="5">
        <v>1</v>
      </c>
      <c r="M26" s="5">
        <v>0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1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1</v>
      </c>
      <c r="Z26" s="5">
        <v>0</v>
      </c>
      <c r="AA26" s="5">
        <v>1</v>
      </c>
    </row>
    <row r="27" spans="2:27" x14ac:dyDescent="0.35">
      <c r="C27" s="6" t="s">
        <v>671</v>
      </c>
      <c r="D27" s="5" t="s">
        <v>672</v>
      </c>
      <c r="E27" s="5" t="s">
        <v>24</v>
      </c>
      <c r="F27" s="5">
        <v>2583</v>
      </c>
      <c r="G27" s="5">
        <v>2358</v>
      </c>
      <c r="H27" s="5">
        <v>120</v>
      </c>
      <c r="I27" s="5">
        <v>360</v>
      </c>
      <c r="J27" s="5">
        <v>1</v>
      </c>
      <c r="K27" s="5">
        <v>0</v>
      </c>
      <c r="L27" s="5">
        <v>1</v>
      </c>
      <c r="M27" s="5">
        <v>0</v>
      </c>
      <c r="N27" s="5">
        <v>1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1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1</v>
      </c>
    </row>
    <row r="28" spans="2:27" x14ac:dyDescent="0.35">
      <c r="C28" s="6" t="s">
        <v>672</v>
      </c>
      <c r="D28" s="5" t="s">
        <v>673</v>
      </c>
      <c r="E28" s="5" t="s">
        <v>26</v>
      </c>
      <c r="F28" s="5">
        <v>6000</v>
      </c>
      <c r="G28" s="5">
        <v>0</v>
      </c>
      <c r="H28" s="5">
        <v>141</v>
      </c>
      <c r="I28" s="5">
        <v>360</v>
      </c>
      <c r="J28" s="5">
        <v>1</v>
      </c>
      <c r="K28" s="5">
        <v>0</v>
      </c>
      <c r="L28" s="5">
        <v>1</v>
      </c>
      <c r="M28" s="5">
        <v>1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1</v>
      </c>
    </row>
    <row r="29" spans="2:27" x14ac:dyDescent="0.35">
      <c r="C29" s="6" t="s">
        <v>673</v>
      </c>
      <c r="D29" s="5" t="s">
        <v>674</v>
      </c>
      <c r="E29" s="5" t="s">
        <v>27</v>
      </c>
      <c r="F29" s="5">
        <v>5417</v>
      </c>
      <c r="G29" s="5">
        <v>4196</v>
      </c>
      <c r="H29" s="5">
        <v>267</v>
      </c>
      <c r="I29" s="5">
        <v>360</v>
      </c>
      <c r="J29" s="5">
        <v>1</v>
      </c>
      <c r="K29" s="5">
        <v>0</v>
      </c>
      <c r="L29" s="5">
        <v>1</v>
      </c>
      <c r="M29" s="5">
        <v>0</v>
      </c>
      <c r="N29" s="5">
        <v>1</v>
      </c>
      <c r="O29" s="5">
        <v>0</v>
      </c>
      <c r="P29" s="5">
        <v>0</v>
      </c>
      <c r="Q29" s="5">
        <v>1</v>
      </c>
      <c r="R29" s="5">
        <v>0</v>
      </c>
      <c r="S29" s="5">
        <v>1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1</v>
      </c>
      <c r="Z29" s="5">
        <v>0</v>
      </c>
      <c r="AA29" s="5">
        <v>1</v>
      </c>
    </row>
    <row r="30" spans="2:27" x14ac:dyDescent="0.35">
      <c r="C30" s="6" t="s">
        <v>674</v>
      </c>
      <c r="D30" s="5" t="s">
        <v>675</v>
      </c>
      <c r="E30" s="5" t="s">
        <v>28</v>
      </c>
      <c r="F30" s="5">
        <v>2333</v>
      </c>
      <c r="G30" s="5">
        <v>1516</v>
      </c>
      <c r="H30" s="5">
        <v>95</v>
      </c>
      <c r="I30" s="5">
        <v>360</v>
      </c>
      <c r="J30" s="5">
        <v>1</v>
      </c>
      <c r="K30" s="5">
        <v>0</v>
      </c>
      <c r="L30" s="5">
        <v>1</v>
      </c>
      <c r="M30" s="5">
        <v>0</v>
      </c>
      <c r="N30" s="5">
        <v>1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1</v>
      </c>
    </row>
    <row r="31" spans="2:27" x14ac:dyDescent="0.35">
      <c r="C31" s="6" t="s">
        <v>675</v>
      </c>
      <c r="D31" s="5" t="s">
        <v>676</v>
      </c>
      <c r="E31" s="5" t="s">
        <v>29</v>
      </c>
      <c r="F31" s="5">
        <v>3036</v>
      </c>
      <c r="G31" s="5">
        <v>2504</v>
      </c>
      <c r="H31" s="5">
        <v>158</v>
      </c>
      <c r="I31" s="5">
        <v>360</v>
      </c>
      <c r="J31" s="5">
        <v>0</v>
      </c>
      <c r="K31" s="5">
        <v>0</v>
      </c>
      <c r="L31" s="5">
        <v>1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1</v>
      </c>
      <c r="S31" s="5">
        <v>1</v>
      </c>
      <c r="T31" s="5">
        <v>0</v>
      </c>
      <c r="U31" s="5">
        <v>1</v>
      </c>
      <c r="V31" s="5">
        <v>0</v>
      </c>
      <c r="W31" s="5">
        <v>0</v>
      </c>
      <c r="X31" s="5">
        <v>1</v>
      </c>
      <c r="Y31" s="5">
        <v>0</v>
      </c>
      <c r="Z31" s="5">
        <v>1</v>
      </c>
      <c r="AA31" s="5">
        <v>0</v>
      </c>
    </row>
    <row r="32" spans="2:27" x14ac:dyDescent="0.35">
      <c r="C32" s="6" t="s">
        <v>676</v>
      </c>
      <c r="D32" s="5" t="s">
        <v>677</v>
      </c>
      <c r="E32" s="5" t="s">
        <v>32</v>
      </c>
      <c r="F32" s="5">
        <v>4006</v>
      </c>
      <c r="G32" s="5">
        <v>1526</v>
      </c>
      <c r="H32" s="5">
        <v>168</v>
      </c>
      <c r="I32" s="5">
        <v>360</v>
      </c>
      <c r="J32" s="5">
        <v>1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0</v>
      </c>
      <c r="Q32" s="5">
        <v>1</v>
      </c>
      <c r="R32" s="5">
        <v>0</v>
      </c>
      <c r="S32" s="5">
        <v>1</v>
      </c>
      <c r="T32" s="5">
        <v>0</v>
      </c>
      <c r="U32" s="5">
        <v>1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1</v>
      </c>
    </row>
    <row r="33" spans="3:27" x14ac:dyDescent="0.35">
      <c r="C33" s="6" t="s">
        <v>677</v>
      </c>
      <c r="D33" s="5" t="s">
        <v>678</v>
      </c>
      <c r="E33" s="5" t="s">
        <v>33</v>
      </c>
      <c r="F33" s="5">
        <v>12841</v>
      </c>
      <c r="G33" s="5">
        <v>10968</v>
      </c>
      <c r="H33" s="5">
        <v>349</v>
      </c>
      <c r="I33" s="5">
        <v>360</v>
      </c>
      <c r="J33" s="5">
        <v>1</v>
      </c>
      <c r="K33" s="5">
        <v>0</v>
      </c>
      <c r="L33" s="5">
        <v>1</v>
      </c>
      <c r="M33" s="5">
        <v>0</v>
      </c>
      <c r="N33" s="5">
        <v>1</v>
      </c>
      <c r="O33" s="5">
        <v>0</v>
      </c>
      <c r="P33" s="5">
        <v>1</v>
      </c>
      <c r="Q33" s="5">
        <v>0</v>
      </c>
      <c r="R33" s="5">
        <v>0</v>
      </c>
      <c r="S33" s="5">
        <v>1</v>
      </c>
      <c r="T33" s="5">
        <v>0</v>
      </c>
      <c r="U33" s="5">
        <v>1</v>
      </c>
      <c r="V33" s="5">
        <v>0</v>
      </c>
      <c r="W33" s="5">
        <v>0</v>
      </c>
      <c r="X33" s="5">
        <v>1</v>
      </c>
      <c r="Y33" s="5">
        <v>0</v>
      </c>
      <c r="Z33" s="5">
        <v>1</v>
      </c>
      <c r="AA33" s="5">
        <v>0</v>
      </c>
    </row>
    <row r="34" spans="3:27" x14ac:dyDescent="0.35">
      <c r="C34" s="6" t="s">
        <v>678</v>
      </c>
      <c r="D34" s="5" t="s">
        <v>679</v>
      </c>
      <c r="E34" s="5" t="s">
        <v>34</v>
      </c>
      <c r="F34" s="5">
        <v>3200</v>
      </c>
      <c r="G34" s="5">
        <v>700</v>
      </c>
      <c r="H34" s="5">
        <v>70</v>
      </c>
      <c r="I34" s="5">
        <v>360</v>
      </c>
      <c r="J34" s="5">
        <v>1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  <c r="P34" s="5">
        <v>0</v>
      </c>
      <c r="Q34" s="5">
        <v>1</v>
      </c>
      <c r="R34" s="5">
        <v>0</v>
      </c>
      <c r="S34" s="5">
        <v>1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1</v>
      </c>
    </row>
    <row r="35" spans="3:27" x14ac:dyDescent="0.35">
      <c r="C35" s="6" t="s">
        <v>679</v>
      </c>
      <c r="D35" s="5" t="s">
        <v>680</v>
      </c>
      <c r="E35" s="5" t="s">
        <v>36</v>
      </c>
      <c r="F35" s="5">
        <v>3073</v>
      </c>
      <c r="G35" s="5">
        <v>8106</v>
      </c>
      <c r="H35" s="5">
        <v>200</v>
      </c>
      <c r="I35" s="5">
        <v>360</v>
      </c>
      <c r="J35" s="5">
        <v>1</v>
      </c>
      <c r="K35" s="5">
        <v>0</v>
      </c>
      <c r="L35" s="5">
        <v>1</v>
      </c>
      <c r="M35" s="5">
        <v>0</v>
      </c>
      <c r="N35" s="5">
        <v>1</v>
      </c>
      <c r="O35" s="5">
        <v>0</v>
      </c>
      <c r="P35" s="5">
        <v>0</v>
      </c>
      <c r="Q35" s="5">
        <v>1</v>
      </c>
      <c r="R35" s="5">
        <v>0</v>
      </c>
      <c r="S35" s="5">
        <v>1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1</v>
      </c>
    </row>
    <row r="36" spans="3:27" x14ac:dyDescent="0.35">
      <c r="C36" s="6" t="s">
        <v>1173</v>
      </c>
      <c r="D36" s="5" t="s">
        <v>681</v>
      </c>
      <c r="E36" s="5" t="s">
        <v>37</v>
      </c>
      <c r="F36" s="5">
        <v>1853</v>
      </c>
      <c r="G36" s="5">
        <v>2840</v>
      </c>
      <c r="H36" s="5">
        <v>114</v>
      </c>
      <c r="I36" s="5">
        <v>360</v>
      </c>
      <c r="J36" s="5">
        <v>1</v>
      </c>
      <c r="K36" s="5">
        <v>0</v>
      </c>
      <c r="L36" s="5">
        <v>1</v>
      </c>
      <c r="M36" s="5">
        <v>1</v>
      </c>
      <c r="N36" s="5">
        <v>0</v>
      </c>
      <c r="O36" s="5">
        <v>1</v>
      </c>
      <c r="P36" s="5">
        <v>0</v>
      </c>
      <c r="Q36" s="5">
        <v>0</v>
      </c>
      <c r="R36" s="5">
        <v>0</v>
      </c>
      <c r="S36" s="5">
        <v>1</v>
      </c>
      <c r="T36" s="5">
        <v>0</v>
      </c>
      <c r="U36" s="5">
        <v>1</v>
      </c>
      <c r="V36" s="5">
        <v>0</v>
      </c>
      <c r="W36" s="5">
        <v>1</v>
      </c>
      <c r="X36" s="5">
        <v>0</v>
      </c>
      <c r="Y36" s="5">
        <v>0</v>
      </c>
      <c r="Z36" s="5">
        <v>1</v>
      </c>
      <c r="AA36" s="5">
        <v>0</v>
      </c>
    </row>
    <row r="37" spans="3:27" x14ac:dyDescent="0.35">
      <c r="C37" s="6" t="s">
        <v>680</v>
      </c>
      <c r="D37" s="5" t="s">
        <v>682</v>
      </c>
      <c r="E37" s="5" t="s">
        <v>38</v>
      </c>
      <c r="F37" s="5">
        <v>1299</v>
      </c>
      <c r="G37" s="5">
        <v>1086</v>
      </c>
      <c r="H37" s="5">
        <v>17</v>
      </c>
      <c r="I37" s="5">
        <v>120</v>
      </c>
      <c r="J37" s="5">
        <v>1</v>
      </c>
      <c r="K37" s="5">
        <v>0</v>
      </c>
      <c r="L37" s="5">
        <v>1</v>
      </c>
      <c r="M37" s="5">
        <v>0</v>
      </c>
      <c r="N37" s="5">
        <v>1</v>
      </c>
      <c r="O37" s="5">
        <v>0</v>
      </c>
      <c r="P37" s="5">
        <v>0</v>
      </c>
      <c r="Q37" s="5">
        <v>1</v>
      </c>
      <c r="R37" s="5">
        <v>0</v>
      </c>
      <c r="S37" s="5">
        <v>1</v>
      </c>
      <c r="T37" s="5">
        <v>0</v>
      </c>
      <c r="U37" s="5">
        <v>1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1</v>
      </c>
    </row>
    <row r="38" spans="3:27" x14ac:dyDescent="0.35">
      <c r="C38" s="6" t="s">
        <v>681</v>
      </c>
      <c r="D38" s="5" t="s">
        <v>683</v>
      </c>
      <c r="E38" s="5" t="s">
        <v>39</v>
      </c>
      <c r="F38" s="5">
        <v>4950</v>
      </c>
      <c r="G38" s="5">
        <v>0</v>
      </c>
      <c r="H38" s="5">
        <v>125</v>
      </c>
      <c r="I38" s="5">
        <v>360</v>
      </c>
      <c r="J38" s="5">
        <v>1</v>
      </c>
      <c r="K38" s="5">
        <v>0</v>
      </c>
      <c r="L38" s="5">
        <v>1</v>
      </c>
      <c r="M38" s="5">
        <v>1</v>
      </c>
      <c r="N38" s="5">
        <v>0</v>
      </c>
      <c r="O38" s="5">
        <v>1</v>
      </c>
      <c r="P38" s="5">
        <v>0</v>
      </c>
      <c r="Q38" s="5">
        <v>0</v>
      </c>
      <c r="R38" s="5">
        <v>0</v>
      </c>
      <c r="S38" s="5">
        <v>1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1</v>
      </c>
    </row>
    <row r="39" spans="3:27" x14ac:dyDescent="0.35">
      <c r="C39" s="6" t="s">
        <v>682</v>
      </c>
      <c r="D39" s="5" t="s">
        <v>684</v>
      </c>
      <c r="E39" s="5" t="s">
        <v>41</v>
      </c>
      <c r="F39" s="5">
        <v>3510</v>
      </c>
      <c r="G39" s="5">
        <v>0</v>
      </c>
      <c r="H39" s="5">
        <v>76</v>
      </c>
      <c r="I39" s="5">
        <v>360</v>
      </c>
      <c r="J39" s="5">
        <v>0</v>
      </c>
      <c r="K39" s="5">
        <v>1</v>
      </c>
      <c r="L39" s="5">
        <v>0</v>
      </c>
      <c r="M39" s="5">
        <v>1</v>
      </c>
      <c r="N39" s="5">
        <v>0</v>
      </c>
      <c r="O39" s="5">
        <v>1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1</v>
      </c>
      <c r="Z39" s="5">
        <v>1</v>
      </c>
      <c r="AA39" s="5">
        <v>0</v>
      </c>
    </row>
    <row r="40" spans="3:27" x14ac:dyDescent="0.35">
      <c r="C40" s="6" t="s">
        <v>683</v>
      </c>
      <c r="D40" s="5" t="s">
        <v>685</v>
      </c>
      <c r="E40" s="5" t="s">
        <v>43</v>
      </c>
      <c r="F40" s="5">
        <v>4887</v>
      </c>
      <c r="G40" s="5">
        <v>0</v>
      </c>
      <c r="H40" s="5">
        <v>133</v>
      </c>
      <c r="I40" s="5">
        <v>360</v>
      </c>
      <c r="J40" s="5">
        <v>1</v>
      </c>
      <c r="K40" s="5">
        <v>0</v>
      </c>
      <c r="L40" s="5">
        <v>1</v>
      </c>
      <c r="M40" s="5">
        <v>0</v>
      </c>
      <c r="N40" s="5">
        <v>1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1</v>
      </c>
      <c r="U40" s="5">
        <v>1</v>
      </c>
      <c r="V40" s="5">
        <v>0</v>
      </c>
      <c r="W40" s="5">
        <v>1</v>
      </c>
      <c r="X40" s="5">
        <v>0</v>
      </c>
      <c r="Y40" s="5">
        <v>0</v>
      </c>
      <c r="Z40" s="5">
        <v>1</v>
      </c>
      <c r="AA40" s="5">
        <v>0</v>
      </c>
    </row>
    <row r="41" spans="3:27" x14ac:dyDescent="0.35">
      <c r="C41" s="6" t="s">
        <v>1174</v>
      </c>
      <c r="D41" s="5" t="s">
        <v>686</v>
      </c>
      <c r="E41" s="5" t="s">
        <v>45</v>
      </c>
      <c r="F41" s="5">
        <v>7660</v>
      </c>
      <c r="G41" s="5">
        <v>0</v>
      </c>
      <c r="H41" s="5">
        <v>104</v>
      </c>
      <c r="I41" s="5">
        <v>360</v>
      </c>
      <c r="J41" s="5">
        <v>0</v>
      </c>
      <c r="K41" s="5">
        <v>0</v>
      </c>
      <c r="L41" s="5">
        <v>1</v>
      </c>
      <c r="M41" s="5">
        <v>0</v>
      </c>
      <c r="N41" s="5">
        <v>1</v>
      </c>
      <c r="O41" s="5">
        <v>1</v>
      </c>
      <c r="P41" s="5">
        <v>0</v>
      </c>
      <c r="Q41" s="5">
        <v>0</v>
      </c>
      <c r="R41" s="5">
        <v>0</v>
      </c>
      <c r="S41" s="5">
        <v>0</v>
      </c>
      <c r="T41" s="5">
        <v>1</v>
      </c>
      <c r="U41" s="5">
        <v>1</v>
      </c>
      <c r="V41" s="5">
        <v>0</v>
      </c>
      <c r="W41" s="5">
        <v>0</v>
      </c>
      <c r="X41" s="5">
        <v>0</v>
      </c>
      <c r="Y41" s="5">
        <v>1</v>
      </c>
      <c r="Z41" s="5">
        <v>1</v>
      </c>
      <c r="AA41" s="5">
        <v>0</v>
      </c>
    </row>
    <row r="42" spans="3:27" x14ac:dyDescent="0.35">
      <c r="C42" s="6" t="s">
        <v>684</v>
      </c>
      <c r="D42" s="5" t="s">
        <v>687</v>
      </c>
      <c r="E42" s="5" t="s">
        <v>46</v>
      </c>
      <c r="F42" s="5">
        <v>5955</v>
      </c>
      <c r="G42" s="5">
        <v>5625</v>
      </c>
      <c r="H42" s="5">
        <v>315</v>
      </c>
      <c r="I42" s="5">
        <v>360</v>
      </c>
      <c r="J42" s="5">
        <v>1</v>
      </c>
      <c r="K42" s="5">
        <v>0</v>
      </c>
      <c r="L42" s="5">
        <v>1</v>
      </c>
      <c r="M42" s="5">
        <v>0</v>
      </c>
      <c r="N42" s="5">
        <v>1</v>
      </c>
      <c r="O42" s="5">
        <v>0</v>
      </c>
      <c r="P42" s="5">
        <v>1</v>
      </c>
      <c r="Q42" s="5">
        <v>0</v>
      </c>
      <c r="R42" s="5">
        <v>0</v>
      </c>
      <c r="S42" s="5">
        <v>1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1</v>
      </c>
      <c r="Z42" s="5">
        <v>0</v>
      </c>
      <c r="AA42" s="5">
        <v>1</v>
      </c>
    </row>
    <row r="43" spans="3:27" x14ac:dyDescent="0.35">
      <c r="C43" s="6" t="s">
        <v>685</v>
      </c>
      <c r="D43" s="5" t="s">
        <v>688</v>
      </c>
      <c r="E43" s="5" t="s">
        <v>47</v>
      </c>
      <c r="F43" s="5">
        <v>2600</v>
      </c>
      <c r="G43" s="5">
        <v>1911</v>
      </c>
      <c r="H43" s="5">
        <v>116</v>
      </c>
      <c r="I43" s="5">
        <v>360</v>
      </c>
      <c r="J43" s="5">
        <v>0</v>
      </c>
      <c r="K43" s="5">
        <v>0</v>
      </c>
      <c r="L43" s="5">
        <v>1</v>
      </c>
      <c r="M43" s="5">
        <v>0</v>
      </c>
      <c r="N43" s="5">
        <v>1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1</v>
      </c>
      <c r="U43" s="5">
        <v>1</v>
      </c>
      <c r="V43" s="5">
        <v>0</v>
      </c>
      <c r="W43" s="5">
        <v>0</v>
      </c>
      <c r="X43" s="5">
        <v>1</v>
      </c>
      <c r="Y43" s="5">
        <v>0</v>
      </c>
      <c r="Z43" s="5">
        <v>1</v>
      </c>
      <c r="AA43" s="5">
        <v>0</v>
      </c>
    </row>
    <row r="44" spans="3:27" x14ac:dyDescent="0.35">
      <c r="C44" s="6" t="s">
        <v>1175</v>
      </c>
      <c r="D44" s="5" t="s">
        <v>689</v>
      </c>
      <c r="E44" s="5" t="s">
        <v>50</v>
      </c>
      <c r="F44" s="5">
        <v>9560</v>
      </c>
      <c r="G44" s="5">
        <v>0</v>
      </c>
      <c r="H44" s="5">
        <v>191</v>
      </c>
      <c r="I44" s="5">
        <v>360</v>
      </c>
      <c r="J44" s="5">
        <v>1</v>
      </c>
      <c r="K44" s="5">
        <v>0</v>
      </c>
      <c r="L44" s="5">
        <v>1</v>
      </c>
      <c r="M44" s="5">
        <v>0</v>
      </c>
      <c r="N44" s="5">
        <v>1</v>
      </c>
      <c r="O44" s="5">
        <v>1</v>
      </c>
      <c r="P44" s="5">
        <v>0</v>
      </c>
      <c r="Q44" s="5">
        <v>0</v>
      </c>
      <c r="R44" s="5">
        <v>0</v>
      </c>
      <c r="S44" s="5">
        <v>1</v>
      </c>
      <c r="T44" s="5">
        <v>0</v>
      </c>
      <c r="U44" s="5">
        <v>0</v>
      </c>
      <c r="V44" s="5">
        <v>1</v>
      </c>
      <c r="W44" s="5">
        <v>0</v>
      </c>
      <c r="X44" s="5">
        <v>1</v>
      </c>
      <c r="Y44" s="5">
        <v>0</v>
      </c>
      <c r="Z44" s="5">
        <v>0</v>
      </c>
      <c r="AA44" s="5">
        <v>1</v>
      </c>
    </row>
    <row r="45" spans="3:27" x14ac:dyDescent="0.35">
      <c r="C45" s="6" t="s">
        <v>686</v>
      </c>
      <c r="D45" s="5" t="s">
        <v>690</v>
      </c>
      <c r="E45" s="5" t="s">
        <v>51</v>
      </c>
      <c r="F45" s="5">
        <v>2799</v>
      </c>
      <c r="G45" s="5">
        <v>2253</v>
      </c>
      <c r="H45" s="5">
        <v>122</v>
      </c>
      <c r="I45" s="5">
        <v>360</v>
      </c>
      <c r="J45" s="5">
        <v>1</v>
      </c>
      <c r="K45" s="5">
        <v>0</v>
      </c>
      <c r="L45" s="5">
        <v>1</v>
      </c>
      <c r="M45" s="5">
        <v>0</v>
      </c>
      <c r="N45" s="5">
        <v>1</v>
      </c>
      <c r="O45" s="5">
        <v>1</v>
      </c>
      <c r="P45" s="5">
        <v>0</v>
      </c>
      <c r="Q45" s="5">
        <v>0</v>
      </c>
      <c r="R45" s="5">
        <v>0</v>
      </c>
      <c r="S45" s="5">
        <v>1</v>
      </c>
      <c r="T45" s="5">
        <v>0</v>
      </c>
      <c r="U45" s="5">
        <v>1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1</v>
      </c>
    </row>
    <row r="46" spans="3:27" x14ac:dyDescent="0.35">
      <c r="C46" s="6" t="s">
        <v>687</v>
      </c>
      <c r="D46" s="5" t="s">
        <v>691</v>
      </c>
      <c r="E46" s="5" t="s">
        <v>52</v>
      </c>
      <c r="F46" s="5">
        <v>4226</v>
      </c>
      <c r="G46" s="5">
        <v>1040</v>
      </c>
      <c r="H46" s="5">
        <v>110</v>
      </c>
      <c r="I46" s="5">
        <v>360</v>
      </c>
      <c r="J46" s="5">
        <v>1</v>
      </c>
      <c r="K46" s="5">
        <v>0</v>
      </c>
      <c r="L46" s="5">
        <v>1</v>
      </c>
      <c r="M46" s="5">
        <v>0</v>
      </c>
      <c r="N46" s="5">
        <v>1</v>
      </c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5">
        <v>1</v>
      </c>
      <c r="U46" s="5">
        <v>1</v>
      </c>
      <c r="V46" s="5">
        <v>0</v>
      </c>
      <c r="W46" s="5">
        <v>0</v>
      </c>
      <c r="X46" s="5">
        <v>0</v>
      </c>
      <c r="Y46" s="5">
        <v>1</v>
      </c>
      <c r="Z46" s="5">
        <v>0</v>
      </c>
      <c r="AA46" s="5">
        <v>1</v>
      </c>
    </row>
    <row r="47" spans="3:27" x14ac:dyDescent="0.35">
      <c r="C47" s="6" t="s">
        <v>688</v>
      </c>
      <c r="D47" s="5" t="s">
        <v>692</v>
      </c>
      <c r="E47" s="5" t="s">
        <v>53</v>
      </c>
      <c r="F47" s="5">
        <v>1442</v>
      </c>
      <c r="G47" s="5">
        <v>0</v>
      </c>
      <c r="H47" s="5">
        <v>35</v>
      </c>
      <c r="I47" s="5">
        <v>360</v>
      </c>
      <c r="J47" s="5">
        <v>1</v>
      </c>
      <c r="K47" s="5">
        <v>0</v>
      </c>
      <c r="L47" s="5">
        <v>1</v>
      </c>
      <c r="M47" s="5">
        <v>1</v>
      </c>
      <c r="N47" s="5">
        <v>0</v>
      </c>
      <c r="O47" s="5">
        <v>1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1</v>
      </c>
      <c r="V47" s="5">
        <v>0</v>
      </c>
      <c r="W47" s="5">
        <v>0</v>
      </c>
      <c r="X47" s="5">
        <v>0</v>
      </c>
      <c r="Y47" s="5">
        <v>1</v>
      </c>
      <c r="Z47" s="5">
        <v>1</v>
      </c>
      <c r="AA47" s="5">
        <v>0</v>
      </c>
    </row>
    <row r="48" spans="3:27" x14ac:dyDescent="0.35">
      <c r="C48" s="6" t="s">
        <v>1176</v>
      </c>
      <c r="D48" s="5" t="s">
        <v>693</v>
      </c>
      <c r="E48" s="5" t="s">
        <v>56</v>
      </c>
      <c r="F48" s="5">
        <v>3167</v>
      </c>
      <c r="G48" s="5">
        <v>0</v>
      </c>
      <c r="H48" s="5">
        <v>74</v>
      </c>
      <c r="I48" s="5">
        <v>360</v>
      </c>
      <c r="J48" s="5">
        <v>1</v>
      </c>
      <c r="K48" s="5">
        <v>0</v>
      </c>
      <c r="L48" s="5">
        <v>1</v>
      </c>
      <c r="M48" s="5">
        <v>1</v>
      </c>
      <c r="N48" s="5">
        <v>0</v>
      </c>
      <c r="O48" s="5">
        <v>1</v>
      </c>
      <c r="P48" s="5">
        <v>0</v>
      </c>
      <c r="Q48" s="5">
        <v>0</v>
      </c>
      <c r="R48" s="5">
        <v>0</v>
      </c>
      <c r="S48" s="5">
        <v>1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1</v>
      </c>
      <c r="Z48" s="5">
        <v>1</v>
      </c>
      <c r="AA48" s="5">
        <v>0</v>
      </c>
    </row>
    <row r="49" spans="3:27" x14ac:dyDescent="0.35">
      <c r="C49" s="6" t="s">
        <v>1177</v>
      </c>
      <c r="D49" s="5" t="s">
        <v>694</v>
      </c>
      <c r="E49" s="5" t="s">
        <v>57</v>
      </c>
      <c r="F49" s="5">
        <v>4692</v>
      </c>
      <c r="G49" s="5">
        <v>0</v>
      </c>
      <c r="H49" s="5">
        <v>106</v>
      </c>
      <c r="I49" s="5">
        <v>360</v>
      </c>
      <c r="J49" s="5">
        <v>1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1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1</v>
      </c>
      <c r="W49" s="5">
        <v>1</v>
      </c>
      <c r="X49" s="5">
        <v>0</v>
      </c>
      <c r="Y49" s="5">
        <v>0</v>
      </c>
      <c r="Z49" s="5">
        <v>1</v>
      </c>
      <c r="AA49" s="5">
        <v>0</v>
      </c>
    </row>
    <row r="50" spans="3:27" x14ac:dyDescent="0.35">
      <c r="C50" s="6" t="s">
        <v>689</v>
      </c>
      <c r="D50" s="5" t="s">
        <v>695</v>
      </c>
      <c r="E50" s="5" t="s">
        <v>58</v>
      </c>
      <c r="F50" s="5">
        <v>3500</v>
      </c>
      <c r="G50" s="5">
        <v>1667</v>
      </c>
      <c r="H50" s="5">
        <v>114</v>
      </c>
      <c r="I50" s="5">
        <v>360</v>
      </c>
      <c r="J50" s="5">
        <v>1</v>
      </c>
      <c r="K50" s="5">
        <v>0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0</v>
      </c>
      <c r="S50" s="5">
        <v>1</v>
      </c>
      <c r="T50" s="5">
        <v>0</v>
      </c>
      <c r="U50" s="5">
        <v>1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1</v>
      </c>
    </row>
    <row r="51" spans="3:27" x14ac:dyDescent="0.35">
      <c r="C51" s="6" t="s">
        <v>690</v>
      </c>
      <c r="D51" s="5" t="s">
        <v>696</v>
      </c>
      <c r="E51" s="5" t="s">
        <v>59</v>
      </c>
      <c r="F51" s="5">
        <v>12500</v>
      </c>
      <c r="G51" s="5">
        <v>3000</v>
      </c>
      <c r="H51" s="5">
        <v>320</v>
      </c>
      <c r="I51" s="5">
        <v>360</v>
      </c>
      <c r="J51" s="5">
        <v>1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  <c r="S51" s="5">
        <v>1</v>
      </c>
      <c r="T51" s="5">
        <v>0</v>
      </c>
      <c r="U51" s="5">
        <v>1</v>
      </c>
      <c r="V51" s="5">
        <v>0</v>
      </c>
      <c r="W51" s="5">
        <v>1</v>
      </c>
      <c r="X51" s="5">
        <v>0</v>
      </c>
      <c r="Y51" s="5">
        <v>0</v>
      </c>
      <c r="Z51" s="5">
        <v>1</v>
      </c>
      <c r="AA51" s="5">
        <v>0</v>
      </c>
    </row>
    <row r="52" spans="3:27" x14ac:dyDescent="0.35">
      <c r="C52" s="6" t="s">
        <v>691</v>
      </c>
      <c r="D52" s="5" t="s">
        <v>697</v>
      </c>
      <c r="E52" s="5" t="s">
        <v>62</v>
      </c>
      <c r="F52" s="5">
        <v>3667</v>
      </c>
      <c r="G52" s="5">
        <v>1459</v>
      </c>
      <c r="H52" s="5">
        <v>144</v>
      </c>
      <c r="I52" s="5">
        <v>360</v>
      </c>
      <c r="J52" s="5">
        <v>1</v>
      </c>
      <c r="K52" s="5">
        <v>1</v>
      </c>
      <c r="L52" s="5">
        <v>0</v>
      </c>
      <c r="M52" s="5">
        <v>0</v>
      </c>
      <c r="N52" s="5">
        <v>1</v>
      </c>
      <c r="O52" s="5">
        <v>1</v>
      </c>
      <c r="P52" s="5">
        <v>0</v>
      </c>
      <c r="Q52" s="5">
        <v>0</v>
      </c>
      <c r="R52" s="5">
        <v>0</v>
      </c>
      <c r="S52" s="5">
        <v>1</v>
      </c>
      <c r="T52" s="5">
        <v>0</v>
      </c>
      <c r="U52" s="5">
        <v>1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1</v>
      </c>
    </row>
    <row r="53" spans="3:27" x14ac:dyDescent="0.35">
      <c r="C53" s="6" t="s">
        <v>692</v>
      </c>
      <c r="D53" s="5" t="s">
        <v>698</v>
      </c>
      <c r="E53" s="5" t="s">
        <v>63</v>
      </c>
      <c r="F53" s="5">
        <v>4166</v>
      </c>
      <c r="G53" s="5">
        <v>7210</v>
      </c>
      <c r="H53" s="5">
        <v>184</v>
      </c>
      <c r="I53" s="5">
        <v>360</v>
      </c>
      <c r="J53" s="5">
        <v>1</v>
      </c>
      <c r="K53" s="5">
        <v>0</v>
      </c>
      <c r="L53" s="5">
        <v>1</v>
      </c>
      <c r="M53" s="5">
        <v>1</v>
      </c>
      <c r="N53" s="5">
        <v>0</v>
      </c>
      <c r="O53" s="5">
        <v>1</v>
      </c>
      <c r="P53" s="5">
        <v>0</v>
      </c>
      <c r="Q53" s="5">
        <v>0</v>
      </c>
      <c r="R53" s="5">
        <v>0</v>
      </c>
      <c r="S53" s="5">
        <v>1</v>
      </c>
      <c r="T53" s="5">
        <v>0</v>
      </c>
      <c r="U53" s="5">
        <v>1</v>
      </c>
      <c r="V53" s="5">
        <v>0</v>
      </c>
      <c r="W53" s="5">
        <v>0</v>
      </c>
      <c r="X53" s="5">
        <v>0</v>
      </c>
      <c r="Y53" s="5">
        <v>1</v>
      </c>
      <c r="Z53" s="5">
        <v>0</v>
      </c>
      <c r="AA53" s="5">
        <v>1</v>
      </c>
    </row>
    <row r="54" spans="3:27" x14ac:dyDescent="0.35">
      <c r="C54" s="6" t="s">
        <v>1178</v>
      </c>
      <c r="D54" s="5" t="s">
        <v>699</v>
      </c>
      <c r="E54" s="5" t="s">
        <v>64</v>
      </c>
      <c r="F54" s="5">
        <v>3748</v>
      </c>
      <c r="G54" s="5">
        <v>1668</v>
      </c>
      <c r="H54" s="5">
        <v>110</v>
      </c>
      <c r="I54" s="5">
        <v>360</v>
      </c>
      <c r="J54" s="5">
        <v>1</v>
      </c>
      <c r="K54" s="5">
        <v>0</v>
      </c>
      <c r="L54" s="5">
        <v>1</v>
      </c>
      <c r="M54" s="5">
        <v>1</v>
      </c>
      <c r="N54" s="5">
        <v>0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1</v>
      </c>
      <c r="U54" s="5">
        <v>1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5">
        <v>1</v>
      </c>
    </row>
    <row r="55" spans="3:27" x14ac:dyDescent="0.35">
      <c r="C55" s="6" t="s">
        <v>1179</v>
      </c>
      <c r="D55" s="5" t="s">
        <v>700</v>
      </c>
      <c r="E55" s="5" t="s">
        <v>65</v>
      </c>
      <c r="F55" s="5">
        <v>3600</v>
      </c>
      <c r="G55" s="5">
        <v>0</v>
      </c>
      <c r="H55" s="5">
        <v>80</v>
      </c>
      <c r="I55" s="5">
        <v>360</v>
      </c>
      <c r="J55" s="5">
        <v>1</v>
      </c>
      <c r="K55" s="5">
        <v>0</v>
      </c>
      <c r="L55" s="5">
        <v>1</v>
      </c>
      <c r="M55" s="5">
        <v>1</v>
      </c>
      <c r="N55" s="5">
        <v>0</v>
      </c>
      <c r="O55" s="5">
        <v>1</v>
      </c>
      <c r="P55" s="5">
        <v>0</v>
      </c>
      <c r="Q55" s="5">
        <v>0</v>
      </c>
      <c r="R55" s="5">
        <v>0</v>
      </c>
      <c r="S55" s="5">
        <v>1</v>
      </c>
      <c r="T55" s="5">
        <v>0</v>
      </c>
      <c r="U55" s="5">
        <v>1</v>
      </c>
      <c r="V55" s="5">
        <v>0</v>
      </c>
      <c r="W55" s="5">
        <v>0</v>
      </c>
      <c r="X55" s="5">
        <v>0</v>
      </c>
      <c r="Y55" s="5">
        <v>1</v>
      </c>
      <c r="Z55" s="5">
        <v>1</v>
      </c>
      <c r="AA55" s="5">
        <v>0</v>
      </c>
    </row>
    <row r="56" spans="3:27" x14ac:dyDescent="0.35">
      <c r="C56" s="6" t="s">
        <v>693</v>
      </c>
      <c r="D56" s="5" t="s">
        <v>701</v>
      </c>
      <c r="E56" s="5" t="s">
        <v>66</v>
      </c>
      <c r="F56" s="5">
        <v>1800</v>
      </c>
      <c r="G56" s="5">
        <v>1213</v>
      </c>
      <c r="H56" s="5">
        <v>47</v>
      </c>
      <c r="I56" s="5">
        <v>360</v>
      </c>
      <c r="J56" s="5">
        <v>1</v>
      </c>
      <c r="K56" s="5">
        <v>0</v>
      </c>
      <c r="L56" s="5">
        <v>1</v>
      </c>
      <c r="M56" s="5">
        <v>1</v>
      </c>
      <c r="N56" s="5">
        <v>0</v>
      </c>
      <c r="O56" s="5">
        <v>1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1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1</v>
      </c>
    </row>
    <row r="57" spans="3:27" x14ac:dyDescent="0.35">
      <c r="C57" s="6" t="s">
        <v>694</v>
      </c>
      <c r="D57" s="5" t="s">
        <v>702</v>
      </c>
      <c r="E57" s="5" t="s">
        <v>68</v>
      </c>
      <c r="F57" s="5">
        <v>3941</v>
      </c>
      <c r="G57" s="5">
        <v>2336</v>
      </c>
      <c r="H57" s="5">
        <v>134</v>
      </c>
      <c r="I57" s="5">
        <v>360</v>
      </c>
      <c r="J57" s="5">
        <v>1</v>
      </c>
      <c r="K57" s="5">
        <v>0</v>
      </c>
      <c r="L57" s="5">
        <v>1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0</v>
      </c>
      <c r="S57" s="5">
        <v>1</v>
      </c>
      <c r="T57" s="5">
        <v>0</v>
      </c>
      <c r="U57" s="5">
        <v>1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1</v>
      </c>
    </row>
    <row r="58" spans="3:27" x14ac:dyDescent="0.35">
      <c r="C58" s="6" t="s">
        <v>695</v>
      </c>
      <c r="D58" s="5" t="s">
        <v>703</v>
      </c>
      <c r="E58" s="5" t="s">
        <v>71</v>
      </c>
      <c r="F58" s="5">
        <v>5649</v>
      </c>
      <c r="G58" s="5">
        <v>0</v>
      </c>
      <c r="H58" s="5">
        <v>44</v>
      </c>
      <c r="I58" s="5">
        <v>360</v>
      </c>
      <c r="J58" s="5">
        <v>1</v>
      </c>
      <c r="K58" s="5">
        <v>0</v>
      </c>
      <c r="L58" s="5">
        <v>1</v>
      </c>
      <c r="M58" s="5">
        <v>0</v>
      </c>
      <c r="N58" s="5">
        <v>1</v>
      </c>
      <c r="O58" s="5">
        <v>0</v>
      </c>
      <c r="P58" s="5">
        <v>1</v>
      </c>
      <c r="Q58" s="5">
        <v>0</v>
      </c>
      <c r="R58" s="5">
        <v>0</v>
      </c>
      <c r="S58" s="5">
        <v>1</v>
      </c>
      <c r="T58" s="5">
        <v>0</v>
      </c>
      <c r="U58" s="5">
        <v>1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1</v>
      </c>
    </row>
    <row r="59" spans="3:27" x14ac:dyDescent="0.35">
      <c r="C59" s="6" t="s">
        <v>696</v>
      </c>
      <c r="D59" s="5" t="s">
        <v>704</v>
      </c>
      <c r="E59" s="5" t="s">
        <v>72</v>
      </c>
      <c r="F59" s="5">
        <v>5821</v>
      </c>
      <c r="G59" s="5">
        <v>0</v>
      </c>
      <c r="H59" s="5">
        <v>144</v>
      </c>
      <c r="I59" s="5">
        <v>360</v>
      </c>
      <c r="J59" s="5">
        <v>1</v>
      </c>
      <c r="K59" s="5">
        <v>0</v>
      </c>
      <c r="L59" s="5">
        <v>1</v>
      </c>
      <c r="M59" s="5">
        <v>0</v>
      </c>
      <c r="N59" s="5">
        <v>1</v>
      </c>
      <c r="O59" s="5">
        <v>1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1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1</v>
      </c>
    </row>
    <row r="60" spans="3:27" x14ac:dyDescent="0.35">
      <c r="C60" s="6" t="s">
        <v>1180</v>
      </c>
      <c r="D60" s="5" t="s">
        <v>705</v>
      </c>
      <c r="E60" s="5" t="s">
        <v>73</v>
      </c>
      <c r="F60" s="5">
        <v>2645</v>
      </c>
      <c r="G60" s="5">
        <v>3440</v>
      </c>
      <c r="H60" s="5">
        <v>120</v>
      </c>
      <c r="I60" s="5">
        <v>360</v>
      </c>
      <c r="J60" s="5">
        <v>0</v>
      </c>
      <c r="K60" s="5">
        <v>1</v>
      </c>
      <c r="L60" s="5">
        <v>0</v>
      </c>
      <c r="M60" s="5">
        <v>0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1</v>
      </c>
      <c r="Z60" s="5">
        <v>1</v>
      </c>
      <c r="AA60" s="5">
        <v>0</v>
      </c>
    </row>
    <row r="61" spans="3:27" x14ac:dyDescent="0.35">
      <c r="C61" s="6" t="s">
        <v>1181</v>
      </c>
      <c r="D61" s="5" t="s">
        <v>706</v>
      </c>
      <c r="E61" s="5" t="s">
        <v>74</v>
      </c>
      <c r="F61" s="5">
        <v>4000</v>
      </c>
      <c r="G61" s="5">
        <v>2275</v>
      </c>
      <c r="H61" s="5">
        <v>144</v>
      </c>
      <c r="I61" s="5">
        <v>360</v>
      </c>
      <c r="J61" s="5">
        <v>1</v>
      </c>
      <c r="K61" s="5">
        <v>1</v>
      </c>
      <c r="L61" s="5">
        <v>0</v>
      </c>
      <c r="M61" s="5">
        <v>1</v>
      </c>
      <c r="N61" s="5">
        <v>0</v>
      </c>
      <c r="O61" s="5">
        <v>1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1</v>
      </c>
      <c r="V61" s="5">
        <v>0</v>
      </c>
      <c r="W61" s="5">
        <v>0</v>
      </c>
      <c r="X61" s="5">
        <v>1</v>
      </c>
      <c r="Y61" s="5">
        <v>0</v>
      </c>
      <c r="Z61" s="5">
        <v>0</v>
      </c>
      <c r="AA61" s="5">
        <v>1</v>
      </c>
    </row>
    <row r="62" spans="3:27" x14ac:dyDescent="0.35">
      <c r="C62" s="6" t="s">
        <v>697</v>
      </c>
      <c r="D62" s="5" t="s">
        <v>707</v>
      </c>
      <c r="E62" s="5" t="s">
        <v>75</v>
      </c>
      <c r="F62" s="5">
        <v>1928</v>
      </c>
      <c r="G62" s="5">
        <v>1644</v>
      </c>
      <c r="H62" s="5">
        <v>100</v>
      </c>
      <c r="I62" s="5">
        <v>360</v>
      </c>
      <c r="J62" s="5">
        <v>1</v>
      </c>
      <c r="K62" s="5">
        <v>1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1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1</v>
      </c>
    </row>
    <row r="63" spans="3:27" x14ac:dyDescent="0.35">
      <c r="C63" s="6" t="s">
        <v>698</v>
      </c>
      <c r="D63" s="5" t="s">
        <v>708</v>
      </c>
      <c r="E63" s="5" t="s">
        <v>76</v>
      </c>
      <c r="F63" s="5">
        <v>3086</v>
      </c>
      <c r="G63" s="5">
        <v>0</v>
      </c>
      <c r="H63" s="5">
        <v>120</v>
      </c>
      <c r="I63" s="5">
        <v>360</v>
      </c>
      <c r="J63" s="5">
        <v>1</v>
      </c>
      <c r="K63" s="5">
        <v>1</v>
      </c>
      <c r="L63" s="5">
        <v>0</v>
      </c>
      <c r="M63" s="5">
        <v>1</v>
      </c>
      <c r="N63" s="5">
        <v>0</v>
      </c>
      <c r="O63" s="5">
        <v>1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  <c r="U63" s="5">
        <v>1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1</v>
      </c>
    </row>
    <row r="64" spans="3:27" x14ac:dyDescent="0.35">
      <c r="C64" s="6" t="s">
        <v>699</v>
      </c>
      <c r="D64" s="5" t="s">
        <v>709</v>
      </c>
      <c r="E64" s="5" t="s">
        <v>77</v>
      </c>
      <c r="F64" s="5">
        <v>4230</v>
      </c>
      <c r="G64" s="5">
        <v>0</v>
      </c>
      <c r="H64" s="5">
        <v>112</v>
      </c>
      <c r="I64" s="5">
        <v>360</v>
      </c>
      <c r="J64" s="5">
        <v>1</v>
      </c>
      <c r="K64" s="5">
        <v>1</v>
      </c>
      <c r="L64" s="5">
        <v>0</v>
      </c>
      <c r="M64" s="5">
        <v>1</v>
      </c>
      <c r="N64" s="5">
        <v>0</v>
      </c>
      <c r="O64" s="5">
        <v>1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1</v>
      </c>
      <c r="V64" s="5">
        <v>0</v>
      </c>
      <c r="W64" s="5">
        <v>0</v>
      </c>
      <c r="X64" s="5">
        <v>1</v>
      </c>
      <c r="Y64" s="5">
        <v>0</v>
      </c>
      <c r="Z64" s="5">
        <v>1</v>
      </c>
      <c r="AA64" s="5">
        <v>0</v>
      </c>
    </row>
    <row r="65" spans="3:27" x14ac:dyDescent="0.35">
      <c r="C65" s="6" t="s">
        <v>700</v>
      </c>
      <c r="D65" s="5" t="s">
        <v>710</v>
      </c>
      <c r="E65" s="5" t="s">
        <v>78</v>
      </c>
      <c r="F65" s="5">
        <v>4616</v>
      </c>
      <c r="G65" s="5">
        <v>0</v>
      </c>
      <c r="H65" s="5">
        <v>134</v>
      </c>
      <c r="I65" s="5">
        <v>360</v>
      </c>
      <c r="J65" s="5">
        <v>1</v>
      </c>
      <c r="K65" s="5">
        <v>0</v>
      </c>
      <c r="L65" s="5">
        <v>1</v>
      </c>
      <c r="M65" s="5">
        <v>0</v>
      </c>
      <c r="N65" s="5">
        <v>1</v>
      </c>
      <c r="O65" s="5">
        <v>0</v>
      </c>
      <c r="P65" s="5">
        <v>0</v>
      </c>
      <c r="Q65" s="5">
        <v>1</v>
      </c>
      <c r="R65" s="5">
        <v>0</v>
      </c>
      <c r="S65" s="5">
        <v>1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1</v>
      </c>
      <c r="Z65" s="5">
        <v>1</v>
      </c>
      <c r="AA65" s="5">
        <v>0</v>
      </c>
    </row>
    <row r="66" spans="3:27" x14ac:dyDescent="0.35">
      <c r="C66" s="6" t="s">
        <v>701</v>
      </c>
      <c r="D66" s="5" t="s">
        <v>711</v>
      </c>
      <c r="E66" s="5" t="s">
        <v>79</v>
      </c>
      <c r="F66" s="5">
        <v>11500</v>
      </c>
      <c r="G66" s="5">
        <v>0</v>
      </c>
      <c r="H66" s="5">
        <v>286</v>
      </c>
      <c r="I66" s="5">
        <v>360</v>
      </c>
      <c r="J66" s="5">
        <v>0</v>
      </c>
      <c r="K66" s="5">
        <v>1</v>
      </c>
      <c r="L66" s="5">
        <v>0</v>
      </c>
      <c r="M66" s="5">
        <v>0</v>
      </c>
      <c r="N66" s="5">
        <v>1</v>
      </c>
      <c r="O66" s="5">
        <v>0</v>
      </c>
      <c r="P66" s="5">
        <v>1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1</v>
      </c>
      <c r="Z66" s="5">
        <v>1</v>
      </c>
      <c r="AA66" s="5">
        <v>0</v>
      </c>
    </row>
    <row r="67" spans="3:27" x14ac:dyDescent="0.35">
      <c r="C67" s="6" t="s">
        <v>1182</v>
      </c>
      <c r="D67" s="5" t="s">
        <v>712</v>
      </c>
      <c r="E67" s="5" t="s">
        <v>80</v>
      </c>
      <c r="F67" s="5">
        <v>2708</v>
      </c>
      <c r="G67" s="5">
        <v>1167</v>
      </c>
      <c r="H67" s="5">
        <v>97</v>
      </c>
      <c r="I67" s="5">
        <v>360</v>
      </c>
      <c r="J67" s="5">
        <v>1</v>
      </c>
      <c r="K67" s="5">
        <v>0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1</v>
      </c>
      <c r="R67" s="5">
        <v>0</v>
      </c>
      <c r="S67" s="5">
        <v>1</v>
      </c>
      <c r="T67" s="5">
        <v>0</v>
      </c>
      <c r="U67" s="5">
        <v>1</v>
      </c>
      <c r="V67" s="5">
        <v>0</v>
      </c>
      <c r="W67" s="5">
        <v>0</v>
      </c>
      <c r="X67" s="5">
        <v>1</v>
      </c>
      <c r="Y67" s="5">
        <v>0</v>
      </c>
      <c r="Z67" s="5">
        <v>0</v>
      </c>
      <c r="AA67" s="5">
        <v>1</v>
      </c>
    </row>
    <row r="68" spans="3:27" x14ac:dyDescent="0.35">
      <c r="C68" s="6" t="s">
        <v>702</v>
      </c>
      <c r="D68" s="5" t="s">
        <v>713</v>
      </c>
      <c r="E68" s="5" t="s">
        <v>81</v>
      </c>
      <c r="F68" s="5">
        <v>2132</v>
      </c>
      <c r="G68" s="5">
        <v>1591</v>
      </c>
      <c r="H68" s="5">
        <v>96</v>
      </c>
      <c r="I68" s="5">
        <v>360</v>
      </c>
      <c r="J68" s="5">
        <v>1</v>
      </c>
      <c r="K68" s="5">
        <v>0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1</v>
      </c>
      <c r="V68" s="5">
        <v>0</v>
      </c>
      <c r="W68" s="5">
        <v>0</v>
      </c>
      <c r="X68" s="5">
        <v>1</v>
      </c>
      <c r="Y68" s="5">
        <v>0</v>
      </c>
      <c r="Z68" s="5">
        <v>0</v>
      </c>
      <c r="AA68" s="5">
        <v>1</v>
      </c>
    </row>
    <row r="69" spans="3:27" x14ac:dyDescent="0.35">
      <c r="C69" s="6" t="s">
        <v>1183</v>
      </c>
      <c r="D69" s="5" t="s">
        <v>714</v>
      </c>
      <c r="E69" s="5" t="s">
        <v>82</v>
      </c>
      <c r="F69" s="5">
        <v>3366</v>
      </c>
      <c r="G69" s="5">
        <v>2200</v>
      </c>
      <c r="H69" s="5">
        <v>135</v>
      </c>
      <c r="I69" s="5">
        <v>360</v>
      </c>
      <c r="J69" s="5">
        <v>1</v>
      </c>
      <c r="K69" s="5">
        <v>0</v>
      </c>
      <c r="L69" s="5">
        <v>1</v>
      </c>
      <c r="M69" s="5">
        <v>0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1</v>
      </c>
      <c r="V69" s="5">
        <v>0</v>
      </c>
      <c r="W69" s="5">
        <v>1</v>
      </c>
      <c r="X69" s="5">
        <v>0</v>
      </c>
      <c r="Y69" s="5">
        <v>0</v>
      </c>
      <c r="Z69" s="5">
        <v>1</v>
      </c>
      <c r="AA69" s="5">
        <v>0</v>
      </c>
    </row>
    <row r="70" spans="3:27" x14ac:dyDescent="0.35">
      <c r="C70" s="6" t="s">
        <v>1184</v>
      </c>
      <c r="D70" s="5" t="s">
        <v>715</v>
      </c>
      <c r="E70" s="5" t="s">
        <v>83</v>
      </c>
      <c r="F70" s="5">
        <v>8080</v>
      </c>
      <c r="G70" s="5">
        <v>2250</v>
      </c>
      <c r="H70" s="5">
        <v>180</v>
      </c>
      <c r="I70" s="5">
        <v>360</v>
      </c>
      <c r="J70" s="5">
        <v>1</v>
      </c>
      <c r="K70" s="5">
        <v>0</v>
      </c>
      <c r="L70" s="5">
        <v>1</v>
      </c>
      <c r="M70" s="5">
        <v>0</v>
      </c>
      <c r="N70" s="5">
        <v>1</v>
      </c>
      <c r="O70" s="5">
        <v>0</v>
      </c>
      <c r="P70" s="5">
        <v>1</v>
      </c>
      <c r="Q70" s="5">
        <v>0</v>
      </c>
      <c r="R70" s="5">
        <v>0</v>
      </c>
      <c r="S70" s="5">
        <v>1</v>
      </c>
      <c r="T70" s="5">
        <v>0</v>
      </c>
      <c r="U70" s="5">
        <v>1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1</v>
      </c>
    </row>
    <row r="71" spans="3:27" x14ac:dyDescent="0.35">
      <c r="C71" s="6" t="s">
        <v>703</v>
      </c>
      <c r="D71" s="5" t="s">
        <v>716</v>
      </c>
      <c r="E71" s="5" t="s">
        <v>84</v>
      </c>
      <c r="F71" s="5">
        <v>3357</v>
      </c>
      <c r="G71" s="5">
        <v>2859</v>
      </c>
      <c r="H71" s="5">
        <v>144</v>
      </c>
      <c r="I71" s="5">
        <v>360</v>
      </c>
      <c r="J71" s="5">
        <v>1</v>
      </c>
      <c r="K71" s="5">
        <v>0</v>
      </c>
      <c r="L71" s="5">
        <v>1</v>
      </c>
      <c r="M71" s="5">
        <v>0</v>
      </c>
      <c r="N71" s="5">
        <v>1</v>
      </c>
      <c r="O71" s="5">
        <v>0</v>
      </c>
      <c r="P71" s="5">
        <v>0</v>
      </c>
      <c r="Q71" s="5">
        <v>1</v>
      </c>
      <c r="R71" s="5">
        <v>0</v>
      </c>
      <c r="S71" s="5">
        <v>0</v>
      </c>
      <c r="T71" s="5">
        <v>1</v>
      </c>
      <c r="U71" s="5">
        <v>1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1</v>
      </c>
    </row>
    <row r="72" spans="3:27" x14ac:dyDescent="0.35">
      <c r="C72" s="6" t="s">
        <v>704</v>
      </c>
      <c r="D72" s="5" t="s">
        <v>717</v>
      </c>
      <c r="E72" s="5" t="s">
        <v>85</v>
      </c>
      <c r="F72" s="5">
        <v>2500</v>
      </c>
      <c r="G72" s="5">
        <v>3796</v>
      </c>
      <c r="H72" s="5">
        <v>120</v>
      </c>
      <c r="I72" s="5">
        <v>360</v>
      </c>
      <c r="J72" s="5">
        <v>1</v>
      </c>
      <c r="K72" s="5">
        <v>0</v>
      </c>
      <c r="L72" s="5">
        <v>1</v>
      </c>
      <c r="M72" s="5">
        <v>0</v>
      </c>
      <c r="N72" s="5">
        <v>1</v>
      </c>
      <c r="O72" s="5">
        <v>1</v>
      </c>
      <c r="P72" s="5">
        <v>0</v>
      </c>
      <c r="Q72" s="5">
        <v>0</v>
      </c>
      <c r="R72" s="5">
        <v>0</v>
      </c>
      <c r="S72" s="5">
        <v>1</v>
      </c>
      <c r="T72" s="5">
        <v>0</v>
      </c>
      <c r="U72" s="5">
        <v>1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1</v>
      </c>
    </row>
    <row r="73" spans="3:27" x14ac:dyDescent="0.35">
      <c r="C73" s="6" t="s">
        <v>705</v>
      </c>
      <c r="D73" s="5" t="s">
        <v>718</v>
      </c>
      <c r="E73" s="5" t="s">
        <v>86</v>
      </c>
      <c r="F73" s="5">
        <v>3029</v>
      </c>
      <c r="G73" s="5">
        <v>0</v>
      </c>
      <c r="H73" s="5">
        <v>99</v>
      </c>
      <c r="I73" s="5">
        <v>360</v>
      </c>
      <c r="J73" s="5">
        <v>1</v>
      </c>
      <c r="K73" s="5">
        <v>0</v>
      </c>
      <c r="L73" s="5">
        <v>1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1</v>
      </c>
      <c r="S73" s="5">
        <v>1</v>
      </c>
      <c r="T73" s="5">
        <v>0</v>
      </c>
      <c r="U73" s="5">
        <v>1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1</v>
      </c>
    </row>
    <row r="74" spans="3:27" x14ac:dyDescent="0.35">
      <c r="C74" s="6" t="s">
        <v>706</v>
      </c>
      <c r="D74" s="5" t="s">
        <v>719</v>
      </c>
      <c r="E74" s="5" t="s">
        <v>87</v>
      </c>
      <c r="F74" s="5">
        <v>2609</v>
      </c>
      <c r="G74" s="5">
        <v>3449</v>
      </c>
      <c r="H74" s="5">
        <v>165</v>
      </c>
      <c r="I74" s="5">
        <v>180</v>
      </c>
      <c r="J74" s="5">
        <v>0</v>
      </c>
      <c r="K74" s="5">
        <v>0</v>
      </c>
      <c r="L74" s="5">
        <v>1</v>
      </c>
      <c r="M74" s="5">
        <v>0</v>
      </c>
      <c r="N74" s="5">
        <v>1</v>
      </c>
      <c r="O74" s="5">
        <v>1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5">
        <v>1</v>
      </c>
      <c r="W74" s="5">
        <v>1</v>
      </c>
      <c r="X74" s="5">
        <v>0</v>
      </c>
      <c r="Y74" s="5">
        <v>0</v>
      </c>
      <c r="Z74" s="5">
        <v>1</v>
      </c>
      <c r="AA74" s="5">
        <v>0</v>
      </c>
    </row>
    <row r="75" spans="3:27" x14ac:dyDescent="0.35">
      <c r="C75" s="6" t="s">
        <v>707</v>
      </c>
      <c r="D75" s="5" t="s">
        <v>720</v>
      </c>
      <c r="E75" s="5" t="s">
        <v>89</v>
      </c>
      <c r="F75" s="5">
        <v>4166</v>
      </c>
      <c r="G75" s="5">
        <v>0</v>
      </c>
      <c r="H75" s="5">
        <v>116</v>
      </c>
      <c r="I75" s="5">
        <v>360</v>
      </c>
      <c r="J75" s="5">
        <v>0</v>
      </c>
      <c r="K75" s="5">
        <v>1</v>
      </c>
      <c r="L75" s="5">
        <v>0</v>
      </c>
      <c r="M75" s="5">
        <v>1</v>
      </c>
      <c r="N75" s="5">
        <v>0</v>
      </c>
      <c r="O75" s="5">
        <v>1</v>
      </c>
      <c r="P75" s="5">
        <v>0</v>
      </c>
      <c r="Q75" s="5">
        <v>0</v>
      </c>
      <c r="R75" s="5">
        <v>0</v>
      </c>
      <c r="S75" s="5">
        <v>1</v>
      </c>
      <c r="T75" s="5">
        <v>0</v>
      </c>
      <c r="U75" s="5">
        <v>1</v>
      </c>
      <c r="V75" s="5">
        <v>0</v>
      </c>
      <c r="W75" s="5">
        <v>0</v>
      </c>
      <c r="X75" s="5">
        <v>1</v>
      </c>
      <c r="Y75" s="5">
        <v>0</v>
      </c>
      <c r="Z75" s="5">
        <v>1</v>
      </c>
      <c r="AA75" s="5">
        <v>0</v>
      </c>
    </row>
    <row r="76" spans="3:27" x14ac:dyDescent="0.35">
      <c r="C76" s="6" t="s">
        <v>708</v>
      </c>
      <c r="D76" s="5" t="s">
        <v>721</v>
      </c>
      <c r="E76" s="5" t="s">
        <v>90</v>
      </c>
      <c r="F76" s="5">
        <v>5726</v>
      </c>
      <c r="G76" s="5">
        <v>4595</v>
      </c>
      <c r="H76" s="5">
        <v>258</v>
      </c>
      <c r="I76" s="5">
        <v>360</v>
      </c>
      <c r="J76" s="5">
        <v>1</v>
      </c>
      <c r="K76" s="5">
        <v>0</v>
      </c>
      <c r="L76" s="5">
        <v>1</v>
      </c>
      <c r="M76" s="5">
        <v>0</v>
      </c>
      <c r="N76" s="5">
        <v>1</v>
      </c>
      <c r="O76" s="5">
        <v>1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1</v>
      </c>
      <c r="V76" s="5">
        <v>0</v>
      </c>
      <c r="W76" s="5">
        <v>0</v>
      </c>
      <c r="X76" s="5">
        <v>1</v>
      </c>
      <c r="Y76" s="5">
        <v>0</v>
      </c>
      <c r="Z76" s="5">
        <v>1</v>
      </c>
      <c r="AA76" s="5">
        <v>0</v>
      </c>
    </row>
    <row r="77" spans="3:27" x14ac:dyDescent="0.35">
      <c r="C77" s="6" t="s">
        <v>709</v>
      </c>
      <c r="D77" s="5" t="s">
        <v>722</v>
      </c>
      <c r="E77" s="5" t="s">
        <v>91</v>
      </c>
      <c r="F77" s="5">
        <v>3200</v>
      </c>
      <c r="G77" s="5">
        <v>2254</v>
      </c>
      <c r="H77" s="5">
        <v>126</v>
      </c>
      <c r="I77" s="5">
        <v>180</v>
      </c>
      <c r="J77" s="5">
        <v>0</v>
      </c>
      <c r="K77" s="5">
        <v>0</v>
      </c>
      <c r="L77" s="5">
        <v>1</v>
      </c>
      <c r="M77" s="5">
        <v>1</v>
      </c>
      <c r="N77" s="5">
        <v>0</v>
      </c>
      <c r="O77" s="5">
        <v>1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1</v>
      </c>
      <c r="V77" s="5">
        <v>0</v>
      </c>
      <c r="W77" s="5">
        <v>0</v>
      </c>
      <c r="X77" s="5">
        <v>0</v>
      </c>
      <c r="Y77" s="5">
        <v>1</v>
      </c>
      <c r="Z77" s="5">
        <v>1</v>
      </c>
      <c r="AA77" s="5">
        <v>0</v>
      </c>
    </row>
    <row r="78" spans="3:27" x14ac:dyDescent="0.35">
      <c r="C78" s="6" t="s">
        <v>710</v>
      </c>
      <c r="D78" s="5" t="s">
        <v>723</v>
      </c>
      <c r="E78" s="5" t="s">
        <v>92</v>
      </c>
      <c r="F78" s="5">
        <v>10750</v>
      </c>
      <c r="G78" s="5">
        <v>0</v>
      </c>
      <c r="H78" s="5">
        <v>312</v>
      </c>
      <c r="I78" s="5">
        <v>360</v>
      </c>
      <c r="J78" s="5">
        <v>1</v>
      </c>
      <c r="K78" s="5">
        <v>0</v>
      </c>
      <c r="L78" s="5">
        <v>1</v>
      </c>
      <c r="M78" s="5">
        <v>0</v>
      </c>
      <c r="N78" s="5">
        <v>1</v>
      </c>
      <c r="O78" s="5">
        <v>0</v>
      </c>
      <c r="P78" s="5">
        <v>1</v>
      </c>
      <c r="Q78" s="5">
        <v>0</v>
      </c>
      <c r="R78" s="5">
        <v>0</v>
      </c>
      <c r="S78" s="5">
        <v>1</v>
      </c>
      <c r="T78" s="5">
        <v>0</v>
      </c>
      <c r="U78" s="5">
        <v>1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1</v>
      </c>
    </row>
    <row r="79" spans="3:27" x14ac:dyDescent="0.35">
      <c r="C79" s="6" t="s">
        <v>711</v>
      </c>
      <c r="D79" s="5" t="s">
        <v>724</v>
      </c>
      <c r="E79" s="5" t="s">
        <v>93</v>
      </c>
      <c r="F79" s="5">
        <v>7100</v>
      </c>
      <c r="G79" s="5">
        <v>0</v>
      </c>
      <c r="H79" s="5">
        <v>125</v>
      </c>
      <c r="I79" s="5">
        <v>60</v>
      </c>
      <c r="J79" s="5">
        <v>1</v>
      </c>
      <c r="K79" s="5">
        <v>0</v>
      </c>
      <c r="L79" s="5">
        <v>1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1</v>
      </c>
      <c r="S79" s="5">
        <v>0</v>
      </c>
      <c r="T79" s="5">
        <v>1</v>
      </c>
      <c r="U79" s="5">
        <v>0</v>
      </c>
      <c r="V79" s="5">
        <v>1</v>
      </c>
      <c r="W79" s="5">
        <v>0</v>
      </c>
      <c r="X79" s="5">
        <v>0</v>
      </c>
      <c r="Y79" s="5">
        <v>1</v>
      </c>
      <c r="Z79" s="5">
        <v>0</v>
      </c>
      <c r="AA79" s="5">
        <v>1</v>
      </c>
    </row>
    <row r="80" spans="3:27" x14ac:dyDescent="0.35">
      <c r="C80" s="6" t="s">
        <v>712</v>
      </c>
      <c r="D80" s="5" t="s">
        <v>725</v>
      </c>
      <c r="E80" s="5" t="s">
        <v>94</v>
      </c>
      <c r="F80" s="5">
        <v>4300</v>
      </c>
      <c r="G80" s="5">
        <v>0</v>
      </c>
      <c r="H80" s="5">
        <v>136</v>
      </c>
      <c r="I80" s="5">
        <v>360</v>
      </c>
      <c r="J80" s="5">
        <v>0</v>
      </c>
      <c r="K80" s="5">
        <v>1</v>
      </c>
      <c r="L80" s="5">
        <v>0</v>
      </c>
      <c r="M80" s="5">
        <v>1</v>
      </c>
      <c r="N80" s="5">
        <v>0</v>
      </c>
      <c r="O80" s="5">
        <v>1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1</v>
      </c>
      <c r="V80" s="5">
        <v>0</v>
      </c>
      <c r="W80" s="5">
        <v>0</v>
      </c>
      <c r="X80" s="5">
        <v>1</v>
      </c>
      <c r="Y80" s="5">
        <v>0</v>
      </c>
      <c r="Z80" s="5">
        <v>1</v>
      </c>
      <c r="AA80" s="5">
        <v>0</v>
      </c>
    </row>
    <row r="81" spans="3:27" x14ac:dyDescent="0.35">
      <c r="C81" s="6" t="s">
        <v>713</v>
      </c>
      <c r="D81" s="5" t="s">
        <v>726</v>
      </c>
      <c r="E81" s="5" t="s">
        <v>95</v>
      </c>
      <c r="F81" s="5">
        <v>3208</v>
      </c>
      <c r="G81" s="5">
        <v>3066</v>
      </c>
      <c r="H81" s="5">
        <v>172</v>
      </c>
      <c r="I81" s="5">
        <v>360</v>
      </c>
      <c r="J81" s="5">
        <v>1</v>
      </c>
      <c r="K81" s="5">
        <v>0</v>
      </c>
      <c r="L81" s="5">
        <v>1</v>
      </c>
      <c r="M81" s="5">
        <v>0</v>
      </c>
      <c r="N81" s="5">
        <v>1</v>
      </c>
      <c r="O81" s="5">
        <v>1</v>
      </c>
      <c r="P81" s="5">
        <v>0</v>
      </c>
      <c r="Q81" s="5">
        <v>0</v>
      </c>
      <c r="R81" s="5">
        <v>0</v>
      </c>
      <c r="S81" s="5">
        <v>1</v>
      </c>
      <c r="T81" s="5">
        <v>0</v>
      </c>
      <c r="U81" s="5">
        <v>1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1</v>
      </c>
    </row>
    <row r="82" spans="3:27" x14ac:dyDescent="0.35">
      <c r="C82" s="6" t="s">
        <v>714</v>
      </c>
      <c r="D82" s="5" t="s">
        <v>727</v>
      </c>
      <c r="E82" s="5" t="s">
        <v>96</v>
      </c>
      <c r="F82" s="5">
        <v>1875</v>
      </c>
      <c r="G82" s="5">
        <v>1875</v>
      </c>
      <c r="H82" s="5">
        <v>97</v>
      </c>
      <c r="I82" s="5">
        <v>360</v>
      </c>
      <c r="J82" s="5">
        <v>1</v>
      </c>
      <c r="K82" s="5">
        <v>0</v>
      </c>
      <c r="L82" s="5">
        <v>1</v>
      </c>
      <c r="M82" s="5">
        <v>0</v>
      </c>
      <c r="N82" s="5">
        <v>1</v>
      </c>
      <c r="O82" s="5">
        <v>0</v>
      </c>
      <c r="P82" s="5">
        <v>0</v>
      </c>
      <c r="Q82" s="5">
        <v>1</v>
      </c>
      <c r="R82" s="5">
        <v>0</v>
      </c>
      <c r="S82" s="5">
        <v>0</v>
      </c>
      <c r="T82" s="5">
        <v>1</v>
      </c>
      <c r="U82" s="5">
        <v>0</v>
      </c>
      <c r="V82" s="5">
        <v>1</v>
      </c>
      <c r="W82" s="5">
        <v>0</v>
      </c>
      <c r="X82" s="5">
        <v>1</v>
      </c>
      <c r="Y82" s="5">
        <v>0</v>
      </c>
      <c r="Z82" s="5">
        <v>0</v>
      </c>
      <c r="AA82" s="5">
        <v>1</v>
      </c>
    </row>
    <row r="83" spans="3:27" x14ac:dyDescent="0.35">
      <c r="C83" s="6" t="s">
        <v>715</v>
      </c>
      <c r="D83" s="5" t="s">
        <v>728</v>
      </c>
      <c r="E83" s="5" t="s">
        <v>97</v>
      </c>
      <c r="F83" s="5">
        <v>3500</v>
      </c>
      <c r="G83" s="5">
        <v>0</v>
      </c>
      <c r="H83" s="5">
        <v>81</v>
      </c>
      <c r="I83" s="5">
        <v>300</v>
      </c>
      <c r="J83" s="5">
        <v>1</v>
      </c>
      <c r="K83" s="5">
        <v>0</v>
      </c>
      <c r="L83" s="5">
        <v>1</v>
      </c>
      <c r="M83" s="5">
        <v>1</v>
      </c>
      <c r="N83" s="5">
        <v>0</v>
      </c>
      <c r="O83" s="5">
        <v>1</v>
      </c>
      <c r="P83" s="5">
        <v>0</v>
      </c>
      <c r="Q83" s="5">
        <v>0</v>
      </c>
      <c r="R83" s="5">
        <v>0</v>
      </c>
      <c r="S83" s="5">
        <v>1</v>
      </c>
      <c r="T83" s="5">
        <v>0</v>
      </c>
      <c r="U83" s="5">
        <v>1</v>
      </c>
      <c r="V83" s="5">
        <v>0</v>
      </c>
      <c r="W83" s="5">
        <v>0</v>
      </c>
      <c r="X83" s="5">
        <v>1</v>
      </c>
      <c r="Y83" s="5">
        <v>0</v>
      </c>
      <c r="Z83" s="5">
        <v>0</v>
      </c>
      <c r="AA83" s="5">
        <v>1</v>
      </c>
    </row>
    <row r="84" spans="3:27" x14ac:dyDescent="0.35">
      <c r="C84" s="6" t="s">
        <v>716</v>
      </c>
      <c r="D84" s="5" t="s">
        <v>729</v>
      </c>
      <c r="E84" s="5" t="s">
        <v>99</v>
      </c>
      <c r="F84" s="5">
        <v>5266</v>
      </c>
      <c r="G84" s="5">
        <v>1774</v>
      </c>
      <c r="H84" s="5">
        <v>187</v>
      </c>
      <c r="I84" s="5">
        <v>360</v>
      </c>
      <c r="J84" s="5">
        <v>1</v>
      </c>
      <c r="K84" s="5">
        <v>0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1</v>
      </c>
      <c r="S84" s="5">
        <v>1</v>
      </c>
      <c r="T84" s="5">
        <v>0</v>
      </c>
      <c r="U84" s="5">
        <v>0</v>
      </c>
      <c r="V84" s="5">
        <v>1</v>
      </c>
      <c r="W84" s="5">
        <v>0</v>
      </c>
      <c r="X84" s="5">
        <v>1</v>
      </c>
      <c r="Y84" s="5">
        <v>0</v>
      </c>
      <c r="Z84" s="5">
        <v>0</v>
      </c>
      <c r="AA84" s="5">
        <v>1</v>
      </c>
    </row>
    <row r="85" spans="3:27" x14ac:dyDescent="0.35">
      <c r="C85" s="6" t="s">
        <v>717</v>
      </c>
      <c r="D85" s="5" t="s">
        <v>730</v>
      </c>
      <c r="E85" s="5" t="s">
        <v>100</v>
      </c>
      <c r="F85" s="5">
        <v>3750</v>
      </c>
      <c r="G85" s="5">
        <v>0</v>
      </c>
      <c r="H85" s="5">
        <v>113</v>
      </c>
      <c r="I85" s="5">
        <v>480</v>
      </c>
      <c r="J85" s="5">
        <v>1</v>
      </c>
      <c r="K85" s="5">
        <v>0</v>
      </c>
      <c r="L85" s="5">
        <v>1</v>
      </c>
      <c r="M85" s="5">
        <v>1</v>
      </c>
      <c r="N85" s="5">
        <v>0</v>
      </c>
      <c r="O85" s="5">
        <v>1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1</v>
      </c>
      <c r="V85" s="5">
        <v>0</v>
      </c>
      <c r="W85" s="5">
        <v>0</v>
      </c>
      <c r="X85" s="5">
        <v>0</v>
      </c>
      <c r="Y85" s="5">
        <v>1</v>
      </c>
      <c r="Z85" s="5">
        <v>1</v>
      </c>
      <c r="AA85" s="5">
        <v>0</v>
      </c>
    </row>
    <row r="86" spans="3:27" x14ac:dyDescent="0.35">
      <c r="C86" s="6" t="s">
        <v>718</v>
      </c>
      <c r="D86" s="5" t="s">
        <v>731</v>
      </c>
      <c r="E86" s="5" t="s">
        <v>101</v>
      </c>
      <c r="F86" s="5">
        <v>3750</v>
      </c>
      <c r="G86" s="5">
        <v>4750</v>
      </c>
      <c r="H86" s="5">
        <v>176</v>
      </c>
      <c r="I86" s="5">
        <v>360</v>
      </c>
      <c r="J86" s="5">
        <v>1</v>
      </c>
      <c r="K86" s="5">
        <v>0</v>
      </c>
      <c r="L86" s="5">
        <v>1</v>
      </c>
      <c r="M86" s="5">
        <v>1</v>
      </c>
      <c r="N86" s="5">
        <v>0</v>
      </c>
      <c r="O86" s="5">
        <v>1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1</v>
      </c>
      <c r="V86" s="5">
        <v>0</v>
      </c>
      <c r="W86" s="5">
        <v>0</v>
      </c>
      <c r="X86" s="5">
        <v>0</v>
      </c>
      <c r="Y86" s="5">
        <v>1</v>
      </c>
      <c r="Z86" s="5">
        <v>1</v>
      </c>
      <c r="AA86" s="5">
        <v>0</v>
      </c>
    </row>
    <row r="87" spans="3:27" x14ac:dyDescent="0.35">
      <c r="C87" s="6" t="s">
        <v>719</v>
      </c>
      <c r="D87" s="5" t="s">
        <v>732</v>
      </c>
      <c r="E87" s="5" t="s">
        <v>102</v>
      </c>
      <c r="F87" s="5">
        <v>1000</v>
      </c>
      <c r="G87" s="5">
        <v>3022</v>
      </c>
      <c r="H87" s="5">
        <v>110</v>
      </c>
      <c r="I87" s="5">
        <v>360</v>
      </c>
      <c r="J87" s="5">
        <v>1</v>
      </c>
      <c r="K87" s="5">
        <v>0</v>
      </c>
      <c r="L87" s="5">
        <v>1</v>
      </c>
      <c r="M87" s="5">
        <v>0</v>
      </c>
      <c r="N87" s="5">
        <v>1</v>
      </c>
      <c r="O87" s="5">
        <v>0</v>
      </c>
      <c r="P87" s="5">
        <v>1</v>
      </c>
      <c r="Q87" s="5">
        <v>0</v>
      </c>
      <c r="R87" s="5">
        <v>0</v>
      </c>
      <c r="S87" s="5">
        <v>1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1</v>
      </c>
      <c r="Z87" s="5">
        <v>1</v>
      </c>
      <c r="AA87" s="5">
        <v>0</v>
      </c>
    </row>
    <row r="88" spans="3:27" x14ac:dyDescent="0.35">
      <c r="C88" s="6" t="s">
        <v>1185</v>
      </c>
      <c r="D88" s="5" t="s">
        <v>733</v>
      </c>
      <c r="E88" s="5" t="s">
        <v>103</v>
      </c>
      <c r="F88" s="5">
        <v>3167</v>
      </c>
      <c r="G88" s="5">
        <v>4000</v>
      </c>
      <c r="H88" s="5">
        <v>180</v>
      </c>
      <c r="I88" s="5">
        <v>300</v>
      </c>
      <c r="J88" s="5">
        <v>0</v>
      </c>
      <c r="K88" s="5">
        <v>0</v>
      </c>
      <c r="L88" s="5">
        <v>1</v>
      </c>
      <c r="M88" s="5">
        <v>0</v>
      </c>
      <c r="N88" s="5">
        <v>1</v>
      </c>
      <c r="O88" s="5">
        <v>0</v>
      </c>
      <c r="P88" s="5">
        <v>0</v>
      </c>
      <c r="Q88" s="5">
        <v>0</v>
      </c>
      <c r="R88" s="5">
        <v>1</v>
      </c>
      <c r="S88" s="5">
        <v>1</v>
      </c>
      <c r="T88" s="5">
        <v>0</v>
      </c>
      <c r="U88" s="5">
        <v>1</v>
      </c>
      <c r="V88" s="5">
        <v>0</v>
      </c>
      <c r="W88" s="5">
        <v>0</v>
      </c>
      <c r="X88" s="5">
        <v>1</v>
      </c>
      <c r="Y88" s="5">
        <v>0</v>
      </c>
      <c r="Z88" s="5">
        <v>1</v>
      </c>
      <c r="AA88" s="5">
        <v>0</v>
      </c>
    </row>
    <row r="89" spans="3:27" x14ac:dyDescent="0.35">
      <c r="C89" s="6" t="s">
        <v>720</v>
      </c>
      <c r="D89" s="5" t="s">
        <v>734</v>
      </c>
      <c r="E89" s="5" t="s">
        <v>105</v>
      </c>
      <c r="F89" s="5">
        <v>3846</v>
      </c>
      <c r="G89" s="5">
        <v>0</v>
      </c>
      <c r="H89" s="5">
        <v>111</v>
      </c>
      <c r="I89" s="5">
        <v>360</v>
      </c>
      <c r="J89" s="5">
        <v>1</v>
      </c>
      <c r="K89" s="5">
        <v>1</v>
      </c>
      <c r="L89" s="5">
        <v>0</v>
      </c>
      <c r="M89" s="5">
        <v>1</v>
      </c>
      <c r="N89" s="5">
        <v>0</v>
      </c>
      <c r="O89" s="5">
        <v>1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1</v>
      </c>
      <c r="V89" s="5">
        <v>0</v>
      </c>
      <c r="W89" s="5">
        <v>0</v>
      </c>
      <c r="X89" s="5">
        <v>1</v>
      </c>
      <c r="Y89" s="5">
        <v>0</v>
      </c>
      <c r="Z89" s="5">
        <v>0</v>
      </c>
      <c r="AA89" s="5">
        <v>1</v>
      </c>
    </row>
    <row r="90" spans="3:27" x14ac:dyDescent="0.35">
      <c r="C90" s="6" t="s">
        <v>721</v>
      </c>
      <c r="D90" s="5" t="s">
        <v>735</v>
      </c>
      <c r="E90" s="5" t="s">
        <v>107</v>
      </c>
      <c r="F90" s="5">
        <v>1378</v>
      </c>
      <c r="G90" s="5">
        <v>1881</v>
      </c>
      <c r="H90" s="5">
        <v>167</v>
      </c>
      <c r="I90" s="5">
        <v>360</v>
      </c>
      <c r="J90" s="5">
        <v>1</v>
      </c>
      <c r="K90" s="5">
        <v>1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1</v>
      </c>
      <c r="R90" s="5">
        <v>0</v>
      </c>
      <c r="S90" s="5">
        <v>1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1</v>
      </c>
      <c r="Z90" s="5">
        <v>1</v>
      </c>
      <c r="AA90" s="5">
        <v>0</v>
      </c>
    </row>
    <row r="91" spans="3:27" x14ac:dyDescent="0.35">
      <c r="C91" s="6" t="s">
        <v>722</v>
      </c>
      <c r="D91" s="5" t="s">
        <v>736</v>
      </c>
      <c r="E91" s="5" t="s">
        <v>109</v>
      </c>
      <c r="F91" s="5">
        <v>3988</v>
      </c>
      <c r="G91" s="5">
        <v>0</v>
      </c>
      <c r="H91" s="5">
        <v>50</v>
      </c>
      <c r="I91" s="5">
        <v>240</v>
      </c>
      <c r="J91" s="5">
        <v>1</v>
      </c>
      <c r="K91" s="5">
        <v>0</v>
      </c>
      <c r="L91" s="5">
        <v>1</v>
      </c>
      <c r="M91" s="5">
        <v>0</v>
      </c>
      <c r="N91" s="5">
        <v>1</v>
      </c>
      <c r="O91" s="5">
        <v>0</v>
      </c>
      <c r="P91" s="5">
        <v>1</v>
      </c>
      <c r="Q91" s="5">
        <v>0</v>
      </c>
      <c r="R91" s="5">
        <v>0</v>
      </c>
      <c r="S91" s="5">
        <v>1</v>
      </c>
      <c r="T91" s="5">
        <v>0</v>
      </c>
      <c r="U91" s="5">
        <v>1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1</v>
      </c>
    </row>
    <row r="92" spans="3:27" x14ac:dyDescent="0.35">
      <c r="C92" s="6" t="s">
        <v>723</v>
      </c>
      <c r="D92" s="5" t="s">
        <v>737</v>
      </c>
      <c r="E92" s="5" t="s">
        <v>110</v>
      </c>
      <c r="F92" s="5">
        <v>2366</v>
      </c>
      <c r="G92" s="5">
        <v>2531</v>
      </c>
      <c r="H92" s="5">
        <v>136</v>
      </c>
      <c r="I92" s="5">
        <v>360</v>
      </c>
      <c r="J92" s="5">
        <v>1</v>
      </c>
      <c r="K92" s="5">
        <v>0</v>
      </c>
      <c r="L92" s="5">
        <v>1</v>
      </c>
      <c r="M92" s="5">
        <v>1</v>
      </c>
      <c r="N92" s="5">
        <v>0</v>
      </c>
      <c r="O92" s="5">
        <v>1</v>
      </c>
      <c r="P92" s="5">
        <v>0</v>
      </c>
      <c r="Q92" s="5">
        <v>0</v>
      </c>
      <c r="R92" s="5">
        <v>0</v>
      </c>
      <c r="S92" s="5">
        <v>1</v>
      </c>
      <c r="T92" s="5">
        <v>0</v>
      </c>
      <c r="U92" s="5">
        <v>1</v>
      </c>
      <c r="V92" s="5">
        <v>0</v>
      </c>
      <c r="W92" s="5">
        <v>0</v>
      </c>
      <c r="X92" s="5">
        <v>1</v>
      </c>
      <c r="Y92" s="5">
        <v>0</v>
      </c>
      <c r="Z92" s="5">
        <v>0</v>
      </c>
      <c r="AA92" s="5">
        <v>1</v>
      </c>
    </row>
    <row r="93" spans="3:27" x14ac:dyDescent="0.35">
      <c r="C93" s="6" t="s">
        <v>724</v>
      </c>
      <c r="D93" s="5" t="s">
        <v>738</v>
      </c>
      <c r="E93" s="5" t="s">
        <v>112</v>
      </c>
      <c r="F93" s="5">
        <v>2500</v>
      </c>
      <c r="G93" s="5">
        <v>2118</v>
      </c>
      <c r="H93" s="5">
        <v>104</v>
      </c>
      <c r="I93" s="5">
        <v>360</v>
      </c>
      <c r="J93" s="5">
        <v>1</v>
      </c>
      <c r="K93" s="5">
        <v>0</v>
      </c>
      <c r="L93" s="5">
        <v>1</v>
      </c>
      <c r="M93" s="5">
        <v>0</v>
      </c>
      <c r="N93" s="5">
        <v>1</v>
      </c>
      <c r="O93" s="5">
        <v>1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1</v>
      </c>
      <c r="V93" s="5">
        <v>0</v>
      </c>
      <c r="W93" s="5">
        <v>0</v>
      </c>
      <c r="X93" s="5">
        <v>1</v>
      </c>
      <c r="Y93" s="5">
        <v>0</v>
      </c>
      <c r="Z93" s="5">
        <v>0</v>
      </c>
      <c r="AA93" s="5">
        <v>1</v>
      </c>
    </row>
    <row r="94" spans="3:27" x14ac:dyDescent="0.35">
      <c r="C94" s="6" t="s">
        <v>725</v>
      </c>
      <c r="D94" s="5" t="s">
        <v>739</v>
      </c>
      <c r="E94" s="5" t="s">
        <v>113</v>
      </c>
      <c r="F94" s="5">
        <v>8566</v>
      </c>
      <c r="G94" s="5">
        <v>0</v>
      </c>
      <c r="H94" s="5">
        <v>210</v>
      </c>
      <c r="I94" s="5">
        <v>360</v>
      </c>
      <c r="J94" s="5">
        <v>1</v>
      </c>
      <c r="K94" s="5">
        <v>0</v>
      </c>
      <c r="L94" s="5">
        <v>1</v>
      </c>
      <c r="M94" s="5">
        <v>1</v>
      </c>
      <c r="N94" s="5">
        <v>0</v>
      </c>
      <c r="O94" s="5">
        <v>1</v>
      </c>
      <c r="P94" s="5">
        <v>0</v>
      </c>
      <c r="Q94" s="5">
        <v>0</v>
      </c>
      <c r="R94" s="5">
        <v>0</v>
      </c>
      <c r="S94" s="5">
        <v>1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1</v>
      </c>
    </row>
    <row r="95" spans="3:27" x14ac:dyDescent="0.35">
      <c r="C95" s="6" t="s">
        <v>726</v>
      </c>
      <c r="D95" s="5" t="s">
        <v>740</v>
      </c>
      <c r="E95" s="5" t="s">
        <v>114</v>
      </c>
      <c r="F95" s="5">
        <v>5695</v>
      </c>
      <c r="G95" s="5">
        <v>4167</v>
      </c>
      <c r="H95" s="5">
        <v>175</v>
      </c>
      <c r="I95" s="5">
        <v>360</v>
      </c>
      <c r="J95" s="5">
        <v>1</v>
      </c>
      <c r="K95" s="5">
        <v>0</v>
      </c>
      <c r="L95" s="5">
        <v>1</v>
      </c>
      <c r="M95" s="5">
        <v>0</v>
      </c>
      <c r="N95" s="5">
        <v>1</v>
      </c>
      <c r="O95" s="5">
        <v>1</v>
      </c>
      <c r="P95" s="5">
        <v>0</v>
      </c>
      <c r="Q95" s="5">
        <v>0</v>
      </c>
      <c r="R95" s="5">
        <v>0</v>
      </c>
      <c r="S95" s="5">
        <v>1</v>
      </c>
      <c r="T95" s="5">
        <v>0</v>
      </c>
      <c r="U95" s="5">
        <v>1</v>
      </c>
      <c r="V95" s="5">
        <v>0</v>
      </c>
      <c r="W95" s="5">
        <v>0</v>
      </c>
      <c r="X95" s="5">
        <v>1</v>
      </c>
      <c r="Y95" s="5">
        <v>0</v>
      </c>
      <c r="Z95" s="5">
        <v>0</v>
      </c>
      <c r="AA95" s="5">
        <v>1</v>
      </c>
    </row>
    <row r="96" spans="3:27" x14ac:dyDescent="0.35">
      <c r="C96" s="6" t="s">
        <v>727</v>
      </c>
      <c r="D96" s="5" t="s">
        <v>741</v>
      </c>
      <c r="E96" s="5" t="s">
        <v>115</v>
      </c>
      <c r="F96" s="5">
        <v>2958</v>
      </c>
      <c r="G96" s="5">
        <v>2900</v>
      </c>
      <c r="H96" s="5">
        <v>131</v>
      </c>
      <c r="I96" s="5">
        <v>360</v>
      </c>
      <c r="J96" s="5">
        <v>1</v>
      </c>
      <c r="K96" s="5">
        <v>0</v>
      </c>
      <c r="L96" s="5">
        <v>1</v>
      </c>
      <c r="M96" s="5">
        <v>0</v>
      </c>
      <c r="N96" s="5">
        <v>1</v>
      </c>
      <c r="O96" s="5">
        <v>1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1</v>
      </c>
      <c r="V96" s="5">
        <v>0</v>
      </c>
      <c r="W96" s="5">
        <v>0</v>
      </c>
      <c r="X96" s="5">
        <v>1</v>
      </c>
      <c r="Y96" s="5">
        <v>0</v>
      </c>
      <c r="Z96" s="5">
        <v>0</v>
      </c>
      <c r="AA96" s="5">
        <v>1</v>
      </c>
    </row>
    <row r="97" spans="3:27" x14ac:dyDescent="0.35">
      <c r="C97" s="6" t="s">
        <v>728</v>
      </c>
      <c r="D97" s="5" t="s">
        <v>742</v>
      </c>
      <c r="E97" s="5" t="s">
        <v>116</v>
      </c>
      <c r="F97" s="5">
        <v>6250</v>
      </c>
      <c r="G97" s="5">
        <v>5654</v>
      </c>
      <c r="H97" s="5">
        <v>188</v>
      </c>
      <c r="I97" s="5">
        <v>180</v>
      </c>
      <c r="J97" s="5">
        <v>1</v>
      </c>
      <c r="K97" s="5">
        <v>0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1</v>
      </c>
      <c r="R97" s="5">
        <v>0</v>
      </c>
      <c r="S97" s="5">
        <v>1</v>
      </c>
      <c r="T97" s="5">
        <v>0</v>
      </c>
      <c r="U97" s="5">
        <v>1</v>
      </c>
      <c r="V97" s="5">
        <v>0</v>
      </c>
      <c r="W97" s="5">
        <v>0</v>
      </c>
      <c r="X97" s="5">
        <v>1</v>
      </c>
      <c r="Y97" s="5">
        <v>0</v>
      </c>
      <c r="Z97" s="5">
        <v>0</v>
      </c>
      <c r="AA97" s="5">
        <v>1</v>
      </c>
    </row>
    <row r="98" spans="3:27" x14ac:dyDescent="0.35">
      <c r="C98" s="6" t="s">
        <v>1186</v>
      </c>
      <c r="D98" s="5" t="s">
        <v>743</v>
      </c>
      <c r="E98" s="5" t="s">
        <v>117</v>
      </c>
      <c r="F98" s="5">
        <v>3273</v>
      </c>
      <c r="G98" s="5">
        <v>1820</v>
      </c>
      <c r="H98" s="5">
        <v>81</v>
      </c>
      <c r="I98" s="5">
        <v>360</v>
      </c>
      <c r="J98" s="5">
        <v>1</v>
      </c>
      <c r="K98" s="5">
        <v>0</v>
      </c>
      <c r="L98" s="5">
        <v>1</v>
      </c>
      <c r="M98" s="5">
        <v>0</v>
      </c>
      <c r="N98" s="5">
        <v>1</v>
      </c>
      <c r="O98" s="5">
        <v>0</v>
      </c>
      <c r="P98" s="5">
        <v>0</v>
      </c>
      <c r="Q98" s="5">
        <v>1</v>
      </c>
      <c r="R98" s="5">
        <v>0</v>
      </c>
      <c r="S98" s="5">
        <v>0</v>
      </c>
      <c r="T98" s="5">
        <v>1</v>
      </c>
      <c r="U98" s="5">
        <v>1</v>
      </c>
      <c r="V98" s="5">
        <v>0</v>
      </c>
      <c r="W98" s="5">
        <v>0</v>
      </c>
      <c r="X98" s="5">
        <v>0</v>
      </c>
      <c r="Y98" s="5">
        <v>1</v>
      </c>
      <c r="Z98" s="5">
        <v>0</v>
      </c>
      <c r="AA98" s="5">
        <v>1</v>
      </c>
    </row>
    <row r="99" spans="3:27" x14ac:dyDescent="0.35">
      <c r="C99" s="6" t="s">
        <v>729</v>
      </c>
      <c r="D99" s="5" t="s">
        <v>744</v>
      </c>
      <c r="E99" s="5" t="s">
        <v>118</v>
      </c>
      <c r="F99" s="5">
        <v>4133</v>
      </c>
      <c r="G99" s="5">
        <v>0</v>
      </c>
      <c r="H99" s="5">
        <v>122</v>
      </c>
      <c r="I99" s="5">
        <v>360</v>
      </c>
      <c r="J99" s="5">
        <v>1</v>
      </c>
      <c r="K99" s="5">
        <v>0</v>
      </c>
      <c r="L99" s="5">
        <v>1</v>
      </c>
      <c r="M99" s="5">
        <v>1</v>
      </c>
      <c r="N99" s="5">
        <v>0</v>
      </c>
      <c r="O99" s="5">
        <v>1</v>
      </c>
      <c r="P99" s="5">
        <v>0</v>
      </c>
      <c r="Q99" s="5">
        <v>0</v>
      </c>
      <c r="R99" s="5">
        <v>0</v>
      </c>
      <c r="S99" s="5">
        <v>1</v>
      </c>
      <c r="T99" s="5">
        <v>0</v>
      </c>
      <c r="U99" s="5">
        <v>1</v>
      </c>
      <c r="V99" s="5">
        <v>0</v>
      </c>
      <c r="W99" s="5">
        <v>0</v>
      </c>
      <c r="X99" s="5">
        <v>1</v>
      </c>
      <c r="Y99" s="5">
        <v>0</v>
      </c>
      <c r="Z99" s="5">
        <v>0</v>
      </c>
      <c r="AA99" s="5">
        <v>1</v>
      </c>
    </row>
    <row r="100" spans="3:27" x14ac:dyDescent="0.35">
      <c r="C100" s="6" t="s">
        <v>730</v>
      </c>
      <c r="D100" s="5" t="s">
        <v>745</v>
      </c>
      <c r="E100" s="5" t="s">
        <v>119</v>
      </c>
      <c r="F100" s="5">
        <v>3620</v>
      </c>
      <c r="G100" s="5">
        <v>0</v>
      </c>
      <c r="H100" s="5">
        <v>25</v>
      </c>
      <c r="I100" s="5">
        <v>120</v>
      </c>
      <c r="J100" s="5">
        <v>1</v>
      </c>
      <c r="K100" s="5">
        <v>0</v>
      </c>
      <c r="L100" s="5">
        <v>1</v>
      </c>
      <c r="M100" s="5">
        <v>1</v>
      </c>
      <c r="N100" s="5">
        <v>0</v>
      </c>
      <c r="O100" s="5">
        <v>1</v>
      </c>
      <c r="P100" s="5">
        <v>0</v>
      </c>
      <c r="Q100" s="5">
        <v>0</v>
      </c>
      <c r="R100" s="5">
        <v>0</v>
      </c>
      <c r="S100" s="5">
        <v>0</v>
      </c>
      <c r="T100" s="5">
        <v>1</v>
      </c>
      <c r="U100" s="5">
        <v>1</v>
      </c>
      <c r="V100" s="5">
        <v>0</v>
      </c>
      <c r="W100" s="5">
        <v>0</v>
      </c>
      <c r="X100" s="5">
        <v>1</v>
      </c>
      <c r="Y100" s="5">
        <v>0</v>
      </c>
      <c r="Z100" s="5">
        <v>0</v>
      </c>
      <c r="AA100" s="5">
        <v>1</v>
      </c>
    </row>
    <row r="101" spans="3:27" x14ac:dyDescent="0.35">
      <c r="C101" s="6" t="s">
        <v>731</v>
      </c>
      <c r="D101" s="5" t="s">
        <v>746</v>
      </c>
      <c r="E101" s="5" t="s">
        <v>121</v>
      </c>
      <c r="F101" s="5">
        <v>2484</v>
      </c>
      <c r="G101" s="5">
        <v>2302</v>
      </c>
      <c r="H101" s="5">
        <v>137</v>
      </c>
      <c r="I101" s="5">
        <v>360</v>
      </c>
      <c r="J101" s="5">
        <v>1</v>
      </c>
      <c r="K101" s="5">
        <v>1</v>
      </c>
      <c r="L101" s="5">
        <v>0</v>
      </c>
      <c r="M101" s="5">
        <v>0</v>
      </c>
      <c r="N101" s="5">
        <v>1</v>
      </c>
      <c r="O101" s="5">
        <v>1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  <c r="U101" s="5">
        <v>1</v>
      </c>
      <c r="V101" s="5">
        <v>0</v>
      </c>
      <c r="W101" s="5">
        <v>0</v>
      </c>
      <c r="X101" s="5">
        <v>1</v>
      </c>
      <c r="Y101" s="5">
        <v>0</v>
      </c>
      <c r="Z101" s="5">
        <v>0</v>
      </c>
      <c r="AA101" s="5">
        <v>1</v>
      </c>
    </row>
    <row r="102" spans="3:27" x14ac:dyDescent="0.35">
      <c r="C102" s="6" t="s">
        <v>732</v>
      </c>
      <c r="D102" s="5" t="s">
        <v>747</v>
      </c>
      <c r="E102" s="5" t="s">
        <v>122</v>
      </c>
      <c r="F102" s="5">
        <v>1977</v>
      </c>
      <c r="G102" s="5">
        <v>997</v>
      </c>
      <c r="H102" s="5">
        <v>50</v>
      </c>
      <c r="I102" s="5">
        <v>360</v>
      </c>
      <c r="J102" s="5">
        <v>1</v>
      </c>
      <c r="K102" s="5">
        <v>0</v>
      </c>
      <c r="L102" s="5">
        <v>1</v>
      </c>
      <c r="M102" s="5">
        <v>0</v>
      </c>
      <c r="N102" s="5">
        <v>1</v>
      </c>
      <c r="O102" s="5">
        <v>1</v>
      </c>
      <c r="P102" s="5">
        <v>0</v>
      </c>
      <c r="Q102" s="5">
        <v>0</v>
      </c>
      <c r="R102" s="5">
        <v>0</v>
      </c>
      <c r="S102" s="5">
        <v>1</v>
      </c>
      <c r="T102" s="5">
        <v>0</v>
      </c>
      <c r="U102" s="5">
        <v>1</v>
      </c>
      <c r="V102" s="5">
        <v>0</v>
      </c>
      <c r="W102" s="5">
        <v>0</v>
      </c>
      <c r="X102" s="5">
        <v>1</v>
      </c>
      <c r="Y102" s="5">
        <v>0</v>
      </c>
      <c r="Z102" s="5">
        <v>0</v>
      </c>
      <c r="AA102" s="5">
        <v>1</v>
      </c>
    </row>
    <row r="103" spans="3:27" x14ac:dyDescent="0.35">
      <c r="C103" s="6" t="s">
        <v>733</v>
      </c>
      <c r="D103" s="5" t="s">
        <v>748</v>
      </c>
      <c r="E103" s="5" t="s">
        <v>123</v>
      </c>
      <c r="F103" s="5">
        <v>4188</v>
      </c>
      <c r="G103" s="5">
        <v>0</v>
      </c>
      <c r="H103" s="5">
        <v>115</v>
      </c>
      <c r="I103" s="5">
        <v>180</v>
      </c>
      <c r="J103" s="5">
        <v>1</v>
      </c>
      <c r="K103" s="5">
        <v>0</v>
      </c>
      <c r="L103" s="5">
        <v>1</v>
      </c>
      <c r="M103" s="5">
        <v>0</v>
      </c>
      <c r="N103" s="5">
        <v>1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5">
        <v>1</v>
      </c>
      <c r="V103" s="5">
        <v>0</v>
      </c>
      <c r="W103" s="5">
        <v>0</v>
      </c>
      <c r="X103" s="5">
        <v>1</v>
      </c>
      <c r="Y103" s="5">
        <v>0</v>
      </c>
      <c r="Z103" s="5">
        <v>0</v>
      </c>
      <c r="AA103" s="5">
        <v>1</v>
      </c>
    </row>
    <row r="104" spans="3:27" x14ac:dyDescent="0.35">
      <c r="C104" s="6" t="s">
        <v>1187</v>
      </c>
      <c r="D104" s="5" t="s">
        <v>749</v>
      </c>
      <c r="E104" s="5" t="s">
        <v>124</v>
      </c>
      <c r="F104" s="5">
        <v>1759</v>
      </c>
      <c r="G104" s="5">
        <v>3541</v>
      </c>
      <c r="H104" s="5">
        <v>131</v>
      </c>
      <c r="I104" s="5">
        <v>360</v>
      </c>
      <c r="J104" s="5">
        <v>1</v>
      </c>
      <c r="K104" s="5">
        <v>0</v>
      </c>
      <c r="L104" s="5">
        <v>1</v>
      </c>
      <c r="M104" s="5">
        <v>0</v>
      </c>
      <c r="N104" s="5">
        <v>1</v>
      </c>
      <c r="O104" s="5">
        <v>1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1</v>
      </c>
      <c r="V104" s="5">
        <v>0</v>
      </c>
      <c r="W104" s="5">
        <v>0</v>
      </c>
      <c r="X104" s="5">
        <v>1</v>
      </c>
      <c r="Y104" s="5">
        <v>0</v>
      </c>
      <c r="Z104" s="5">
        <v>0</v>
      </c>
      <c r="AA104" s="5">
        <v>1</v>
      </c>
    </row>
    <row r="105" spans="3:27" x14ac:dyDescent="0.35">
      <c r="C105" s="6" t="s">
        <v>734</v>
      </c>
      <c r="D105" s="5" t="s">
        <v>750</v>
      </c>
      <c r="E105" s="5" t="s">
        <v>125</v>
      </c>
      <c r="F105" s="5">
        <v>4288</v>
      </c>
      <c r="G105" s="5">
        <v>3263</v>
      </c>
      <c r="H105" s="5">
        <v>133</v>
      </c>
      <c r="I105" s="5">
        <v>180</v>
      </c>
      <c r="J105" s="5">
        <v>1</v>
      </c>
      <c r="K105" s="5">
        <v>0</v>
      </c>
      <c r="L105" s="5">
        <v>1</v>
      </c>
      <c r="M105" s="5">
        <v>0</v>
      </c>
      <c r="N105" s="5">
        <v>1</v>
      </c>
      <c r="O105" s="5">
        <v>0</v>
      </c>
      <c r="P105" s="5">
        <v>0</v>
      </c>
      <c r="Q105" s="5">
        <v>1</v>
      </c>
      <c r="R105" s="5">
        <v>0</v>
      </c>
      <c r="S105" s="5">
        <v>0</v>
      </c>
      <c r="T105" s="5">
        <v>1</v>
      </c>
      <c r="U105" s="5">
        <v>1</v>
      </c>
      <c r="V105" s="5">
        <v>0</v>
      </c>
      <c r="W105" s="5">
        <v>0</v>
      </c>
      <c r="X105" s="5">
        <v>0</v>
      </c>
      <c r="Y105" s="5">
        <v>1</v>
      </c>
      <c r="Z105" s="5">
        <v>0</v>
      </c>
      <c r="AA105" s="5">
        <v>1</v>
      </c>
    </row>
    <row r="106" spans="3:27" x14ac:dyDescent="0.35">
      <c r="C106" s="6" t="s">
        <v>1188</v>
      </c>
      <c r="D106" s="5" t="s">
        <v>751</v>
      </c>
      <c r="E106" s="5" t="s">
        <v>126</v>
      </c>
      <c r="F106" s="5">
        <v>4843</v>
      </c>
      <c r="G106" s="5">
        <v>3806</v>
      </c>
      <c r="H106" s="5">
        <v>151</v>
      </c>
      <c r="I106" s="5">
        <v>360</v>
      </c>
      <c r="J106" s="5">
        <v>1</v>
      </c>
      <c r="K106" s="5">
        <v>0</v>
      </c>
      <c r="L106" s="5">
        <v>1</v>
      </c>
      <c r="M106" s="5">
        <v>1</v>
      </c>
      <c r="N106" s="5">
        <v>0</v>
      </c>
      <c r="O106" s="5">
        <v>1</v>
      </c>
      <c r="P106" s="5">
        <v>0</v>
      </c>
      <c r="Q106" s="5">
        <v>0</v>
      </c>
      <c r="R106" s="5">
        <v>0</v>
      </c>
      <c r="S106" s="5">
        <v>1</v>
      </c>
      <c r="T106" s="5">
        <v>0</v>
      </c>
      <c r="U106" s="5">
        <v>1</v>
      </c>
      <c r="V106" s="5">
        <v>0</v>
      </c>
      <c r="W106" s="5">
        <v>0</v>
      </c>
      <c r="X106" s="5">
        <v>1</v>
      </c>
      <c r="Y106" s="5">
        <v>0</v>
      </c>
      <c r="Z106" s="5">
        <v>0</v>
      </c>
      <c r="AA106" s="5">
        <v>1</v>
      </c>
    </row>
    <row r="107" spans="3:27" x14ac:dyDescent="0.35">
      <c r="C107" s="6" t="s">
        <v>735</v>
      </c>
      <c r="D107" s="5" t="s">
        <v>752</v>
      </c>
      <c r="E107" s="5" t="s">
        <v>130</v>
      </c>
      <c r="F107" s="5">
        <v>3052</v>
      </c>
      <c r="G107" s="5">
        <v>1030</v>
      </c>
      <c r="H107" s="5">
        <v>100</v>
      </c>
      <c r="I107" s="5">
        <v>360</v>
      </c>
      <c r="J107" s="5">
        <v>1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  <c r="P107" s="5">
        <v>1</v>
      </c>
      <c r="Q107" s="5">
        <v>0</v>
      </c>
      <c r="R107" s="5">
        <v>0</v>
      </c>
      <c r="S107" s="5">
        <v>1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1</v>
      </c>
      <c r="Z107" s="5">
        <v>0</v>
      </c>
      <c r="AA107" s="5">
        <v>1</v>
      </c>
    </row>
    <row r="108" spans="3:27" x14ac:dyDescent="0.35">
      <c r="C108" s="6" t="s">
        <v>1189</v>
      </c>
      <c r="D108" s="5" t="s">
        <v>753</v>
      </c>
      <c r="E108" s="5" t="s">
        <v>131</v>
      </c>
      <c r="F108" s="5">
        <v>11417</v>
      </c>
      <c r="G108" s="5">
        <v>1126</v>
      </c>
      <c r="H108" s="5">
        <v>225</v>
      </c>
      <c r="I108" s="5">
        <v>360</v>
      </c>
      <c r="J108" s="5">
        <v>1</v>
      </c>
      <c r="K108" s="5">
        <v>0</v>
      </c>
      <c r="L108" s="5">
        <v>1</v>
      </c>
      <c r="M108" s="5">
        <v>0</v>
      </c>
      <c r="N108" s="5">
        <v>1</v>
      </c>
      <c r="O108" s="5">
        <v>0</v>
      </c>
      <c r="P108" s="5">
        <v>0</v>
      </c>
      <c r="Q108" s="5">
        <v>1</v>
      </c>
      <c r="R108" s="5">
        <v>0</v>
      </c>
      <c r="S108" s="5">
        <v>1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1</v>
      </c>
      <c r="Z108" s="5">
        <v>0</v>
      </c>
      <c r="AA108" s="5">
        <v>1</v>
      </c>
    </row>
    <row r="109" spans="3:27" x14ac:dyDescent="0.35">
      <c r="C109" s="6" t="s">
        <v>736</v>
      </c>
      <c r="D109" s="5" t="s">
        <v>754</v>
      </c>
      <c r="E109" s="5" t="s">
        <v>133</v>
      </c>
      <c r="F109" s="5">
        <v>3800</v>
      </c>
      <c r="G109" s="5">
        <v>3600</v>
      </c>
      <c r="H109" s="5">
        <v>216</v>
      </c>
      <c r="I109" s="5">
        <v>360</v>
      </c>
      <c r="J109" s="5">
        <v>0</v>
      </c>
      <c r="K109" s="5">
        <v>0</v>
      </c>
      <c r="L109" s="5">
        <v>1</v>
      </c>
      <c r="M109" s="5">
        <v>0</v>
      </c>
      <c r="N109" s="5">
        <v>1</v>
      </c>
      <c r="O109" s="5">
        <v>0</v>
      </c>
      <c r="P109" s="5">
        <v>0</v>
      </c>
      <c r="Q109" s="5">
        <v>1</v>
      </c>
      <c r="R109" s="5">
        <v>0</v>
      </c>
      <c r="S109" s="5">
        <v>1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1</v>
      </c>
      <c r="Z109" s="5">
        <v>1</v>
      </c>
      <c r="AA109" s="5">
        <v>0</v>
      </c>
    </row>
    <row r="110" spans="3:27" x14ac:dyDescent="0.35">
      <c r="C110" s="6" t="s">
        <v>737</v>
      </c>
      <c r="D110" s="5" t="s">
        <v>755</v>
      </c>
      <c r="E110" s="5" t="s">
        <v>134</v>
      </c>
      <c r="F110" s="5">
        <v>2071</v>
      </c>
      <c r="G110" s="5">
        <v>754</v>
      </c>
      <c r="H110" s="5">
        <v>94</v>
      </c>
      <c r="I110" s="5">
        <v>480</v>
      </c>
      <c r="J110" s="5">
        <v>1</v>
      </c>
      <c r="K110" s="5">
        <v>0</v>
      </c>
      <c r="L110" s="5">
        <v>1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1</v>
      </c>
      <c r="S110" s="5">
        <v>0</v>
      </c>
      <c r="T110" s="5">
        <v>1</v>
      </c>
      <c r="U110" s="5">
        <v>1</v>
      </c>
      <c r="V110" s="5">
        <v>0</v>
      </c>
      <c r="W110" s="5">
        <v>0</v>
      </c>
      <c r="X110" s="5">
        <v>1</v>
      </c>
      <c r="Y110" s="5">
        <v>0</v>
      </c>
      <c r="Z110" s="5">
        <v>0</v>
      </c>
      <c r="AA110" s="5">
        <v>1</v>
      </c>
    </row>
    <row r="111" spans="3:27" x14ac:dyDescent="0.35">
      <c r="C111" s="6" t="s">
        <v>1190</v>
      </c>
      <c r="D111" s="5" t="s">
        <v>756</v>
      </c>
      <c r="E111" s="5" t="s">
        <v>135</v>
      </c>
      <c r="F111" s="5">
        <v>5316</v>
      </c>
      <c r="G111" s="5">
        <v>0</v>
      </c>
      <c r="H111" s="5">
        <v>136</v>
      </c>
      <c r="I111" s="5">
        <v>360</v>
      </c>
      <c r="J111" s="5">
        <v>1</v>
      </c>
      <c r="K111" s="5">
        <v>0</v>
      </c>
      <c r="L111" s="5">
        <v>1</v>
      </c>
      <c r="M111" s="5">
        <v>1</v>
      </c>
      <c r="N111" s="5">
        <v>0</v>
      </c>
      <c r="O111" s="5">
        <v>1</v>
      </c>
      <c r="P111" s="5">
        <v>0</v>
      </c>
      <c r="Q111" s="5">
        <v>0</v>
      </c>
      <c r="R111" s="5">
        <v>0</v>
      </c>
      <c r="S111" s="5">
        <v>1</v>
      </c>
      <c r="T111" s="5">
        <v>0</v>
      </c>
      <c r="U111" s="5">
        <v>1</v>
      </c>
      <c r="V111" s="5">
        <v>0</v>
      </c>
      <c r="W111" s="5">
        <v>0</v>
      </c>
      <c r="X111" s="5">
        <v>0</v>
      </c>
      <c r="Y111" s="5">
        <v>1</v>
      </c>
      <c r="Z111" s="5">
        <v>0</v>
      </c>
      <c r="AA111" s="5">
        <v>1</v>
      </c>
    </row>
    <row r="112" spans="3:27" x14ac:dyDescent="0.35">
      <c r="C112" s="6" t="s">
        <v>738</v>
      </c>
      <c r="D112" s="5" t="s">
        <v>757</v>
      </c>
      <c r="E112" s="5" t="s">
        <v>140</v>
      </c>
      <c r="F112" s="5">
        <v>14583</v>
      </c>
      <c r="G112" s="5">
        <v>0</v>
      </c>
      <c r="H112" s="5">
        <v>185</v>
      </c>
      <c r="I112" s="5">
        <v>180</v>
      </c>
      <c r="J112" s="5">
        <v>1</v>
      </c>
      <c r="K112" s="5">
        <v>0</v>
      </c>
      <c r="L112" s="5">
        <v>1</v>
      </c>
      <c r="M112" s="5">
        <v>0</v>
      </c>
      <c r="N112" s="5">
        <v>1</v>
      </c>
      <c r="O112" s="5">
        <v>0</v>
      </c>
      <c r="P112" s="5">
        <v>1</v>
      </c>
      <c r="Q112" s="5">
        <v>0</v>
      </c>
      <c r="R112" s="5">
        <v>0</v>
      </c>
      <c r="S112" s="5">
        <v>1</v>
      </c>
      <c r="T112" s="5">
        <v>0</v>
      </c>
      <c r="U112" s="5">
        <v>1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5">
        <v>1</v>
      </c>
    </row>
    <row r="113" spans="3:27" x14ac:dyDescent="0.35">
      <c r="C113" s="6" t="s">
        <v>739</v>
      </c>
      <c r="D113" s="5" t="s">
        <v>758</v>
      </c>
      <c r="E113" s="5" t="s">
        <v>141</v>
      </c>
      <c r="F113" s="5">
        <v>3167</v>
      </c>
      <c r="G113" s="5">
        <v>2283</v>
      </c>
      <c r="H113" s="5">
        <v>154</v>
      </c>
      <c r="I113" s="5">
        <v>360</v>
      </c>
      <c r="J113" s="5">
        <v>1</v>
      </c>
      <c r="K113" s="5">
        <v>1</v>
      </c>
      <c r="L113" s="5">
        <v>0</v>
      </c>
      <c r="M113" s="5">
        <v>0</v>
      </c>
      <c r="N113" s="5">
        <v>1</v>
      </c>
      <c r="O113" s="5">
        <v>1</v>
      </c>
      <c r="P113" s="5">
        <v>0</v>
      </c>
      <c r="Q113" s="5">
        <v>0</v>
      </c>
      <c r="R113" s="5">
        <v>0</v>
      </c>
      <c r="S113" s="5">
        <v>1</v>
      </c>
      <c r="T113" s="5">
        <v>0</v>
      </c>
      <c r="U113" s="5">
        <v>1</v>
      </c>
      <c r="V113" s="5">
        <v>0</v>
      </c>
      <c r="W113" s="5">
        <v>0</v>
      </c>
      <c r="X113" s="5">
        <v>1</v>
      </c>
      <c r="Y113" s="5">
        <v>0</v>
      </c>
      <c r="Z113" s="5">
        <v>0</v>
      </c>
      <c r="AA113" s="5">
        <v>1</v>
      </c>
    </row>
    <row r="114" spans="3:27" x14ac:dyDescent="0.35">
      <c r="C114" s="6" t="s">
        <v>740</v>
      </c>
      <c r="D114" s="5" t="s">
        <v>759</v>
      </c>
      <c r="E114" s="5" t="s">
        <v>143</v>
      </c>
      <c r="F114" s="5">
        <v>5568</v>
      </c>
      <c r="G114" s="5">
        <v>2142</v>
      </c>
      <c r="H114" s="5">
        <v>175</v>
      </c>
      <c r="I114" s="5">
        <v>360</v>
      </c>
      <c r="J114" s="5">
        <v>1</v>
      </c>
      <c r="K114" s="5">
        <v>0</v>
      </c>
      <c r="L114" s="5">
        <v>1</v>
      </c>
      <c r="M114" s="5">
        <v>0</v>
      </c>
      <c r="N114" s="5">
        <v>1</v>
      </c>
      <c r="O114" s="5">
        <v>1</v>
      </c>
      <c r="P114" s="5">
        <v>0</v>
      </c>
      <c r="Q114" s="5">
        <v>0</v>
      </c>
      <c r="R114" s="5">
        <v>0</v>
      </c>
      <c r="S114" s="5">
        <v>1</v>
      </c>
      <c r="T114" s="5">
        <v>0</v>
      </c>
      <c r="U114" s="5">
        <v>1</v>
      </c>
      <c r="V114" s="5">
        <v>0</v>
      </c>
      <c r="W114" s="5">
        <v>1</v>
      </c>
      <c r="X114" s="5">
        <v>0</v>
      </c>
      <c r="Y114" s="5">
        <v>0</v>
      </c>
      <c r="Z114" s="5">
        <v>1</v>
      </c>
      <c r="AA114" s="5">
        <v>0</v>
      </c>
    </row>
    <row r="115" spans="3:27" x14ac:dyDescent="0.35">
      <c r="C115" s="6" t="s">
        <v>741</v>
      </c>
      <c r="D115" s="5" t="s">
        <v>760</v>
      </c>
      <c r="E115" s="5" t="s">
        <v>144</v>
      </c>
      <c r="F115" s="5">
        <v>10408</v>
      </c>
      <c r="G115" s="5">
        <v>0</v>
      </c>
      <c r="H115" s="5">
        <v>259</v>
      </c>
      <c r="I115" s="5">
        <v>360</v>
      </c>
      <c r="J115" s="5">
        <v>1</v>
      </c>
      <c r="K115" s="5">
        <v>1</v>
      </c>
      <c r="L115" s="5">
        <v>0</v>
      </c>
      <c r="M115" s="5">
        <v>1</v>
      </c>
      <c r="N115" s="5">
        <v>0</v>
      </c>
      <c r="O115" s="5">
        <v>1</v>
      </c>
      <c r="P115" s="5">
        <v>0</v>
      </c>
      <c r="Q115" s="5">
        <v>0</v>
      </c>
      <c r="R115" s="5">
        <v>0</v>
      </c>
      <c r="S115" s="5">
        <v>1</v>
      </c>
      <c r="T115" s="5">
        <v>0</v>
      </c>
      <c r="U115" s="5">
        <v>1</v>
      </c>
      <c r="V115" s="5">
        <v>0</v>
      </c>
      <c r="W115" s="5">
        <v>0</v>
      </c>
      <c r="X115" s="5">
        <v>0</v>
      </c>
      <c r="Y115" s="5">
        <v>1</v>
      </c>
      <c r="Z115" s="5">
        <v>0</v>
      </c>
      <c r="AA115" s="5">
        <v>1</v>
      </c>
    </row>
    <row r="116" spans="3:27" x14ac:dyDescent="0.35">
      <c r="C116" s="6" t="s">
        <v>742</v>
      </c>
      <c r="D116" s="5" t="s">
        <v>761</v>
      </c>
      <c r="E116" s="5" t="s">
        <v>146</v>
      </c>
      <c r="F116" s="5">
        <v>4166</v>
      </c>
      <c r="G116" s="5">
        <v>0</v>
      </c>
      <c r="H116" s="5">
        <v>44</v>
      </c>
      <c r="I116" s="5">
        <v>360</v>
      </c>
      <c r="J116" s="5">
        <v>1</v>
      </c>
      <c r="K116" s="5">
        <v>1</v>
      </c>
      <c r="L116" s="5">
        <v>0</v>
      </c>
      <c r="M116" s="5">
        <v>1</v>
      </c>
      <c r="N116" s="5">
        <v>0</v>
      </c>
      <c r="O116" s="5">
        <v>1</v>
      </c>
      <c r="P116" s="5">
        <v>0</v>
      </c>
      <c r="Q116" s="5">
        <v>0</v>
      </c>
      <c r="R116" s="5">
        <v>0</v>
      </c>
      <c r="S116" s="5">
        <v>1</v>
      </c>
      <c r="T116" s="5">
        <v>0</v>
      </c>
      <c r="U116" s="5">
        <v>1</v>
      </c>
      <c r="V116" s="5">
        <v>0</v>
      </c>
      <c r="W116" s="5">
        <v>0</v>
      </c>
      <c r="X116" s="5">
        <v>1</v>
      </c>
      <c r="Y116" s="5">
        <v>0</v>
      </c>
      <c r="Z116" s="5">
        <v>0</v>
      </c>
      <c r="AA116" s="5">
        <v>1</v>
      </c>
    </row>
    <row r="117" spans="3:27" x14ac:dyDescent="0.35">
      <c r="C117" s="6" t="s">
        <v>743</v>
      </c>
      <c r="D117" s="5" t="s">
        <v>762</v>
      </c>
      <c r="E117" s="5" t="s">
        <v>147</v>
      </c>
      <c r="F117" s="5">
        <v>2137</v>
      </c>
      <c r="G117" s="5">
        <v>8980</v>
      </c>
      <c r="H117" s="5">
        <v>137</v>
      </c>
      <c r="I117" s="5">
        <v>360</v>
      </c>
      <c r="J117" s="5">
        <v>0</v>
      </c>
      <c r="K117" s="5">
        <v>1</v>
      </c>
      <c r="L117" s="5">
        <v>0</v>
      </c>
      <c r="M117" s="5">
        <v>1</v>
      </c>
      <c r="N117" s="5">
        <v>0</v>
      </c>
      <c r="O117" s="5">
        <v>1</v>
      </c>
      <c r="P117" s="5">
        <v>0</v>
      </c>
      <c r="Q117" s="5">
        <v>0</v>
      </c>
      <c r="R117" s="5">
        <v>0</v>
      </c>
      <c r="S117" s="5">
        <v>1</v>
      </c>
      <c r="T117" s="5">
        <v>0</v>
      </c>
      <c r="U117" s="5">
        <v>1</v>
      </c>
      <c r="V117" s="5">
        <v>0</v>
      </c>
      <c r="W117" s="5">
        <v>0</v>
      </c>
      <c r="X117" s="5">
        <v>1</v>
      </c>
      <c r="Y117" s="5">
        <v>0</v>
      </c>
      <c r="Z117" s="5">
        <v>0</v>
      </c>
      <c r="AA117" s="5">
        <v>1</v>
      </c>
    </row>
    <row r="118" spans="3:27" x14ac:dyDescent="0.35">
      <c r="C118" s="6" t="s">
        <v>744</v>
      </c>
      <c r="D118" s="5" t="s">
        <v>763</v>
      </c>
      <c r="E118" s="5" t="s">
        <v>148</v>
      </c>
      <c r="F118" s="5">
        <v>2957</v>
      </c>
      <c r="G118" s="5">
        <v>0</v>
      </c>
      <c r="H118" s="5">
        <v>81</v>
      </c>
      <c r="I118" s="5">
        <v>360</v>
      </c>
      <c r="J118" s="5">
        <v>1</v>
      </c>
      <c r="K118" s="5">
        <v>0</v>
      </c>
      <c r="L118" s="5">
        <v>1</v>
      </c>
      <c r="M118" s="5">
        <v>0</v>
      </c>
      <c r="N118" s="5">
        <v>1</v>
      </c>
      <c r="O118" s="5">
        <v>0</v>
      </c>
      <c r="P118" s="5">
        <v>0</v>
      </c>
      <c r="Q118" s="5">
        <v>1</v>
      </c>
      <c r="R118" s="5">
        <v>0</v>
      </c>
      <c r="S118" s="5">
        <v>1</v>
      </c>
      <c r="T118" s="5">
        <v>0</v>
      </c>
      <c r="U118" s="5">
        <v>1</v>
      </c>
      <c r="V118" s="5">
        <v>0</v>
      </c>
      <c r="W118" s="5">
        <v>0</v>
      </c>
      <c r="X118" s="5">
        <v>1</v>
      </c>
      <c r="Y118" s="5">
        <v>0</v>
      </c>
      <c r="Z118" s="5">
        <v>0</v>
      </c>
      <c r="AA118" s="5">
        <v>1</v>
      </c>
    </row>
    <row r="119" spans="3:27" x14ac:dyDescent="0.35">
      <c r="C119" s="6" t="s">
        <v>745</v>
      </c>
      <c r="D119" s="5" t="s">
        <v>764</v>
      </c>
      <c r="E119" s="5" t="s">
        <v>149</v>
      </c>
      <c r="F119" s="5">
        <v>4300</v>
      </c>
      <c r="G119" s="5">
        <v>2014</v>
      </c>
      <c r="H119" s="5">
        <v>194</v>
      </c>
      <c r="I119" s="5">
        <v>360</v>
      </c>
      <c r="J119" s="5">
        <v>1</v>
      </c>
      <c r="K119" s="5">
        <v>0</v>
      </c>
      <c r="L119" s="5">
        <v>1</v>
      </c>
      <c r="M119" s="5">
        <v>0</v>
      </c>
      <c r="N119" s="5">
        <v>1</v>
      </c>
      <c r="O119" s="5">
        <v>1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0</v>
      </c>
      <c r="W119" s="5">
        <v>1</v>
      </c>
      <c r="X119" s="5">
        <v>0</v>
      </c>
      <c r="Y119" s="5">
        <v>0</v>
      </c>
      <c r="Z119" s="5">
        <v>0</v>
      </c>
      <c r="AA119" s="5">
        <v>1</v>
      </c>
    </row>
    <row r="120" spans="3:27" x14ac:dyDescent="0.35">
      <c r="C120" s="6" t="s">
        <v>1191</v>
      </c>
      <c r="D120" s="5" t="s">
        <v>765</v>
      </c>
      <c r="E120" s="5" t="s">
        <v>153</v>
      </c>
      <c r="F120" s="5">
        <v>10513</v>
      </c>
      <c r="G120" s="5">
        <v>3850</v>
      </c>
      <c r="H120" s="5">
        <v>160</v>
      </c>
      <c r="I120" s="5">
        <v>180</v>
      </c>
      <c r="J120" s="5">
        <v>0</v>
      </c>
      <c r="K120" s="5">
        <v>0</v>
      </c>
      <c r="L120" s="5">
        <v>1</v>
      </c>
      <c r="M120" s="5">
        <v>0</v>
      </c>
      <c r="N120" s="5">
        <v>1</v>
      </c>
      <c r="O120" s="5">
        <v>0</v>
      </c>
      <c r="P120" s="5">
        <v>1</v>
      </c>
      <c r="Q120" s="5">
        <v>0</v>
      </c>
      <c r="R120" s="5">
        <v>0</v>
      </c>
      <c r="S120" s="5">
        <v>1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1</v>
      </c>
      <c r="Z120" s="5">
        <v>1</v>
      </c>
      <c r="AA120" s="5">
        <v>0</v>
      </c>
    </row>
    <row r="121" spans="3:27" x14ac:dyDescent="0.35">
      <c r="C121" s="6" t="s">
        <v>746</v>
      </c>
      <c r="D121" s="5" t="s">
        <v>766</v>
      </c>
      <c r="E121" s="5" t="s">
        <v>156</v>
      </c>
      <c r="F121" s="5">
        <v>2014</v>
      </c>
      <c r="G121" s="5">
        <v>1929</v>
      </c>
      <c r="H121" s="5">
        <v>74</v>
      </c>
      <c r="I121" s="5">
        <v>360</v>
      </c>
      <c r="J121" s="5">
        <v>1</v>
      </c>
      <c r="K121" s="5">
        <v>0</v>
      </c>
      <c r="L121" s="5">
        <v>1</v>
      </c>
      <c r="M121" s="5">
        <v>1</v>
      </c>
      <c r="N121" s="5">
        <v>0</v>
      </c>
      <c r="O121" s="5">
        <v>1</v>
      </c>
      <c r="P121" s="5">
        <v>0</v>
      </c>
      <c r="Q121" s="5">
        <v>0</v>
      </c>
      <c r="R121" s="5">
        <v>0</v>
      </c>
      <c r="S121" s="5">
        <v>1</v>
      </c>
      <c r="T121" s="5">
        <v>0</v>
      </c>
      <c r="U121" s="5">
        <v>1</v>
      </c>
      <c r="V121" s="5">
        <v>0</v>
      </c>
      <c r="W121" s="5">
        <v>0</v>
      </c>
      <c r="X121" s="5">
        <v>0</v>
      </c>
      <c r="Y121" s="5">
        <v>1</v>
      </c>
      <c r="Z121" s="5">
        <v>0</v>
      </c>
      <c r="AA121" s="5">
        <v>1</v>
      </c>
    </row>
    <row r="122" spans="3:27" x14ac:dyDescent="0.35">
      <c r="C122" s="6" t="s">
        <v>747</v>
      </c>
      <c r="D122" s="5" t="s">
        <v>767</v>
      </c>
      <c r="E122" s="5" t="s">
        <v>157</v>
      </c>
      <c r="F122" s="5">
        <v>2718</v>
      </c>
      <c r="G122" s="5">
        <v>0</v>
      </c>
      <c r="H122" s="5">
        <v>70</v>
      </c>
      <c r="I122" s="5">
        <v>360</v>
      </c>
      <c r="J122" s="5">
        <v>1</v>
      </c>
      <c r="K122" s="5">
        <v>0</v>
      </c>
      <c r="L122" s="5">
        <v>1</v>
      </c>
      <c r="M122" s="5">
        <v>1</v>
      </c>
      <c r="N122" s="5">
        <v>0</v>
      </c>
      <c r="O122" s="5">
        <v>1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  <c r="U122" s="5">
        <v>1</v>
      </c>
      <c r="V122" s="5">
        <v>0</v>
      </c>
      <c r="W122" s="5">
        <v>0</v>
      </c>
      <c r="X122" s="5">
        <v>1</v>
      </c>
      <c r="Y122" s="5">
        <v>0</v>
      </c>
      <c r="Z122" s="5">
        <v>0</v>
      </c>
      <c r="AA122" s="5">
        <v>1</v>
      </c>
    </row>
    <row r="123" spans="3:27" x14ac:dyDescent="0.35">
      <c r="C123" s="6" t="s">
        <v>748</v>
      </c>
      <c r="D123" s="5" t="s">
        <v>768</v>
      </c>
      <c r="E123" s="5" t="s">
        <v>158</v>
      </c>
      <c r="F123" s="5">
        <v>3459</v>
      </c>
      <c r="G123" s="5">
        <v>0</v>
      </c>
      <c r="H123" s="5">
        <v>25</v>
      </c>
      <c r="I123" s="5">
        <v>120</v>
      </c>
      <c r="J123" s="5">
        <v>1</v>
      </c>
      <c r="K123" s="5">
        <v>0</v>
      </c>
      <c r="L123" s="5">
        <v>1</v>
      </c>
      <c r="M123" s="5">
        <v>0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>
        <v>1</v>
      </c>
      <c r="W123" s="5">
        <v>0</v>
      </c>
      <c r="X123" s="5">
        <v>1</v>
      </c>
      <c r="Y123" s="5">
        <v>0</v>
      </c>
      <c r="Z123" s="5">
        <v>0</v>
      </c>
      <c r="AA123" s="5">
        <v>1</v>
      </c>
    </row>
    <row r="124" spans="3:27" x14ac:dyDescent="0.35">
      <c r="C124" s="6" t="s">
        <v>749</v>
      </c>
      <c r="D124" s="5" t="s">
        <v>769</v>
      </c>
      <c r="E124" s="5" t="s">
        <v>159</v>
      </c>
      <c r="F124" s="5">
        <v>4895</v>
      </c>
      <c r="G124" s="5">
        <v>0</v>
      </c>
      <c r="H124" s="5">
        <v>102</v>
      </c>
      <c r="I124" s="5">
        <v>360</v>
      </c>
      <c r="J124" s="5">
        <v>1</v>
      </c>
      <c r="K124" s="5">
        <v>0</v>
      </c>
      <c r="L124" s="5">
        <v>1</v>
      </c>
      <c r="M124" s="5">
        <v>1</v>
      </c>
      <c r="N124" s="5">
        <v>0</v>
      </c>
      <c r="O124" s="5">
        <v>1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1</v>
      </c>
      <c r="V124" s="5">
        <v>0</v>
      </c>
      <c r="W124" s="5">
        <v>0</v>
      </c>
      <c r="X124" s="5">
        <v>1</v>
      </c>
      <c r="Y124" s="5">
        <v>0</v>
      </c>
      <c r="Z124" s="5">
        <v>0</v>
      </c>
      <c r="AA124" s="5">
        <v>1</v>
      </c>
    </row>
    <row r="125" spans="3:27" x14ac:dyDescent="0.35">
      <c r="C125" s="6" t="s">
        <v>750</v>
      </c>
      <c r="D125" s="5" t="s">
        <v>770</v>
      </c>
      <c r="E125" s="5" t="s">
        <v>160</v>
      </c>
      <c r="F125" s="5">
        <v>4000</v>
      </c>
      <c r="G125" s="5">
        <v>7750</v>
      </c>
      <c r="H125" s="5">
        <v>290</v>
      </c>
      <c r="I125" s="5">
        <v>360</v>
      </c>
      <c r="J125" s="5">
        <v>1</v>
      </c>
      <c r="K125" s="5">
        <v>0</v>
      </c>
      <c r="L125" s="5">
        <v>1</v>
      </c>
      <c r="M125" s="5">
        <v>0</v>
      </c>
      <c r="N125" s="5">
        <v>1</v>
      </c>
      <c r="O125" s="5">
        <v>0</v>
      </c>
      <c r="P125" s="5">
        <v>0</v>
      </c>
      <c r="Q125" s="5">
        <v>0</v>
      </c>
      <c r="R125" s="5">
        <v>1</v>
      </c>
      <c r="S125" s="5">
        <v>1</v>
      </c>
      <c r="T125" s="5">
        <v>0</v>
      </c>
      <c r="U125" s="5">
        <v>1</v>
      </c>
      <c r="V125" s="5">
        <v>0</v>
      </c>
      <c r="W125" s="5">
        <v>0</v>
      </c>
      <c r="X125" s="5">
        <v>1</v>
      </c>
      <c r="Y125" s="5">
        <v>0</v>
      </c>
      <c r="Z125" s="5">
        <v>1</v>
      </c>
      <c r="AA125" s="5">
        <v>0</v>
      </c>
    </row>
    <row r="126" spans="3:27" x14ac:dyDescent="0.35">
      <c r="C126" s="6" t="s">
        <v>751</v>
      </c>
      <c r="D126" s="5" t="s">
        <v>771</v>
      </c>
      <c r="E126" s="5" t="s">
        <v>161</v>
      </c>
      <c r="F126" s="5">
        <v>4583</v>
      </c>
      <c r="G126" s="5">
        <v>0</v>
      </c>
      <c r="H126" s="5">
        <v>84</v>
      </c>
      <c r="I126" s="5">
        <v>360</v>
      </c>
      <c r="J126" s="5">
        <v>1</v>
      </c>
      <c r="K126" s="5">
        <v>1</v>
      </c>
      <c r="L126" s="5">
        <v>0</v>
      </c>
      <c r="M126" s="5">
        <v>0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1</v>
      </c>
      <c r="T126" s="5">
        <v>0</v>
      </c>
      <c r="U126" s="5">
        <v>1</v>
      </c>
      <c r="V126" s="5">
        <v>0</v>
      </c>
      <c r="W126" s="5">
        <v>1</v>
      </c>
      <c r="X126" s="5">
        <v>0</v>
      </c>
      <c r="Y126" s="5">
        <v>0</v>
      </c>
      <c r="Z126" s="5">
        <v>1</v>
      </c>
      <c r="AA126" s="5">
        <v>0</v>
      </c>
    </row>
    <row r="127" spans="3:27" x14ac:dyDescent="0.35">
      <c r="C127" s="6" t="s">
        <v>1192</v>
      </c>
      <c r="D127" s="5" t="s">
        <v>772</v>
      </c>
      <c r="E127" s="5" t="s">
        <v>162</v>
      </c>
      <c r="F127" s="5">
        <v>3316</v>
      </c>
      <c r="G127" s="5">
        <v>3500</v>
      </c>
      <c r="H127" s="5">
        <v>88</v>
      </c>
      <c r="I127" s="5">
        <v>360</v>
      </c>
      <c r="J127" s="5">
        <v>1</v>
      </c>
      <c r="K127" s="5">
        <v>0</v>
      </c>
      <c r="L127" s="5">
        <v>1</v>
      </c>
      <c r="M127" s="5">
        <v>0</v>
      </c>
      <c r="N127" s="5">
        <v>1</v>
      </c>
      <c r="O127" s="5">
        <v>0</v>
      </c>
      <c r="P127" s="5">
        <v>0</v>
      </c>
      <c r="Q127" s="5">
        <v>1</v>
      </c>
      <c r="R127" s="5">
        <v>0</v>
      </c>
      <c r="S127" s="5">
        <v>1</v>
      </c>
      <c r="T127" s="5">
        <v>0</v>
      </c>
      <c r="U127" s="5">
        <v>0</v>
      </c>
      <c r="V127" s="5">
        <v>1</v>
      </c>
      <c r="W127" s="5">
        <v>0</v>
      </c>
      <c r="X127" s="5">
        <v>0</v>
      </c>
      <c r="Y127" s="5">
        <v>1</v>
      </c>
      <c r="Z127" s="5">
        <v>0</v>
      </c>
      <c r="AA127" s="5">
        <v>1</v>
      </c>
    </row>
    <row r="128" spans="3:27" x14ac:dyDescent="0.35">
      <c r="C128" s="6" t="s">
        <v>1193</v>
      </c>
      <c r="D128" s="5" t="s">
        <v>773</v>
      </c>
      <c r="E128" s="5" t="s">
        <v>163</v>
      </c>
      <c r="F128" s="5">
        <v>14999</v>
      </c>
      <c r="G128" s="5">
        <v>0</v>
      </c>
      <c r="H128" s="5">
        <v>242</v>
      </c>
      <c r="I128" s="5">
        <v>360</v>
      </c>
      <c r="J128" s="5">
        <v>0</v>
      </c>
      <c r="K128" s="5">
        <v>0</v>
      </c>
      <c r="L128" s="5">
        <v>1</v>
      </c>
      <c r="M128" s="5">
        <v>1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1</v>
      </c>
      <c r="T128" s="5">
        <v>0</v>
      </c>
      <c r="U128" s="5">
        <v>1</v>
      </c>
      <c r="V128" s="5">
        <v>0</v>
      </c>
      <c r="W128" s="5">
        <v>0</v>
      </c>
      <c r="X128" s="5">
        <v>1</v>
      </c>
      <c r="Y128" s="5">
        <v>0</v>
      </c>
      <c r="Z128" s="5">
        <v>1</v>
      </c>
      <c r="AA128" s="5">
        <v>0</v>
      </c>
    </row>
    <row r="129" spans="3:27" x14ac:dyDescent="0.35">
      <c r="C129" s="6" t="s">
        <v>1194</v>
      </c>
      <c r="D129" s="5" t="s">
        <v>774</v>
      </c>
      <c r="E129" s="5" t="s">
        <v>164</v>
      </c>
      <c r="F129" s="5">
        <v>4200</v>
      </c>
      <c r="G129" s="5">
        <v>1430</v>
      </c>
      <c r="H129" s="5">
        <v>129</v>
      </c>
      <c r="I129" s="5">
        <v>360</v>
      </c>
      <c r="J129" s="5">
        <v>1</v>
      </c>
      <c r="K129" s="5">
        <v>0</v>
      </c>
      <c r="L129" s="5">
        <v>1</v>
      </c>
      <c r="M129" s="5">
        <v>0</v>
      </c>
      <c r="N129" s="5">
        <v>1</v>
      </c>
      <c r="O129" s="5">
        <v>0</v>
      </c>
      <c r="P129" s="5">
        <v>0</v>
      </c>
      <c r="Q129" s="5">
        <v>1</v>
      </c>
      <c r="R129" s="5">
        <v>0</v>
      </c>
      <c r="S129" s="5">
        <v>0</v>
      </c>
      <c r="T129" s="5">
        <v>1</v>
      </c>
      <c r="U129" s="5">
        <v>1</v>
      </c>
      <c r="V129" s="5">
        <v>0</v>
      </c>
      <c r="W129" s="5">
        <v>1</v>
      </c>
      <c r="X129" s="5">
        <v>0</v>
      </c>
      <c r="Y129" s="5">
        <v>0</v>
      </c>
      <c r="Z129" s="5">
        <v>1</v>
      </c>
      <c r="AA129" s="5">
        <v>0</v>
      </c>
    </row>
    <row r="130" spans="3:27" x14ac:dyDescent="0.35">
      <c r="C130" s="6" t="s">
        <v>752</v>
      </c>
      <c r="D130" s="5" t="s">
        <v>775</v>
      </c>
      <c r="E130" s="5" t="s">
        <v>165</v>
      </c>
      <c r="F130" s="5">
        <v>5042</v>
      </c>
      <c r="G130" s="5">
        <v>2083</v>
      </c>
      <c r="H130" s="5">
        <v>185</v>
      </c>
      <c r="I130" s="5">
        <v>360</v>
      </c>
      <c r="J130" s="5">
        <v>1</v>
      </c>
      <c r="K130" s="5">
        <v>0</v>
      </c>
      <c r="L130" s="5">
        <v>1</v>
      </c>
      <c r="M130" s="5">
        <v>0</v>
      </c>
      <c r="N130" s="5">
        <v>1</v>
      </c>
      <c r="O130" s="5">
        <v>0</v>
      </c>
      <c r="P130" s="5">
        <v>0</v>
      </c>
      <c r="Q130" s="5">
        <v>1</v>
      </c>
      <c r="R130" s="5">
        <v>0</v>
      </c>
      <c r="S130" s="5">
        <v>1</v>
      </c>
      <c r="T130" s="5">
        <v>0</v>
      </c>
      <c r="U130" s="5">
        <v>1</v>
      </c>
      <c r="V130" s="5">
        <v>0</v>
      </c>
      <c r="W130" s="5">
        <v>1</v>
      </c>
      <c r="X130" s="5">
        <v>0</v>
      </c>
      <c r="Y130" s="5">
        <v>0</v>
      </c>
      <c r="Z130" s="5">
        <v>1</v>
      </c>
      <c r="AA130" s="5">
        <v>0</v>
      </c>
    </row>
    <row r="131" spans="3:27" x14ac:dyDescent="0.35">
      <c r="C131" s="6" t="s">
        <v>753</v>
      </c>
      <c r="D131" s="5" t="s">
        <v>776</v>
      </c>
      <c r="E131" s="5" t="s">
        <v>166</v>
      </c>
      <c r="F131" s="5">
        <v>5417</v>
      </c>
      <c r="G131" s="5">
        <v>0</v>
      </c>
      <c r="H131" s="5">
        <v>168</v>
      </c>
      <c r="I131" s="5">
        <v>360</v>
      </c>
      <c r="J131" s="5">
        <v>1</v>
      </c>
      <c r="K131" s="5">
        <v>0</v>
      </c>
      <c r="L131" s="5">
        <v>1</v>
      </c>
      <c r="M131" s="5">
        <v>1</v>
      </c>
      <c r="N131" s="5">
        <v>0</v>
      </c>
      <c r="O131" s="5">
        <v>1</v>
      </c>
      <c r="P131" s="5">
        <v>0</v>
      </c>
      <c r="Q131" s="5">
        <v>0</v>
      </c>
      <c r="R131" s="5">
        <v>0</v>
      </c>
      <c r="S131" s="5">
        <v>1</v>
      </c>
      <c r="T131" s="5">
        <v>0</v>
      </c>
      <c r="U131" s="5">
        <v>1</v>
      </c>
      <c r="V131" s="5">
        <v>0</v>
      </c>
      <c r="W131" s="5">
        <v>0</v>
      </c>
      <c r="X131" s="5">
        <v>0</v>
      </c>
      <c r="Y131" s="5">
        <v>1</v>
      </c>
      <c r="Z131" s="5">
        <v>0</v>
      </c>
      <c r="AA131" s="5">
        <v>1</v>
      </c>
    </row>
    <row r="132" spans="3:27" x14ac:dyDescent="0.35">
      <c r="C132" s="6" t="s">
        <v>1195</v>
      </c>
      <c r="D132" s="5" t="s">
        <v>777</v>
      </c>
      <c r="E132" s="5" t="s">
        <v>167</v>
      </c>
      <c r="F132" s="5">
        <v>6950</v>
      </c>
      <c r="G132" s="5">
        <v>0</v>
      </c>
      <c r="H132" s="5">
        <v>175</v>
      </c>
      <c r="I132" s="5">
        <v>180</v>
      </c>
      <c r="J132" s="5">
        <v>1</v>
      </c>
      <c r="K132" s="5">
        <v>0</v>
      </c>
      <c r="L132" s="5">
        <v>1</v>
      </c>
      <c r="M132" s="5">
        <v>1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1</v>
      </c>
      <c r="T132" s="5">
        <v>0</v>
      </c>
      <c r="U132" s="5">
        <v>0</v>
      </c>
      <c r="V132" s="5">
        <v>1</v>
      </c>
      <c r="W132" s="5">
        <v>0</v>
      </c>
      <c r="X132" s="5">
        <v>1</v>
      </c>
      <c r="Y132" s="5">
        <v>0</v>
      </c>
      <c r="Z132" s="5">
        <v>0</v>
      </c>
      <c r="AA132" s="5">
        <v>1</v>
      </c>
    </row>
    <row r="133" spans="3:27" x14ac:dyDescent="0.35">
      <c r="C133" s="6" t="s">
        <v>754</v>
      </c>
      <c r="D133" s="5" t="s">
        <v>778</v>
      </c>
      <c r="E133" s="5" t="s">
        <v>168</v>
      </c>
      <c r="F133" s="5">
        <v>2698</v>
      </c>
      <c r="G133" s="5">
        <v>2034</v>
      </c>
      <c r="H133" s="5">
        <v>122</v>
      </c>
      <c r="I133" s="5">
        <v>360</v>
      </c>
      <c r="J133" s="5">
        <v>1</v>
      </c>
      <c r="K133" s="5">
        <v>0</v>
      </c>
      <c r="L133" s="5">
        <v>1</v>
      </c>
      <c r="M133" s="5">
        <v>0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1</v>
      </c>
      <c r="T133" s="5">
        <v>0</v>
      </c>
      <c r="U133" s="5">
        <v>1</v>
      </c>
      <c r="V133" s="5">
        <v>0</v>
      </c>
      <c r="W133" s="5">
        <v>0</v>
      </c>
      <c r="X133" s="5">
        <v>1</v>
      </c>
      <c r="Y133" s="5">
        <v>0</v>
      </c>
      <c r="Z133" s="5">
        <v>0</v>
      </c>
      <c r="AA133" s="5">
        <v>1</v>
      </c>
    </row>
    <row r="134" spans="3:27" x14ac:dyDescent="0.35">
      <c r="C134" s="6" t="s">
        <v>755</v>
      </c>
      <c r="D134" s="5" t="s">
        <v>779</v>
      </c>
      <c r="E134" s="5" t="s">
        <v>169</v>
      </c>
      <c r="F134" s="5">
        <v>11757</v>
      </c>
      <c r="G134" s="5">
        <v>0</v>
      </c>
      <c r="H134" s="5">
        <v>187</v>
      </c>
      <c r="I134" s="5">
        <v>180</v>
      </c>
      <c r="J134" s="5">
        <v>1</v>
      </c>
      <c r="K134" s="5">
        <v>0</v>
      </c>
      <c r="L134" s="5">
        <v>1</v>
      </c>
      <c r="M134" s="5">
        <v>0</v>
      </c>
      <c r="N134" s="5">
        <v>1</v>
      </c>
      <c r="O134" s="5">
        <v>0</v>
      </c>
      <c r="P134" s="5">
        <v>0</v>
      </c>
      <c r="Q134" s="5">
        <v>1</v>
      </c>
      <c r="R134" s="5">
        <v>0</v>
      </c>
      <c r="S134" s="5">
        <v>1</v>
      </c>
      <c r="T134" s="5">
        <v>0</v>
      </c>
      <c r="U134" s="5">
        <v>1</v>
      </c>
      <c r="V134" s="5">
        <v>0</v>
      </c>
      <c r="W134" s="5">
        <v>0</v>
      </c>
      <c r="X134" s="5">
        <v>0</v>
      </c>
      <c r="Y134" s="5">
        <v>1</v>
      </c>
      <c r="Z134" s="5">
        <v>0</v>
      </c>
      <c r="AA134" s="5">
        <v>1</v>
      </c>
    </row>
    <row r="135" spans="3:27" x14ac:dyDescent="0.35">
      <c r="C135" s="6" t="s">
        <v>756</v>
      </c>
      <c r="D135" s="5" t="s">
        <v>780</v>
      </c>
      <c r="E135" s="5" t="s">
        <v>170</v>
      </c>
      <c r="F135" s="5">
        <v>2330</v>
      </c>
      <c r="G135" s="5">
        <v>4486</v>
      </c>
      <c r="H135" s="5">
        <v>100</v>
      </c>
      <c r="I135" s="5">
        <v>360</v>
      </c>
      <c r="J135" s="5">
        <v>1</v>
      </c>
      <c r="K135" s="5">
        <v>1</v>
      </c>
      <c r="L135" s="5">
        <v>0</v>
      </c>
      <c r="M135" s="5">
        <v>0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1</v>
      </c>
      <c r="T135" s="5">
        <v>0</v>
      </c>
      <c r="U135" s="5">
        <v>1</v>
      </c>
      <c r="V135" s="5">
        <v>0</v>
      </c>
      <c r="W135" s="5">
        <v>0</v>
      </c>
      <c r="X135" s="5">
        <v>1</v>
      </c>
      <c r="Y135" s="5">
        <v>0</v>
      </c>
      <c r="Z135" s="5">
        <v>0</v>
      </c>
      <c r="AA135" s="5">
        <v>1</v>
      </c>
    </row>
    <row r="136" spans="3:27" x14ac:dyDescent="0.35">
      <c r="C136" s="6" t="s">
        <v>1196</v>
      </c>
      <c r="D136" s="5" t="s">
        <v>781</v>
      </c>
      <c r="E136" s="5" t="s">
        <v>171</v>
      </c>
      <c r="F136" s="5">
        <v>14866</v>
      </c>
      <c r="G136" s="5">
        <v>0</v>
      </c>
      <c r="H136" s="5">
        <v>70</v>
      </c>
      <c r="I136" s="5">
        <v>360</v>
      </c>
      <c r="J136" s="5">
        <v>1</v>
      </c>
      <c r="K136" s="5">
        <v>1</v>
      </c>
      <c r="L136" s="5">
        <v>0</v>
      </c>
      <c r="M136" s="5">
        <v>0</v>
      </c>
      <c r="N136" s="5">
        <v>1</v>
      </c>
      <c r="O136" s="5">
        <v>0</v>
      </c>
      <c r="P136" s="5">
        <v>0</v>
      </c>
      <c r="Q136" s="5">
        <v>1</v>
      </c>
      <c r="R136" s="5">
        <v>0</v>
      </c>
      <c r="S136" s="5">
        <v>1</v>
      </c>
      <c r="T136" s="5">
        <v>0</v>
      </c>
      <c r="U136" s="5">
        <v>1</v>
      </c>
      <c r="V136" s="5">
        <v>0</v>
      </c>
      <c r="W136" s="5">
        <v>0</v>
      </c>
      <c r="X136" s="5">
        <v>0</v>
      </c>
      <c r="Y136" s="5">
        <v>1</v>
      </c>
      <c r="Z136" s="5">
        <v>0</v>
      </c>
      <c r="AA136" s="5">
        <v>1</v>
      </c>
    </row>
    <row r="137" spans="3:27" x14ac:dyDescent="0.35">
      <c r="C137" s="6" t="s">
        <v>1197</v>
      </c>
      <c r="D137" s="5" t="s">
        <v>782</v>
      </c>
      <c r="E137" s="5" t="s">
        <v>172</v>
      </c>
      <c r="F137" s="5">
        <v>1538</v>
      </c>
      <c r="G137" s="5">
        <v>1425</v>
      </c>
      <c r="H137" s="5">
        <v>30</v>
      </c>
      <c r="I137" s="5">
        <v>360</v>
      </c>
      <c r="J137" s="5">
        <v>1</v>
      </c>
      <c r="K137" s="5">
        <v>0</v>
      </c>
      <c r="L137" s="5">
        <v>1</v>
      </c>
      <c r="M137" s="5">
        <v>0</v>
      </c>
      <c r="N137" s="5">
        <v>1</v>
      </c>
      <c r="O137" s="5">
        <v>0</v>
      </c>
      <c r="P137" s="5">
        <v>1</v>
      </c>
      <c r="Q137" s="5">
        <v>0</v>
      </c>
      <c r="R137" s="5">
        <v>0</v>
      </c>
      <c r="S137" s="5">
        <v>1</v>
      </c>
      <c r="T137" s="5">
        <v>0</v>
      </c>
      <c r="U137" s="5">
        <v>1</v>
      </c>
      <c r="V137" s="5">
        <v>0</v>
      </c>
      <c r="W137" s="5">
        <v>0</v>
      </c>
      <c r="X137" s="5">
        <v>0</v>
      </c>
      <c r="Y137" s="5">
        <v>1</v>
      </c>
      <c r="Z137" s="5">
        <v>0</v>
      </c>
      <c r="AA137" s="5">
        <v>1</v>
      </c>
    </row>
    <row r="138" spans="3:27" x14ac:dyDescent="0.35">
      <c r="C138" s="6" t="s">
        <v>1198</v>
      </c>
      <c r="D138" s="5" t="s">
        <v>783</v>
      </c>
      <c r="E138" s="5" t="s">
        <v>173</v>
      </c>
      <c r="F138" s="5">
        <v>10000</v>
      </c>
      <c r="G138" s="5">
        <v>1666</v>
      </c>
      <c r="H138" s="5">
        <v>225</v>
      </c>
      <c r="I138" s="5">
        <v>360</v>
      </c>
      <c r="J138" s="5">
        <v>1</v>
      </c>
      <c r="K138" s="5">
        <v>1</v>
      </c>
      <c r="L138" s="5">
        <v>0</v>
      </c>
      <c r="M138" s="5">
        <v>1</v>
      </c>
      <c r="N138" s="5">
        <v>0</v>
      </c>
      <c r="O138" s="5">
        <v>1</v>
      </c>
      <c r="P138" s="5">
        <v>0</v>
      </c>
      <c r="Q138" s="5">
        <v>0</v>
      </c>
      <c r="R138" s="5">
        <v>0</v>
      </c>
      <c r="S138" s="5">
        <v>1</v>
      </c>
      <c r="T138" s="5">
        <v>0</v>
      </c>
      <c r="U138" s="5">
        <v>1</v>
      </c>
      <c r="V138" s="5">
        <v>0</v>
      </c>
      <c r="W138" s="5">
        <v>1</v>
      </c>
      <c r="X138" s="5">
        <v>0</v>
      </c>
      <c r="Y138" s="5">
        <v>0</v>
      </c>
      <c r="Z138" s="5">
        <v>1</v>
      </c>
      <c r="AA138" s="5">
        <v>0</v>
      </c>
    </row>
    <row r="139" spans="3:27" x14ac:dyDescent="0.35">
      <c r="C139" s="6" t="s">
        <v>1199</v>
      </c>
      <c r="D139" s="5" t="s">
        <v>784</v>
      </c>
      <c r="E139" s="5" t="s">
        <v>174</v>
      </c>
      <c r="F139" s="5">
        <v>4860</v>
      </c>
      <c r="G139" s="5">
        <v>830</v>
      </c>
      <c r="H139" s="5">
        <v>125</v>
      </c>
      <c r="I139" s="5">
        <v>360</v>
      </c>
      <c r="J139" s="5">
        <v>1</v>
      </c>
      <c r="K139" s="5">
        <v>0</v>
      </c>
      <c r="L139" s="5">
        <v>1</v>
      </c>
      <c r="M139" s="5">
        <v>0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1</v>
      </c>
      <c r="V139" s="5">
        <v>0</v>
      </c>
      <c r="W139" s="5">
        <v>0</v>
      </c>
      <c r="X139" s="5">
        <v>1</v>
      </c>
      <c r="Y139" s="5">
        <v>0</v>
      </c>
      <c r="Z139" s="5">
        <v>0</v>
      </c>
      <c r="AA139" s="5">
        <v>1</v>
      </c>
    </row>
    <row r="140" spans="3:27" x14ac:dyDescent="0.35">
      <c r="C140" s="6" t="s">
        <v>757</v>
      </c>
      <c r="D140" s="5" t="s">
        <v>785</v>
      </c>
      <c r="E140" s="5" t="s">
        <v>175</v>
      </c>
      <c r="F140" s="5">
        <v>6277</v>
      </c>
      <c r="G140" s="5">
        <v>0</v>
      </c>
      <c r="H140" s="5">
        <v>118</v>
      </c>
      <c r="I140" s="5">
        <v>360</v>
      </c>
      <c r="J140" s="5">
        <v>0</v>
      </c>
      <c r="K140" s="5">
        <v>0</v>
      </c>
      <c r="L140" s="5">
        <v>1</v>
      </c>
      <c r="M140" s="5">
        <v>1</v>
      </c>
      <c r="N140" s="5">
        <v>0</v>
      </c>
      <c r="O140" s="5">
        <v>1</v>
      </c>
      <c r="P140" s="5">
        <v>0</v>
      </c>
      <c r="Q140" s="5">
        <v>0</v>
      </c>
      <c r="R140" s="5">
        <v>0</v>
      </c>
      <c r="S140" s="5">
        <v>1</v>
      </c>
      <c r="T140" s="5">
        <v>0</v>
      </c>
      <c r="U140" s="5">
        <v>1</v>
      </c>
      <c r="V140" s="5">
        <v>0</v>
      </c>
      <c r="W140" s="5">
        <v>1</v>
      </c>
      <c r="X140" s="5">
        <v>0</v>
      </c>
      <c r="Y140" s="5">
        <v>0</v>
      </c>
      <c r="Z140" s="5">
        <v>1</v>
      </c>
      <c r="AA140" s="5">
        <v>0</v>
      </c>
    </row>
    <row r="141" spans="3:27" x14ac:dyDescent="0.35">
      <c r="C141" s="6" t="s">
        <v>758</v>
      </c>
      <c r="D141" s="5" t="s">
        <v>786</v>
      </c>
      <c r="E141" s="5" t="s">
        <v>176</v>
      </c>
      <c r="F141" s="5">
        <v>2577</v>
      </c>
      <c r="G141" s="5">
        <v>3750</v>
      </c>
      <c r="H141" s="5">
        <v>152</v>
      </c>
      <c r="I141" s="5">
        <v>360</v>
      </c>
      <c r="J141" s="5">
        <v>1</v>
      </c>
      <c r="K141" s="5">
        <v>0</v>
      </c>
      <c r="L141" s="5">
        <v>1</v>
      </c>
      <c r="M141" s="5">
        <v>0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1</v>
      </c>
      <c r="T141" s="5">
        <v>0</v>
      </c>
      <c r="U141" s="5">
        <v>0</v>
      </c>
      <c r="V141" s="5">
        <v>1</v>
      </c>
      <c r="W141" s="5">
        <v>1</v>
      </c>
      <c r="X141" s="5">
        <v>0</v>
      </c>
      <c r="Y141" s="5">
        <v>0</v>
      </c>
      <c r="Z141" s="5">
        <v>0</v>
      </c>
      <c r="AA141" s="5">
        <v>1</v>
      </c>
    </row>
    <row r="142" spans="3:27" x14ac:dyDescent="0.35">
      <c r="C142" s="6" t="s">
        <v>1200</v>
      </c>
      <c r="D142" s="5" t="s">
        <v>787</v>
      </c>
      <c r="E142" s="5" t="s">
        <v>177</v>
      </c>
      <c r="F142" s="5">
        <v>9166</v>
      </c>
      <c r="G142" s="5">
        <v>0</v>
      </c>
      <c r="H142" s="5">
        <v>244</v>
      </c>
      <c r="I142" s="5">
        <v>360</v>
      </c>
      <c r="J142" s="5">
        <v>1</v>
      </c>
      <c r="K142" s="5">
        <v>0</v>
      </c>
      <c r="L142" s="5">
        <v>1</v>
      </c>
      <c r="M142" s="5">
        <v>1</v>
      </c>
      <c r="N142" s="5">
        <v>0</v>
      </c>
      <c r="O142" s="5">
        <v>1</v>
      </c>
      <c r="P142" s="5">
        <v>0</v>
      </c>
      <c r="Q142" s="5">
        <v>0</v>
      </c>
      <c r="R142" s="5">
        <v>0</v>
      </c>
      <c r="S142" s="5">
        <v>1</v>
      </c>
      <c r="T142" s="5">
        <v>0</v>
      </c>
      <c r="U142" s="5">
        <v>1</v>
      </c>
      <c r="V142" s="5">
        <v>0</v>
      </c>
      <c r="W142" s="5">
        <v>0</v>
      </c>
      <c r="X142" s="5">
        <v>0</v>
      </c>
      <c r="Y142" s="5">
        <v>1</v>
      </c>
      <c r="Z142" s="5">
        <v>1</v>
      </c>
      <c r="AA142" s="5">
        <v>0</v>
      </c>
    </row>
    <row r="143" spans="3:27" x14ac:dyDescent="0.35">
      <c r="C143" s="6" t="s">
        <v>759</v>
      </c>
      <c r="D143" s="5" t="s">
        <v>788</v>
      </c>
      <c r="E143" s="5" t="s">
        <v>178</v>
      </c>
      <c r="F143" s="5">
        <v>2281</v>
      </c>
      <c r="G143" s="5">
        <v>0</v>
      </c>
      <c r="H143" s="5">
        <v>113</v>
      </c>
      <c r="I143" s="5">
        <v>360</v>
      </c>
      <c r="J143" s="5">
        <v>1</v>
      </c>
      <c r="K143" s="5">
        <v>0</v>
      </c>
      <c r="L143" s="5">
        <v>1</v>
      </c>
      <c r="M143" s="5">
        <v>0</v>
      </c>
      <c r="N143" s="5">
        <v>1</v>
      </c>
      <c r="O143" s="5">
        <v>0</v>
      </c>
      <c r="P143" s="5">
        <v>0</v>
      </c>
      <c r="Q143" s="5">
        <v>1</v>
      </c>
      <c r="R143" s="5">
        <v>0</v>
      </c>
      <c r="S143" s="5">
        <v>0</v>
      </c>
      <c r="T143" s="5">
        <v>1</v>
      </c>
      <c r="U143" s="5">
        <v>1</v>
      </c>
      <c r="V143" s="5">
        <v>0</v>
      </c>
      <c r="W143" s="5">
        <v>1</v>
      </c>
      <c r="X143" s="5">
        <v>0</v>
      </c>
      <c r="Y143" s="5">
        <v>0</v>
      </c>
      <c r="Z143" s="5">
        <v>1</v>
      </c>
      <c r="AA143" s="5">
        <v>0</v>
      </c>
    </row>
    <row r="144" spans="3:27" x14ac:dyDescent="0.35">
      <c r="C144" s="6" t="s">
        <v>760</v>
      </c>
      <c r="D144" s="5" t="s">
        <v>789</v>
      </c>
      <c r="E144" s="5" t="s">
        <v>179</v>
      </c>
      <c r="F144" s="5">
        <v>3254</v>
      </c>
      <c r="G144" s="5">
        <v>0</v>
      </c>
      <c r="H144" s="5">
        <v>50</v>
      </c>
      <c r="I144" s="5">
        <v>360</v>
      </c>
      <c r="J144" s="5">
        <v>1</v>
      </c>
      <c r="K144" s="5">
        <v>0</v>
      </c>
      <c r="L144" s="5">
        <v>1</v>
      </c>
      <c r="M144" s="5">
        <v>1</v>
      </c>
      <c r="N144" s="5">
        <v>0</v>
      </c>
      <c r="O144" s="5">
        <v>1</v>
      </c>
      <c r="P144" s="5">
        <v>0</v>
      </c>
      <c r="Q144" s="5">
        <v>0</v>
      </c>
      <c r="R144" s="5">
        <v>0</v>
      </c>
      <c r="S144" s="5">
        <v>1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1</v>
      </c>
      <c r="Z144" s="5">
        <v>0</v>
      </c>
      <c r="AA144" s="5">
        <v>1</v>
      </c>
    </row>
    <row r="145" spans="3:27" x14ac:dyDescent="0.35">
      <c r="C145" s="6" t="s">
        <v>1201</v>
      </c>
      <c r="D145" s="5" t="s">
        <v>790</v>
      </c>
      <c r="E145" s="5" t="s">
        <v>180</v>
      </c>
      <c r="F145" s="5">
        <v>39999</v>
      </c>
      <c r="G145" s="5">
        <v>0</v>
      </c>
      <c r="H145" s="5">
        <v>600</v>
      </c>
      <c r="I145" s="5">
        <v>180</v>
      </c>
      <c r="J145" s="5">
        <v>0</v>
      </c>
      <c r="K145" s="5">
        <v>0</v>
      </c>
      <c r="L145" s="5">
        <v>1</v>
      </c>
      <c r="M145" s="5">
        <v>0</v>
      </c>
      <c r="N145" s="5">
        <v>1</v>
      </c>
      <c r="O145" s="5">
        <v>0</v>
      </c>
      <c r="P145" s="5">
        <v>0</v>
      </c>
      <c r="Q145" s="5">
        <v>0</v>
      </c>
      <c r="R145" s="5">
        <v>1</v>
      </c>
      <c r="S145" s="5">
        <v>1</v>
      </c>
      <c r="T145" s="5">
        <v>0</v>
      </c>
      <c r="U145" s="5">
        <v>1</v>
      </c>
      <c r="V145" s="5">
        <v>0</v>
      </c>
      <c r="W145" s="5">
        <v>0</v>
      </c>
      <c r="X145" s="5">
        <v>1</v>
      </c>
      <c r="Y145" s="5">
        <v>0</v>
      </c>
      <c r="Z145" s="5">
        <v>0</v>
      </c>
      <c r="AA145" s="5">
        <v>1</v>
      </c>
    </row>
    <row r="146" spans="3:27" x14ac:dyDescent="0.35">
      <c r="C146" s="6" t="s">
        <v>761</v>
      </c>
      <c r="D146" s="5" t="s">
        <v>791</v>
      </c>
      <c r="E146" s="5" t="s">
        <v>182</v>
      </c>
      <c r="F146" s="5">
        <v>9538</v>
      </c>
      <c r="G146" s="5">
        <v>0</v>
      </c>
      <c r="H146" s="5">
        <v>187</v>
      </c>
      <c r="I146" s="5">
        <v>360</v>
      </c>
      <c r="J146" s="5">
        <v>1</v>
      </c>
      <c r="K146" s="5">
        <v>0</v>
      </c>
      <c r="L146" s="5">
        <v>1</v>
      </c>
      <c r="M146" s="5">
        <v>0</v>
      </c>
      <c r="N146" s="5">
        <v>1</v>
      </c>
      <c r="O146" s="5">
        <v>0</v>
      </c>
      <c r="P146" s="5">
        <v>1</v>
      </c>
      <c r="Q146" s="5">
        <v>0</v>
      </c>
      <c r="R146" s="5">
        <v>0</v>
      </c>
      <c r="S146" s="5">
        <v>1</v>
      </c>
      <c r="T146" s="5">
        <v>0</v>
      </c>
      <c r="U146" s="5">
        <v>1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1</v>
      </c>
    </row>
    <row r="147" spans="3:27" x14ac:dyDescent="0.35">
      <c r="C147" s="6" t="s">
        <v>762</v>
      </c>
      <c r="D147" s="5" t="s">
        <v>792</v>
      </c>
      <c r="E147" s="5" t="s">
        <v>184</v>
      </c>
      <c r="F147" s="5">
        <v>4583</v>
      </c>
      <c r="G147" s="5">
        <v>5625</v>
      </c>
      <c r="H147" s="5">
        <v>255</v>
      </c>
      <c r="I147" s="5">
        <v>360</v>
      </c>
      <c r="J147" s="5">
        <v>1</v>
      </c>
      <c r="K147" s="5">
        <v>0</v>
      </c>
      <c r="L147" s="5">
        <v>1</v>
      </c>
      <c r="M147" s="5">
        <v>0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1</v>
      </c>
      <c r="T147" s="5">
        <v>0</v>
      </c>
      <c r="U147" s="5">
        <v>1</v>
      </c>
      <c r="V147" s="5">
        <v>0</v>
      </c>
      <c r="W147" s="5">
        <v>0</v>
      </c>
      <c r="X147" s="5">
        <v>1</v>
      </c>
      <c r="Y147" s="5">
        <v>0</v>
      </c>
      <c r="Z147" s="5">
        <v>0</v>
      </c>
      <c r="AA147" s="5">
        <v>1</v>
      </c>
    </row>
    <row r="148" spans="3:27" x14ac:dyDescent="0.35">
      <c r="C148" s="6" t="s">
        <v>763</v>
      </c>
      <c r="D148" s="5" t="s">
        <v>793</v>
      </c>
      <c r="E148" s="5" t="s">
        <v>185</v>
      </c>
      <c r="F148" s="5">
        <v>1863</v>
      </c>
      <c r="G148" s="5">
        <v>1041</v>
      </c>
      <c r="H148" s="5">
        <v>98</v>
      </c>
      <c r="I148" s="5">
        <v>360</v>
      </c>
      <c r="J148" s="5">
        <v>1</v>
      </c>
      <c r="K148" s="5">
        <v>0</v>
      </c>
      <c r="L148" s="5">
        <v>1</v>
      </c>
      <c r="M148" s="5">
        <v>0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1</v>
      </c>
      <c r="U148" s="5">
        <v>1</v>
      </c>
      <c r="V148" s="5">
        <v>0</v>
      </c>
      <c r="W148" s="5">
        <v>0</v>
      </c>
      <c r="X148" s="5">
        <v>1</v>
      </c>
      <c r="Y148" s="5">
        <v>0</v>
      </c>
      <c r="Z148" s="5">
        <v>0</v>
      </c>
      <c r="AA148" s="5">
        <v>1</v>
      </c>
    </row>
    <row r="149" spans="3:27" x14ac:dyDescent="0.35">
      <c r="C149" s="6" t="s">
        <v>764</v>
      </c>
      <c r="D149" s="5" t="s">
        <v>794</v>
      </c>
      <c r="E149" s="5" t="s">
        <v>186</v>
      </c>
      <c r="F149" s="5">
        <v>7933</v>
      </c>
      <c r="G149" s="5">
        <v>0</v>
      </c>
      <c r="H149" s="5">
        <v>275</v>
      </c>
      <c r="I149" s="5">
        <v>360</v>
      </c>
      <c r="J149" s="5">
        <v>1</v>
      </c>
      <c r="K149" s="5">
        <v>0</v>
      </c>
      <c r="L149" s="5">
        <v>1</v>
      </c>
      <c r="M149" s="5">
        <v>0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1</v>
      </c>
      <c r="T149" s="5">
        <v>0</v>
      </c>
      <c r="U149" s="5">
        <v>1</v>
      </c>
      <c r="V149" s="5">
        <v>0</v>
      </c>
      <c r="W149" s="5">
        <v>0</v>
      </c>
      <c r="X149" s="5">
        <v>0</v>
      </c>
      <c r="Y149" s="5">
        <v>1</v>
      </c>
      <c r="Z149" s="5">
        <v>1</v>
      </c>
      <c r="AA149" s="5">
        <v>0</v>
      </c>
    </row>
    <row r="150" spans="3:27" x14ac:dyDescent="0.35">
      <c r="C150" s="6" t="s">
        <v>1202</v>
      </c>
      <c r="D150" s="5" t="s">
        <v>795</v>
      </c>
      <c r="E150" s="5" t="s">
        <v>187</v>
      </c>
      <c r="F150" s="5">
        <v>3089</v>
      </c>
      <c r="G150" s="5">
        <v>1280</v>
      </c>
      <c r="H150" s="5">
        <v>121</v>
      </c>
      <c r="I150" s="5">
        <v>360</v>
      </c>
      <c r="J150" s="5">
        <v>0</v>
      </c>
      <c r="K150" s="5">
        <v>0</v>
      </c>
      <c r="L150" s="5">
        <v>1</v>
      </c>
      <c r="M150" s="5">
        <v>0</v>
      </c>
      <c r="N150" s="5">
        <v>1</v>
      </c>
      <c r="O150" s="5">
        <v>0</v>
      </c>
      <c r="P150" s="5">
        <v>1</v>
      </c>
      <c r="Q150" s="5">
        <v>0</v>
      </c>
      <c r="R150" s="5">
        <v>0</v>
      </c>
      <c r="S150" s="5">
        <v>1</v>
      </c>
      <c r="T150" s="5">
        <v>0</v>
      </c>
      <c r="U150" s="5">
        <v>1</v>
      </c>
      <c r="V150" s="5">
        <v>0</v>
      </c>
      <c r="W150" s="5">
        <v>0</v>
      </c>
      <c r="X150" s="5">
        <v>1</v>
      </c>
      <c r="Y150" s="5">
        <v>0</v>
      </c>
      <c r="Z150" s="5">
        <v>1</v>
      </c>
      <c r="AA150" s="5">
        <v>0</v>
      </c>
    </row>
    <row r="151" spans="3:27" x14ac:dyDescent="0.35">
      <c r="C151" s="6" t="s">
        <v>1203</v>
      </c>
      <c r="D151" s="5" t="s">
        <v>796</v>
      </c>
      <c r="E151" s="5" t="s">
        <v>188</v>
      </c>
      <c r="F151" s="5">
        <v>4167</v>
      </c>
      <c r="G151" s="5">
        <v>1447</v>
      </c>
      <c r="H151" s="5">
        <v>158</v>
      </c>
      <c r="I151" s="5">
        <v>360</v>
      </c>
      <c r="J151" s="5">
        <v>1</v>
      </c>
      <c r="K151" s="5">
        <v>0</v>
      </c>
      <c r="L151" s="5">
        <v>1</v>
      </c>
      <c r="M151" s="5">
        <v>0</v>
      </c>
      <c r="N151" s="5">
        <v>1</v>
      </c>
      <c r="O151" s="5">
        <v>0</v>
      </c>
      <c r="P151" s="5">
        <v>0</v>
      </c>
      <c r="Q151" s="5">
        <v>1</v>
      </c>
      <c r="R151" s="5">
        <v>0</v>
      </c>
      <c r="S151" s="5">
        <v>1</v>
      </c>
      <c r="T151" s="5">
        <v>0</v>
      </c>
      <c r="U151" s="5">
        <v>1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1</v>
      </c>
    </row>
    <row r="152" spans="3:27" x14ac:dyDescent="0.35">
      <c r="C152" s="6" t="s">
        <v>1204</v>
      </c>
      <c r="D152" s="5" t="s">
        <v>797</v>
      </c>
      <c r="E152" s="5" t="s">
        <v>189</v>
      </c>
      <c r="F152" s="5">
        <v>9323</v>
      </c>
      <c r="G152" s="5">
        <v>0</v>
      </c>
      <c r="H152" s="5">
        <v>75</v>
      </c>
      <c r="I152" s="5">
        <v>180</v>
      </c>
      <c r="J152" s="5">
        <v>1</v>
      </c>
      <c r="K152" s="5">
        <v>0</v>
      </c>
      <c r="L152" s="5">
        <v>1</v>
      </c>
      <c r="M152" s="5">
        <v>0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1</v>
      </c>
      <c r="T152" s="5">
        <v>0</v>
      </c>
      <c r="U152" s="5">
        <v>1</v>
      </c>
      <c r="V152" s="5">
        <v>0</v>
      </c>
      <c r="W152" s="5">
        <v>0</v>
      </c>
      <c r="X152" s="5">
        <v>0</v>
      </c>
      <c r="Y152" s="5">
        <v>1</v>
      </c>
      <c r="Z152" s="5">
        <v>0</v>
      </c>
      <c r="AA152" s="5">
        <v>1</v>
      </c>
    </row>
    <row r="153" spans="3:27" x14ac:dyDescent="0.35">
      <c r="C153" s="6" t="s">
        <v>765</v>
      </c>
      <c r="D153" s="5" t="s">
        <v>798</v>
      </c>
      <c r="E153" s="5" t="s">
        <v>191</v>
      </c>
      <c r="F153" s="5">
        <v>4583</v>
      </c>
      <c r="G153" s="5">
        <v>0</v>
      </c>
      <c r="H153" s="5">
        <v>112</v>
      </c>
      <c r="I153" s="5">
        <v>360</v>
      </c>
      <c r="J153" s="5">
        <v>1</v>
      </c>
      <c r="K153" s="5">
        <v>1</v>
      </c>
      <c r="L153" s="5">
        <v>0</v>
      </c>
      <c r="M153" s="5">
        <v>0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1</v>
      </c>
      <c r="T153" s="5">
        <v>0</v>
      </c>
      <c r="U153" s="5">
        <v>1</v>
      </c>
      <c r="V153" s="5">
        <v>0</v>
      </c>
      <c r="W153" s="5">
        <v>1</v>
      </c>
      <c r="X153" s="5">
        <v>0</v>
      </c>
      <c r="Y153" s="5">
        <v>0</v>
      </c>
      <c r="Z153" s="5">
        <v>1</v>
      </c>
      <c r="AA153" s="5">
        <v>0</v>
      </c>
    </row>
    <row r="154" spans="3:27" x14ac:dyDescent="0.35">
      <c r="C154" s="6" t="s">
        <v>1205</v>
      </c>
      <c r="D154" s="5" t="s">
        <v>799</v>
      </c>
      <c r="E154" s="5" t="s">
        <v>192</v>
      </c>
      <c r="F154" s="5">
        <v>2439</v>
      </c>
      <c r="G154" s="5">
        <v>3333</v>
      </c>
      <c r="H154" s="5">
        <v>129</v>
      </c>
      <c r="I154" s="5">
        <v>360</v>
      </c>
      <c r="J154" s="5">
        <v>1</v>
      </c>
      <c r="K154" s="5">
        <v>0</v>
      </c>
      <c r="L154" s="5">
        <v>1</v>
      </c>
      <c r="M154" s="5">
        <v>0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1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1</v>
      </c>
    </row>
    <row r="155" spans="3:27" x14ac:dyDescent="0.35">
      <c r="C155" s="6" t="s">
        <v>1206</v>
      </c>
      <c r="D155" s="5" t="s">
        <v>800</v>
      </c>
      <c r="E155" s="5" t="s">
        <v>193</v>
      </c>
      <c r="F155" s="5">
        <v>2237</v>
      </c>
      <c r="G155" s="5">
        <v>0</v>
      </c>
      <c r="H155" s="5">
        <v>63</v>
      </c>
      <c r="I155" s="5">
        <v>480</v>
      </c>
      <c r="J155" s="5">
        <v>0</v>
      </c>
      <c r="K155" s="5">
        <v>0</v>
      </c>
      <c r="L155" s="5">
        <v>1</v>
      </c>
      <c r="M155" s="5">
        <v>1</v>
      </c>
      <c r="N155" s="5">
        <v>0</v>
      </c>
      <c r="O155" s="5">
        <v>1</v>
      </c>
      <c r="P155" s="5">
        <v>0</v>
      </c>
      <c r="Q155" s="5">
        <v>0</v>
      </c>
      <c r="R155" s="5">
        <v>0</v>
      </c>
      <c r="S155" s="5">
        <v>1</v>
      </c>
      <c r="T155" s="5">
        <v>0</v>
      </c>
      <c r="U155" s="5">
        <v>1</v>
      </c>
      <c r="V155" s="5">
        <v>0</v>
      </c>
      <c r="W155" s="5">
        <v>0</v>
      </c>
      <c r="X155" s="5">
        <v>1</v>
      </c>
      <c r="Y155" s="5">
        <v>0</v>
      </c>
      <c r="Z155" s="5">
        <v>1</v>
      </c>
      <c r="AA155" s="5">
        <v>0</v>
      </c>
    </row>
    <row r="156" spans="3:27" x14ac:dyDescent="0.35">
      <c r="C156" s="6" t="s">
        <v>766</v>
      </c>
      <c r="D156" s="5" t="s">
        <v>801</v>
      </c>
      <c r="E156" s="5" t="s">
        <v>194</v>
      </c>
      <c r="F156" s="5">
        <v>8000</v>
      </c>
      <c r="G156" s="5">
        <v>0</v>
      </c>
      <c r="H156" s="5">
        <v>200</v>
      </c>
      <c r="I156" s="5">
        <v>360</v>
      </c>
      <c r="J156" s="5">
        <v>1</v>
      </c>
      <c r="K156" s="5">
        <v>0</v>
      </c>
      <c r="L156" s="5">
        <v>1</v>
      </c>
      <c r="M156" s="5">
        <v>0</v>
      </c>
      <c r="N156" s="5">
        <v>1</v>
      </c>
      <c r="O156" s="5">
        <v>0</v>
      </c>
      <c r="P156" s="5">
        <v>0</v>
      </c>
      <c r="Q156" s="5">
        <v>1</v>
      </c>
      <c r="R156" s="5">
        <v>0</v>
      </c>
      <c r="S156" s="5">
        <v>1</v>
      </c>
      <c r="T156" s="5">
        <v>0</v>
      </c>
      <c r="U156" s="5">
        <v>1</v>
      </c>
      <c r="V156" s="5">
        <v>0</v>
      </c>
      <c r="W156" s="5">
        <v>0</v>
      </c>
      <c r="X156" s="5">
        <v>1</v>
      </c>
      <c r="Y156" s="5">
        <v>0</v>
      </c>
      <c r="Z156" s="5">
        <v>0</v>
      </c>
      <c r="AA156" s="5">
        <v>1</v>
      </c>
    </row>
    <row r="157" spans="3:27" x14ac:dyDescent="0.35">
      <c r="C157" s="6" t="s">
        <v>767</v>
      </c>
      <c r="D157" s="5" t="s">
        <v>802</v>
      </c>
      <c r="E157" s="5" t="s">
        <v>197</v>
      </c>
      <c r="F157" s="5">
        <v>3522</v>
      </c>
      <c r="G157" s="5">
        <v>0</v>
      </c>
      <c r="H157" s="5">
        <v>81</v>
      </c>
      <c r="I157" s="5">
        <v>180</v>
      </c>
      <c r="J157" s="5">
        <v>1</v>
      </c>
      <c r="K157" s="5">
        <v>0</v>
      </c>
      <c r="L157" s="5">
        <v>1</v>
      </c>
      <c r="M157" s="5">
        <v>0</v>
      </c>
      <c r="N157" s="5">
        <v>1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1</v>
      </c>
      <c r="U157" s="5">
        <v>1</v>
      </c>
      <c r="V157" s="5">
        <v>0</v>
      </c>
      <c r="W157" s="5">
        <v>1</v>
      </c>
      <c r="X157" s="5">
        <v>0</v>
      </c>
      <c r="Y157" s="5">
        <v>0</v>
      </c>
      <c r="Z157" s="5">
        <v>1</v>
      </c>
      <c r="AA157" s="5">
        <v>0</v>
      </c>
    </row>
    <row r="158" spans="3:27" x14ac:dyDescent="0.35">
      <c r="C158" s="6" t="s">
        <v>768</v>
      </c>
      <c r="D158" s="5" t="s">
        <v>803</v>
      </c>
      <c r="E158" s="5" t="s">
        <v>198</v>
      </c>
      <c r="F158" s="5">
        <v>5708</v>
      </c>
      <c r="G158" s="5">
        <v>5625</v>
      </c>
      <c r="H158" s="5">
        <v>187</v>
      </c>
      <c r="I158" s="5">
        <v>360</v>
      </c>
      <c r="J158" s="5">
        <v>1</v>
      </c>
      <c r="K158" s="5">
        <v>0</v>
      </c>
      <c r="L158" s="5">
        <v>1</v>
      </c>
      <c r="M158" s="5">
        <v>0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1</v>
      </c>
      <c r="T158" s="5">
        <v>0</v>
      </c>
      <c r="U158" s="5">
        <v>1</v>
      </c>
      <c r="V158" s="5">
        <v>0</v>
      </c>
      <c r="W158" s="5">
        <v>0</v>
      </c>
      <c r="X158" s="5">
        <v>1</v>
      </c>
      <c r="Y158" s="5">
        <v>0</v>
      </c>
      <c r="Z158" s="5">
        <v>0</v>
      </c>
      <c r="AA158" s="5">
        <v>1</v>
      </c>
    </row>
    <row r="159" spans="3:27" x14ac:dyDescent="0.35">
      <c r="C159" s="6" t="s">
        <v>769</v>
      </c>
      <c r="D159" s="5" t="s">
        <v>804</v>
      </c>
      <c r="E159" s="5" t="s">
        <v>199</v>
      </c>
      <c r="F159" s="5">
        <v>4344</v>
      </c>
      <c r="G159" s="5">
        <v>736</v>
      </c>
      <c r="H159" s="5">
        <v>87</v>
      </c>
      <c r="I159" s="5">
        <v>360</v>
      </c>
      <c r="J159" s="5">
        <v>1</v>
      </c>
      <c r="K159" s="5">
        <v>0</v>
      </c>
      <c r="L159" s="5">
        <v>1</v>
      </c>
      <c r="M159" s="5">
        <v>0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1</v>
      </c>
      <c r="U159" s="5">
        <v>0</v>
      </c>
      <c r="V159" s="5">
        <v>1</v>
      </c>
      <c r="W159" s="5">
        <v>0</v>
      </c>
      <c r="X159" s="5">
        <v>1</v>
      </c>
      <c r="Y159" s="5">
        <v>0</v>
      </c>
      <c r="Z159" s="5">
        <v>1</v>
      </c>
      <c r="AA159" s="5">
        <v>0</v>
      </c>
    </row>
    <row r="160" spans="3:27" x14ac:dyDescent="0.35">
      <c r="C160" s="6" t="s">
        <v>770</v>
      </c>
      <c r="D160" s="5" t="s">
        <v>805</v>
      </c>
      <c r="E160" s="5" t="s">
        <v>200</v>
      </c>
      <c r="F160" s="5">
        <v>3497</v>
      </c>
      <c r="G160" s="5">
        <v>1964</v>
      </c>
      <c r="H160" s="5">
        <v>116</v>
      </c>
      <c r="I160" s="5">
        <v>360</v>
      </c>
      <c r="J160" s="5">
        <v>1</v>
      </c>
      <c r="K160" s="5">
        <v>0</v>
      </c>
      <c r="L160" s="5">
        <v>1</v>
      </c>
      <c r="M160" s="5">
        <v>0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1</v>
      </c>
      <c r="T160" s="5">
        <v>0</v>
      </c>
      <c r="U160" s="5">
        <v>1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1</v>
      </c>
    </row>
    <row r="161" spans="3:27" x14ac:dyDescent="0.35">
      <c r="C161" s="6" t="s">
        <v>771</v>
      </c>
      <c r="D161" s="5" t="s">
        <v>806</v>
      </c>
      <c r="E161" s="5" t="s">
        <v>201</v>
      </c>
      <c r="F161" s="5">
        <v>2045</v>
      </c>
      <c r="G161" s="5">
        <v>1619</v>
      </c>
      <c r="H161" s="5">
        <v>101</v>
      </c>
      <c r="I161" s="5">
        <v>360</v>
      </c>
      <c r="J161" s="5">
        <v>1</v>
      </c>
      <c r="K161" s="5">
        <v>0</v>
      </c>
      <c r="L161" s="5">
        <v>1</v>
      </c>
      <c r="M161" s="5">
        <v>0</v>
      </c>
      <c r="N161" s="5">
        <v>1</v>
      </c>
      <c r="O161" s="5">
        <v>0</v>
      </c>
      <c r="P161" s="5">
        <v>0</v>
      </c>
      <c r="Q161" s="5">
        <v>1</v>
      </c>
      <c r="R161" s="5">
        <v>0</v>
      </c>
      <c r="S161" s="5">
        <v>1</v>
      </c>
      <c r="T161" s="5">
        <v>0</v>
      </c>
      <c r="U161" s="5">
        <v>1</v>
      </c>
      <c r="V161" s="5">
        <v>0</v>
      </c>
      <c r="W161" s="5">
        <v>1</v>
      </c>
      <c r="X161" s="5">
        <v>0</v>
      </c>
      <c r="Y161" s="5">
        <v>0</v>
      </c>
      <c r="Z161" s="5">
        <v>0</v>
      </c>
      <c r="AA161" s="5">
        <v>1</v>
      </c>
    </row>
    <row r="162" spans="3:27" x14ac:dyDescent="0.35">
      <c r="C162" s="6" t="s">
        <v>772</v>
      </c>
      <c r="D162" s="5" t="s">
        <v>807</v>
      </c>
      <c r="E162" s="5" t="s">
        <v>202</v>
      </c>
      <c r="F162" s="5">
        <v>5516</v>
      </c>
      <c r="G162" s="5">
        <v>11300</v>
      </c>
      <c r="H162" s="5">
        <v>495</v>
      </c>
      <c r="I162" s="5">
        <v>360</v>
      </c>
      <c r="J162" s="5">
        <v>0</v>
      </c>
      <c r="K162" s="5">
        <v>0</v>
      </c>
      <c r="L162" s="5">
        <v>1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1</v>
      </c>
      <c r="S162" s="5">
        <v>1</v>
      </c>
      <c r="T162" s="5">
        <v>0</v>
      </c>
      <c r="U162" s="5">
        <v>1</v>
      </c>
      <c r="V162" s="5">
        <v>0</v>
      </c>
      <c r="W162" s="5">
        <v>0</v>
      </c>
      <c r="X162" s="5">
        <v>1</v>
      </c>
      <c r="Y162" s="5">
        <v>0</v>
      </c>
      <c r="Z162" s="5">
        <v>1</v>
      </c>
      <c r="AA162" s="5">
        <v>0</v>
      </c>
    </row>
    <row r="163" spans="3:27" x14ac:dyDescent="0.35">
      <c r="C163" s="6" t="s">
        <v>773</v>
      </c>
      <c r="D163" s="5" t="s">
        <v>808</v>
      </c>
      <c r="E163" s="5" t="s">
        <v>203</v>
      </c>
      <c r="F163" s="5">
        <v>3750</v>
      </c>
      <c r="G163" s="5">
        <v>0</v>
      </c>
      <c r="H163" s="5">
        <v>116</v>
      </c>
      <c r="I163" s="5">
        <v>360</v>
      </c>
      <c r="J163" s="5">
        <v>1</v>
      </c>
      <c r="K163" s="5">
        <v>0</v>
      </c>
      <c r="L163" s="5">
        <v>1</v>
      </c>
      <c r="M163" s="5">
        <v>0</v>
      </c>
      <c r="N163" s="5">
        <v>1</v>
      </c>
      <c r="O163" s="5">
        <v>0</v>
      </c>
      <c r="P163" s="5">
        <v>1</v>
      </c>
      <c r="Q163" s="5">
        <v>0</v>
      </c>
      <c r="R163" s="5">
        <v>0</v>
      </c>
      <c r="S163" s="5">
        <v>1</v>
      </c>
      <c r="T163" s="5">
        <v>0</v>
      </c>
      <c r="U163" s="5">
        <v>1</v>
      </c>
      <c r="V163" s="5">
        <v>0</v>
      </c>
      <c r="W163" s="5">
        <v>0</v>
      </c>
      <c r="X163" s="5">
        <v>1</v>
      </c>
      <c r="Y163" s="5">
        <v>0</v>
      </c>
      <c r="Z163" s="5">
        <v>0</v>
      </c>
      <c r="AA163" s="5">
        <v>1</v>
      </c>
    </row>
    <row r="164" spans="3:27" x14ac:dyDescent="0.35">
      <c r="C164" s="6" t="s">
        <v>774</v>
      </c>
      <c r="D164" s="5" t="s">
        <v>809</v>
      </c>
      <c r="E164" s="5" t="s">
        <v>204</v>
      </c>
      <c r="F164" s="5">
        <v>2333</v>
      </c>
      <c r="G164" s="5">
        <v>1451</v>
      </c>
      <c r="H164" s="5">
        <v>102</v>
      </c>
      <c r="I164" s="5">
        <v>480</v>
      </c>
      <c r="J164" s="5">
        <v>0</v>
      </c>
      <c r="K164" s="5">
        <v>0</v>
      </c>
      <c r="L164" s="5">
        <v>1</v>
      </c>
      <c r="M164" s="5">
        <v>1</v>
      </c>
      <c r="N164" s="5">
        <v>0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1</v>
      </c>
      <c r="U164" s="5">
        <v>1</v>
      </c>
      <c r="V164" s="5">
        <v>0</v>
      </c>
      <c r="W164" s="5">
        <v>0</v>
      </c>
      <c r="X164" s="5">
        <v>0</v>
      </c>
      <c r="Y164" s="5">
        <v>1</v>
      </c>
      <c r="Z164" s="5">
        <v>1</v>
      </c>
      <c r="AA164" s="5">
        <v>0</v>
      </c>
    </row>
    <row r="165" spans="3:27" x14ac:dyDescent="0.35">
      <c r="C165" s="6" t="s">
        <v>775</v>
      </c>
      <c r="D165" s="5" t="s">
        <v>810</v>
      </c>
      <c r="E165" s="5" t="s">
        <v>205</v>
      </c>
      <c r="F165" s="5">
        <v>6400</v>
      </c>
      <c r="G165" s="5">
        <v>7250</v>
      </c>
      <c r="H165" s="5">
        <v>180</v>
      </c>
      <c r="I165" s="5">
        <v>360</v>
      </c>
      <c r="J165" s="5">
        <v>0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  <c r="P165" s="5">
        <v>1</v>
      </c>
      <c r="Q165" s="5">
        <v>0</v>
      </c>
      <c r="R165" s="5">
        <v>0</v>
      </c>
      <c r="S165" s="5">
        <v>1</v>
      </c>
      <c r="T165" s="5">
        <v>0</v>
      </c>
      <c r="U165" s="5">
        <v>1</v>
      </c>
      <c r="V165" s="5">
        <v>0</v>
      </c>
      <c r="W165" s="5">
        <v>0</v>
      </c>
      <c r="X165" s="5">
        <v>0</v>
      </c>
      <c r="Y165" s="5">
        <v>1</v>
      </c>
      <c r="Z165" s="5">
        <v>1</v>
      </c>
      <c r="AA165" s="5">
        <v>0</v>
      </c>
    </row>
    <row r="166" spans="3:27" x14ac:dyDescent="0.35">
      <c r="C166" s="6" t="s">
        <v>776</v>
      </c>
      <c r="D166" s="5" t="s">
        <v>811</v>
      </c>
      <c r="E166" s="5" t="s">
        <v>207</v>
      </c>
      <c r="F166" s="5">
        <v>4600</v>
      </c>
      <c r="G166" s="5">
        <v>0</v>
      </c>
      <c r="H166" s="5">
        <v>73</v>
      </c>
      <c r="I166" s="5">
        <v>180</v>
      </c>
      <c r="J166" s="5">
        <v>1</v>
      </c>
      <c r="K166" s="5">
        <v>0</v>
      </c>
      <c r="L166" s="5">
        <v>1</v>
      </c>
      <c r="M166" s="5">
        <v>0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1</v>
      </c>
      <c r="T166" s="5">
        <v>0</v>
      </c>
      <c r="U166" s="5">
        <v>1</v>
      </c>
      <c r="V166" s="5">
        <v>0</v>
      </c>
      <c r="W166" s="5">
        <v>0</v>
      </c>
      <c r="X166" s="5">
        <v>1</v>
      </c>
      <c r="Y166" s="5">
        <v>0</v>
      </c>
      <c r="Z166" s="5">
        <v>0</v>
      </c>
      <c r="AA166" s="5">
        <v>1</v>
      </c>
    </row>
    <row r="167" spans="3:27" x14ac:dyDescent="0.35">
      <c r="C167" s="6" t="s">
        <v>777</v>
      </c>
      <c r="D167" s="5" t="s">
        <v>812</v>
      </c>
      <c r="E167" s="5" t="s">
        <v>208</v>
      </c>
      <c r="F167" s="5">
        <v>33846</v>
      </c>
      <c r="G167" s="5">
        <v>0</v>
      </c>
      <c r="H167" s="5">
        <v>260</v>
      </c>
      <c r="I167" s="5">
        <v>360</v>
      </c>
      <c r="J167" s="5">
        <v>1</v>
      </c>
      <c r="K167" s="5">
        <v>0</v>
      </c>
      <c r="L167" s="5">
        <v>1</v>
      </c>
      <c r="M167" s="5">
        <v>0</v>
      </c>
      <c r="N167" s="5">
        <v>1</v>
      </c>
      <c r="O167" s="5">
        <v>0</v>
      </c>
      <c r="P167" s="5">
        <v>1</v>
      </c>
      <c r="Q167" s="5">
        <v>0</v>
      </c>
      <c r="R167" s="5">
        <v>0</v>
      </c>
      <c r="S167" s="5">
        <v>1</v>
      </c>
      <c r="T167" s="5">
        <v>0</v>
      </c>
      <c r="U167" s="5">
        <v>1</v>
      </c>
      <c r="V167" s="5">
        <v>0</v>
      </c>
      <c r="W167" s="5">
        <v>0</v>
      </c>
      <c r="X167" s="5">
        <v>1</v>
      </c>
      <c r="Y167" s="5">
        <v>0</v>
      </c>
      <c r="Z167" s="5">
        <v>1</v>
      </c>
      <c r="AA167" s="5">
        <v>0</v>
      </c>
    </row>
    <row r="168" spans="3:27" x14ac:dyDescent="0.35">
      <c r="C168" s="6" t="s">
        <v>778</v>
      </c>
      <c r="D168" s="5" t="s">
        <v>813</v>
      </c>
      <c r="E168" s="5" t="s">
        <v>209</v>
      </c>
      <c r="F168" s="5">
        <v>3625</v>
      </c>
      <c r="G168" s="5">
        <v>0</v>
      </c>
      <c r="H168" s="5">
        <v>108</v>
      </c>
      <c r="I168" s="5">
        <v>360</v>
      </c>
      <c r="J168" s="5">
        <v>1</v>
      </c>
      <c r="K168" s="5">
        <v>1</v>
      </c>
      <c r="L168" s="5">
        <v>0</v>
      </c>
      <c r="M168" s="5">
        <v>0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1</v>
      </c>
      <c r="T168" s="5">
        <v>0</v>
      </c>
      <c r="U168" s="5">
        <v>1</v>
      </c>
      <c r="V168" s="5">
        <v>0</v>
      </c>
      <c r="W168" s="5">
        <v>0</v>
      </c>
      <c r="X168" s="5">
        <v>1</v>
      </c>
      <c r="Y168" s="5">
        <v>0</v>
      </c>
      <c r="Z168" s="5">
        <v>0</v>
      </c>
      <c r="AA168" s="5">
        <v>1</v>
      </c>
    </row>
    <row r="169" spans="3:27" x14ac:dyDescent="0.35">
      <c r="C169" s="6" t="s">
        <v>779</v>
      </c>
      <c r="D169" s="5" t="s">
        <v>814</v>
      </c>
      <c r="E169" s="5" t="s">
        <v>210</v>
      </c>
      <c r="F169" s="5">
        <v>39147</v>
      </c>
      <c r="G169" s="5">
        <v>4750</v>
      </c>
      <c r="H169" s="5">
        <v>120</v>
      </c>
      <c r="I169" s="5">
        <v>360</v>
      </c>
      <c r="J169" s="5">
        <v>1</v>
      </c>
      <c r="K169" s="5">
        <v>0</v>
      </c>
      <c r="L169" s="5">
        <v>1</v>
      </c>
      <c r="M169" s="5">
        <v>0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1</v>
      </c>
      <c r="T169" s="5">
        <v>0</v>
      </c>
      <c r="U169" s="5">
        <v>0</v>
      </c>
      <c r="V169" s="5">
        <v>1</v>
      </c>
      <c r="W169" s="5">
        <v>0</v>
      </c>
      <c r="X169" s="5">
        <v>1</v>
      </c>
      <c r="Y169" s="5">
        <v>0</v>
      </c>
      <c r="Z169" s="5">
        <v>0</v>
      </c>
      <c r="AA169" s="5">
        <v>1</v>
      </c>
    </row>
    <row r="170" spans="3:27" x14ac:dyDescent="0.35">
      <c r="C170" s="6" t="s">
        <v>780</v>
      </c>
      <c r="D170" s="5" t="s">
        <v>815</v>
      </c>
      <c r="E170" s="5" t="s">
        <v>211</v>
      </c>
      <c r="F170" s="5">
        <v>2178</v>
      </c>
      <c r="G170" s="5">
        <v>0</v>
      </c>
      <c r="H170" s="5">
        <v>66</v>
      </c>
      <c r="I170" s="5">
        <v>300</v>
      </c>
      <c r="J170" s="5">
        <v>0</v>
      </c>
      <c r="K170" s="5">
        <v>0</v>
      </c>
      <c r="L170" s="5">
        <v>1</v>
      </c>
      <c r="M170" s="5">
        <v>0</v>
      </c>
      <c r="N170" s="5">
        <v>1</v>
      </c>
      <c r="O170" s="5">
        <v>0</v>
      </c>
      <c r="P170" s="5">
        <v>1</v>
      </c>
      <c r="Q170" s="5">
        <v>0</v>
      </c>
      <c r="R170" s="5">
        <v>0</v>
      </c>
      <c r="S170" s="5">
        <v>1</v>
      </c>
      <c r="T170" s="5">
        <v>0</v>
      </c>
      <c r="U170" s="5">
        <v>0</v>
      </c>
      <c r="V170" s="5">
        <v>1</v>
      </c>
      <c r="W170" s="5">
        <v>1</v>
      </c>
      <c r="X170" s="5">
        <v>0</v>
      </c>
      <c r="Y170" s="5">
        <v>0</v>
      </c>
      <c r="Z170" s="5">
        <v>1</v>
      </c>
      <c r="AA170" s="5">
        <v>0</v>
      </c>
    </row>
    <row r="171" spans="3:27" x14ac:dyDescent="0.35">
      <c r="C171" s="6" t="s">
        <v>781</v>
      </c>
      <c r="D171" s="5" t="s">
        <v>816</v>
      </c>
      <c r="E171" s="5" t="s">
        <v>214</v>
      </c>
      <c r="F171" s="5">
        <v>9328</v>
      </c>
      <c r="G171" s="5">
        <v>0</v>
      </c>
      <c r="H171" s="5">
        <v>188</v>
      </c>
      <c r="I171" s="5">
        <v>180</v>
      </c>
      <c r="J171" s="5">
        <v>1</v>
      </c>
      <c r="K171" s="5">
        <v>0</v>
      </c>
      <c r="L171" s="5">
        <v>1</v>
      </c>
      <c r="M171" s="5">
        <v>0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1</v>
      </c>
      <c r="T171" s="5">
        <v>0</v>
      </c>
      <c r="U171" s="5">
        <v>1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1</v>
      </c>
    </row>
    <row r="172" spans="3:27" x14ac:dyDescent="0.35">
      <c r="C172" s="6" t="s">
        <v>782</v>
      </c>
      <c r="D172" s="5" t="s">
        <v>817</v>
      </c>
      <c r="E172" s="5" t="s">
        <v>215</v>
      </c>
      <c r="F172" s="5">
        <v>4885</v>
      </c>
      <c r="G172" s="5">
        <v>0</v>
      </c>
      <c r="H172" s="5">
        <v>48</v>
      </c>
      <c r="I172" s="5">
        <v>360</v>
      </c>
      <c r="J172" s="5">
        <v>1</v>
      </c>
      <c r="K172" s="5">
        <v>0</v>
      </c>
      <c r="L172" s="5">
        <v>1</v>
      </c>
      <c r="M172" s="5">
        <v>1</v>
      </c>
      <c r="N172" s="5">
        <v>0</v>
      </c>
      <c r="O172" s="5">
        <v>1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1</v>
      </c>
      <c r="V172" s="5">
        <v>0</v>
      </c>
      <c r="W172" s="5">
        <v>1</v>
      </c>
      <c r="X172" s="5">
        <v>0</v>
      </c>
      <c r="Y172" s="5">
        <v>0</v>
      </c>
      <c r="Z172" s="5">
        <v>0</v>
      </c>
      <c r="AA172" s="5">
        <v>1</v>
      </c>
    </row>
    <row r="173" spans="3:27" x14ac:dyDescent="0.35">
      <c r="C173" s="6" t="s">
        <v>783</v>
      </c>
      <c r="D173" s="5" t="s">
        <v>818</v>
      </c>
      <c r="E173" s="5" t="s">
        <v>216</v>
      </c>
      <c r="F173" s="5">
        <v>12000</v>
      </c>
      <c r="G173" s="5">
        <v>0</v>
      </c>
      <c r="H173" s="5">
        <v>164</v>
      </c>
      <c r="I173" s="5">
        <v>360</v>
      </c>
      <c r="J173" s="5">
        <v>1</v>
      </c>
      <c r="K173" s="5">
        <v>0</v>
      </c>
      <c r="L173" s="5">
        <v>1</v>
      </c>
      <c r="M173" s="5">
        <v>1</v>
      </c>
      <c r="N173" s="5">
        <v>0</v>
      </c>
      <c r="O173" s="5">
        <v>1</v>
      </c>
      <c r="P173" s="5">
        <v>0</v>
      </c>
      <c r="Q173" s="5">
        <v>0</v>
      </c>
      <c r="R173" s="5">
        <v>0</v>
      </c>
      <c r="S173" s="5">
        <v>1</v>
      </c>
      <c r="T173" s="5">
        <v>0</v>
      </c>
      <c r="U173" s="5">
        <v>1</v>
      </c>
      <c r="V173" s="5">
        <v>0</v>
      </c>
      <c r="W173" s="5">
        <v>0</v>
      </c>
      <c r="X173" s="5">
        <v>1</v>
      </c>
      <c r="Y173" s="5">
        <v>0</v>
      </c>
      <c r="Z173" s="5">
        <v>1</v>
      </c>
      <c r="AA173" s="5">
        <v>0</v>
      </c>
    </row>
    <row r="174" spans="3:27" x14ac:dyDescent="0.35">
      <c r="C174" s="6" t="s">
        <v>784</v>
      </c>
      <c r="D174" s="5" t="s">
        <v>819</v>
      </c>
      <c r="E174" s="5" t="s">
        <v>217</v>
      </c>
      <c r="F174" s="5">
        <v>6033</v>
      </c>
      <c r="G174" s="5">
        <v>0</v>
      </c>
      <c r="H174" s="5">
        <v>160</v>
      </c>
      <c r="I174" s="5">
        <v>360</v>
      </c>
      <c r="J174" s="5">
        <v>1</v>
      </c>
      <c r="K174" s="5">
        <v>0</v>
      </c>
      <c r="L174" s="5">
        <v>1</v>
      </c>
      <c r="M174" s="5">
        <v>0</v>
      </c>
      <c r="N174" s="5">
        <v>1</v>
      </c>
      <c r="O174" s="5">
        <v>1</v>
      </c>
      <c r="P174" s="5">
        <v>0</v>
      </c>
      <c r="Q174" s="5">
        <v>0</v>
      </c>
      <c r="R174" s="5">
        <v>0</v>
      </c>
      <c r="S174" s="5">
        <v>0</v>
      </c>
      <c r="T174" s="5">
        <v>1</v>
      </c>
      <c r="U174" s="5">
        <v>1</v>
      </c>
      <c r="V174" s="5">
        <v>0</v>
      </c>
      <c r="W174" s="5">
        <v>0</v>
      </c>
      <c r="X174" s="5">
        <v>0</v>
      </c>
      <c r="Y174" s="5">
        <v>1</v>
      </c>
      <c r="Z174" s="5">
        <v>1</v>
      </c>
      <c r="AA174" s="5">
        <v>0</v>
      </c>
    </row>
    <row r="175" spans="3:27" x14ac:dyDescent="0.35">
      <c r="C175" s="6" t="s">
        <v>785</v>
      </c>
      <c r="D175" s="5" t="s">
        <v>820</v>
      </c>
      <c r="E175" s="5" t="s">
        <v>218</v>
      </c>
      <c r="F175" s="5">
        <v>3858</v>
      </c>
      <c r="G175" s="5">
        <v>0</v>
      </c>
      <c r="H175" s="5">
        <v>76</v>
      </c>
      <c r="I175" s="5">
        <v>360</v>
      </c>
      <c r="J175" s="5">
        <v>1</v>
      </c>
      <c r="K175" s="5">
        <v>0</v>
      </c>
      <c r="L175" s="5">
        <v>1</v>
      </c>
      <c r="M175" s="5">
        <v>1</v>
      </c>
      <c r="N175" s="5">
        <v>0</v>
      </c>
      <c r="O175" s="5">
        <v>1</v>
      </c>
      <c r="P175" s="5">
        <v>0</v>
      </c>
      <c r="Q175" s="5">
        <v>0</v>
      </c>
      <c r="R175" s="5">
        <v>0</v>
      </c>
      <c r="S175" s="5">
        <v>1</v>
      </c>
      <c r="T175" s="5">
        <v>0</v>
      </c>
      <c r="U175" s="5">
        <v>1</v>
      </c>
      <c r="V175" s="5">
        <v>0</v>
      </c>
      <c r="W175" s="5">
        <v>0</v>
      </c>
      <c r="X175" s="5">
        <v>1</v>
      </c>
      <c r="Y175" s="5">
        <v>0</v>
      </c>
      <c r="Z175" s="5">
        <v>0</v>
      </c>
      <c r="AA175" s="5">
        <v>1</v>
      </c>
    </row>
    <row r="176" spans="3:27" x14ac:dyDescent="0.35">
      <c r="C176" s="6" t="s">
        <v>786</v>
      </c>
      <c r="D176" s="5" t="s">
        <v>821</v>
      </c>
      <c r="E176" s="5" t="s">
        <v>219</v>
      </c>
      <c r="F176" s="5">
        <v>4191</v>
      </c>
      <c r="G176" s="5">
        <v>0</v>
      </c>
      <c r="H176" s="5">
        <v>120</v>
      </c>
      <c r="I176" s="5">
        <v>360</v>
      </c>
      <c r="J176" s="5">
        <v>1</v>
      </c>
      <c r="K176" s="5">
        <v>0</v>
      </c>
      <c r="L176" s="5">
        <v>1</v>
      </c>
      <c r="M176" s="5">
        <v>1</v>
      </c>
      <c r="N176" s="5">
        <v>0</v>
      </c>
      <c r="O176" s="5">
        <v>1</v>
      </c>
      <c r="P176" s="5">
        <v>0</v>
      </c>
      <c r="Q176" s="5">
        <v>0</v>
      </c>
      <c r="R176" s="5">
        <v>0</v>
      </c>
      <c r="S176" s="5">
        <v>1</v>
      </c>
      <c r="T176" s="5">
        <v>0</v>
      </c>
      <c r="U176" s="5">
        <v>1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1</v>
      </c>
    </row>
    <row r="177" spans="3:27" x14ac:dyDescent="0.35">
      <c r="C177" s="6" t="s">
        <v>787</v>
      </c>
      <c r="D177" s="5" t="s">
        <v>822</v>
      </c>
      <c r="E177" s="5" t="s">
        <v>220</v>
      </c>
      <c r="F177" s="5">
        <v>3125</v>
      </c>
      <c r="G177" s="5">
        <v>2583</v>
      </c>
      <c r="H177" s="5">
        <v>170</v>
      </c>
      <c r="I177" s="5">
        <v>360</v>
      </c>
      <c r="J177" s="5">
        <v>1</v>
      </c>
      <c r="K177" s="5">
        <v>0</v>
      </c>
      <c r="L177" s="5">
        <v>1</v>
      </c>
      <c r="M177" s="5">
        <v>0</v>
      </c>
      <c r="N177" s="5">
        <v>1</v>
      </c>
      <c r="O177" s="5">
        <v>0</v>
      </c>
      <c r="P177" s="5">
        <v>1</v>
      </c>
      <c r="Q177" s="5">
        <v>0</v>
      </c>
      <c r="R177" s="5">
        <v>0</v>
      </c>
      <c r="S177" s="5">
        <v>1</v>
      </c>
      <c r="T177" s="5">
        <v>0</v>
      </c>
      <c r="U177" s="5">
        <v>1</v>
      </c>
      <c r="V177" s="5">
        <v>0</v>
      </c>
      <c r="W177" s="5">
        <v>0</v>
      </c>
      <c r="X177" s="5">
        <v>1</v>
      </c>
      <c r="Y177" s="5">
        <v>0</v>
      </c>
      <c r="Z177" s="5">
        <v>1</v>
      </c>
      <c r="AA177" s="5">
        <v>0</v>
      </c>
    </row>
    <row r="178" spans="3:27" x14ac:dyDescent="0.35">
      <c r="C178" s="6" t="s">
        <v>788</v>
      </c>
      <c r="D178" s="5" t="s">
        <v>823</v>
      </c>
      <c r="E178" s="5" t="s">
        <v>221</v>
      </c>
      <c r="F178" s="5">
        <v>8333</v>
      </c>
      <c r="G178" s="5">
        <v>3750</v>
      </c>
      <c r="H178" s="5">
        <v>187</v>
      </c>
      <c r="I178" s="5">
        <v>360</v>
      </c>
      <c r="J178" s="5">
        <v>1</v>
      </c>
      <c r="K178" s="5">
        <v>0</v>
      </c>
      <c r="L178" s="5">
        <v>1</v>
      </c>
      <c r="M178" s="5">
        <v>1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1</v>
      </c>
      <c r="T178" s="5">
        <v>0</v>
      </c>
      <c r="U178" s="5">
        <v>1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1</v>
      </c>
    </row>
    <row r="179" spans="3:27" x14ac:dyDescent="0.35">
      <c r="C179" s="6" t="s">
        <v>789</v>
      </c>
      <c r="D179" s="5" t="s">
        <v>824</v>
      </c>
      <c r="E179" s="5" t="s">
        <v>224</v>
      </c>
      <c r="F179" s="5">
        <v>11000</v>
      </c>
      <c r="G179" s="5">
        <v>0</v>
      </c>
      <c r="H179" s="5">
        <v>83</v>
      </c>
      <c r="I179" s="5">
        <v>360</v>
      </c>
      <c r="J179" s="5">
        <v>1</v>
      </c>
      <c r="K179" s="5">
        <v>0</v>
      </c>
      <c r="L179" s="5">
        <v>1</v>
      </c>
      <c r="M179" s="5">
        <v>1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1</v>
      </c>
      <c r="T179" s="5">
        <v>0</v>
      </c>
      <c r="U179" s="5">
        <v>0</v>
      </c>
      <c r="V179" s="5">
        <v>1</v>
      </c>
      <c r="W179" s="5">
        <v>0</v>
      </c>
      <c r="X179" s="5">
        <v>0</v>
      </c>
      <c r="Y179" s="5">
        <v>1</v>
      </c>
      <c r="Z179" s="5">
        <v>1</v>
      </c>
      <c r="AA179" s="5">
        <v>0</v>
      </c>
    </row>
    <row r="180" spans="3:27" x14ac:dyDescent="0.35">
      <c r="C180" s="6" t="s">
        <v>790</v>
      </c>
      <c r="D180" s="5" t="s">
        <v>825</v>
      </c>
      <c r="E180" s="5" t="s">
        <v>225</v>
      </c>
      <c r="F180" s="5">
        <v>2600</v>
      </c>
      <c r="G180" s="5">
        <v>2500</v>
      </c>
      <c r="H180" s="5">
        <v>90</v>
      </c>
      <c r="I180" s="5">
        <v>360</v>
      </c>
      <c r="J180" s="5">
        <v>1</v>
      </c>
      <c r="K180" s="5">
        <v>0</v>
      </c>
      <c r="L180" s="5">
        <v>1</v>
      </c>
      <c r="M180" s="5">
        <v>0</v>
      </c>
      <c r="N180" s="5">
        <v>1</v>
      </c>
      <c r="O180" s="5">
        <v>0</v>
      </c>
      <c r="P180" s="5">
        <v>1</v>
      </c>
      <c r="Q180" s="5">
        <v>0</v>
      </c>
      <c r="R180" s="5">
        <v>0</v>
      </c>
      <c r="S180" s="5">
        <v>0</v>
      </c>
      <c r="T180" s="5">
        <v>1</v>
      </c>
      <c r="U180" s="5">
        <v>1</v>
      </c>
      <c r="V180" s="5">
        <v>0</v>
      </c>
      <c r="W180" s="5">
        <v>0</v>
      </c>
      <c r="X180" s="5">
        <v>1</v>
      </c>
      <c r="Y180" s="5">
        <v>0</v>
      </c>
      <c r="Z180" s="5">
        <v>0</v>
      </c>
      <c r="AA180" s="5">
        <v>1</v>
      </c>
    </row>
    <row r="181" spans="3:27" x14ac:dyDescent="0.35">
      <c r="C181" s="6" t="s">
        <v>1207</v>
      </c>
      <c r="D181" s="5" t="s">
        <v>826</v>
      </c>
      <c r="E181" s="5" t="s">
        <v>226</v>
      </c>
      <c r="F181" s="5">
        <v>4923</v>
      </c>
      <c r="G181" s="5">
        <v>0</v>
      </c>
      <c r="H181" s="5">
        <v>166</v>
      </c>
      <c r="I181" s="5">
        <v>360</v>
      </c>
      <c r="J181" s="5">
        <v>0</v>
      </c>
      <c r="K181" s="5">
        <v>0</v>
      </c>
      <c r="L181" s="5">
        <v>1</v>
      </c>
      <c r="M181" s="5">
        <v>1</v>
      </c>
      <c r="N181" s="5">
        <v>0</v>
      </c>
      <c r="O181" s="5">
        <v>0</v>
      </c>
      <c r="P181" s="5">
        <v>0</v>
      </c>
      <c r="Q181" s="5">
        <v>1</v>
      </c>
      <c r="R181" s="5">
        <v>0</v>
      </c>
      <c r="S181" s="5">
        <v>1</v>
      </c>
      <c r="T181" s="5">
        <v>0</v>
      </c>
      <c r="U181" s="5">
        <v>1</v>
      </c>
      <c r="V181" s="5">
        <v>0</v>
      </c>
      <c r="W181" s="5">
        <v>0</v>
      </c>
      <c r="X181" s="5">
        <v>1</v>
      </c>
      <c r="Y181" s="5">
        <v>0</v>
      </c>
      <c r="Z181" s="5">
        <v>0</v>
      </c>
      <c r="AA181" s="5">
        <v>1</v>
      </c>
    </row>
    <row r="182" spans="3:27" x14ac:dyDescent="0.35">
      <c r="C182" s="6" t="s">
        <v>791</v>
      </c>
      <c r="D182" s="5" t="s">
        <v>827</v>
      </c>
      <c r="E182" s="5" t="s">
        <v>228</v>
      </c>
      <c r="F182" s="5">
        <v>3500</v>
      </c>
      <c r="G182" s="5">
        <v>1083</v>
      </c>
      <c r="H182" s="5">
        <v>135</v>
      </c>
      <c r="I182" s="5">
        <v>360</v>
      </c>
      <c r="J182" s="5">
        <v>1</v>
      </c>
      <c r="K182" s="5">
        <v>0</v>
      </c>
      <c r="L182" s="5">
        <v>1</v>
      </c>
      <c r="M182" s="5">
        <v>0</v>
      </c>
      <c r="N182" s="5">
        <v>1</v>
      </c>
      <c r="O182" s="5">
        <v>0</v>
      </c>
      <c r="P182" s="5">
        <v>1</v>
      </c>
      <c r="Q182" s="5">
        <v>0</v>
      </c>
      <c r="R182" s="5">
        <v>0</v>
      </c>
      <c r="S182" s="5">
        <v>0</v>
      </c>
      <c r="T182" s="5">
        <v>1</v>
      </c>
      <c r="U182" s="5">
        <v>1</v>
      </c>
      <c r="V182" s="5">
        <v>0</v>
      </c>
      <c r="W182" s="5">
        <v>0</v>
      </c>
      <c r="X182" s="5">
        <v>0</v>
      </c>
      <c r="Y182" s="5">
        <v>1</v>
      </c>
      <c r="Z182" s="5">
        <v>0</v>
      </c>
      <c r="AA182" s="5">
        <v>1</v>
      </c>
    </row>
    <row r="183" spans="3:27" x14ac:dyDescent="0.35">
      <c r="C183" s="6" t="s">
        <v>1208</v>
      </c>
      <c r="D183" s="5" t="s">
        <v>828</v>
      </c>
      <c r="E183" s="5" t="s">
        <v>229</v>
      </c>
      <c r="F183" s="5">
        <v>3917</v>
      </c>
      <c r="G183" s="5">
        <v>0</v>
      </c>
      <c r="H183" s="5">
        <v>124</v>
      </c>
      <c r="I183" s="5">
        <v>360</v>
      </c>
      <c r="J183" s="5">
        <v>1</v>
      </c>
      <c r="K183" s="5">
        <v>0</v>
      </c>
      <c r="L183" s="5">
        <v>1</v>
      </c>
      <c r="M183" s="5">
        <v>0</v>
      </c>
      <c r="N183" s="5">
        <v>1</v>
      </c>
      <c r="O183" s="5">
        <v>0</v>
      </c>
      <c r="P183" s="5">
        <v>0</v>
      </c>
      <c r="Q183" s="5">
        <v>1</v>
      </c>
      <c r="R183" s="5">
        <v>0</v>
      </c>
      <c r="S183" s="5">
        <v>0</v>
      </c>
      <c r="T183" s="5">
        <v>1</v>
      </c>
      <c r="U183" s="5">
        <v>1</v>
      </c>
      <c r="V183" s="5">
        <v>0</v>
      </c>
      <c r="W183" s="5">
        <v>0</v>
      </c>
      <c r="X183" s="5">
        <v>1</v>
      </c>
      <c r="Y183" s="5">
        <v>0</v>
      </c>
      <c r="Z183" s="5">
        <v>0</v>
      </c>
      <c r="AA183" s="5">
        <v>1</v>
      </c>
    </row>
    <row r="184" spans="3:27" x14ac:dyDescent="0.35">
      <c r="C184" s="6" t="s">
        <v>792</v>
      </c>
      <c r="D184" s="5" t="s">
        <v>829</v>
      </c>
      <c r="E184" s="5" t="s">
        <v>230</v>
      </c>
      <c r="F184" s="5">
        <v>4408</v>
      </c>
      <c r="G184" s="5">
        <v>0</v>
      </c>
      <c r="H184" s="5">
        <v>120</v>
      </c>
      <c r="I184" s="5">
        <v>360</v>
      </c>
      <c r="J184" s="5">
        <v>1</v>
      </c>
      <c r="K184" s="5">
        <v>1</v>
      </c>
      <c r="L184" s="5">
        <v>0</v>
      </c>
      <c r="M184" s="5">
        <v>1</v>
      </c>
      <c r="N184" s="5">
        <v>0</v>
      </c>
      <c r="O184" s="5">
        <v>1</v>
      </c>
      <c r="P184" s="5">
        <v>0</v>
      </c>
      <c r="Q184" s="5">
        <v>0</v>
      </c>
      <c r="R184" s="5">
        <v>0</v>
      </c>
      <c r="S184" s="5">
        <v>0</v>
      </c>
      <c r="T184" s="5">
        <v>1</v>
      </c>
      <c r="U184" s="5">
        <v>1</v>
      </c>
      <c r="V184" s="5">
        <v>0</v>
      </c>
      <c r="W184" s="5">
        <v>0</v>
      </c>
      <c r="X184" s="5">
        <v>1</v>
      </c>
      <c r="Y184" s="5">
        <v>0</v>
      </c>
      <c r="Z184" s="5">
        <v>0</v>
      </c>
      <c r="AA184" s="5">
        <v>1</v>
      </c>
    </row>
    <row r="185" spans="3:27" x14ac:dyDescent="0.35">
      <c r="C185" s="6" t="s">
        <v>793</v>
      </c>
      <c r="D185" s="5" t="s">
        <v>830</v>
      </c>
      <c r="E185" s="5" t="s">
        <v>231</v>
      </c>
      <c r="F185" s="5">
        <v>3244</v>
      </c>
      <c r="G185" s="5">
        <v>0</v>
      </c>
      <c r="H185" s="5">
        <v>80</v>
      </c>
      <c r="I185" s="5">
        <v>360</v>
      </c>
      <c r="J185" s="5">
        <v>1</v>
      </c>
      <c r="K185" s="5">
        <v>1</v>
      </c>
      <c r="L185" s="5">
        <v>0</v>
      </c>
      <c r="M185" s="5">
        <v>1</v>
      </c>
      <c r="N185" s="5">
        <v>0</v>
      </c>
      <c r="O185" s="5">
        <v>1</v>
      </c>
      <c r="P185" s="5">
        <v>0</v>
      </c>
      <c r="Q185" s="5">
        <v>0</v>
      </c>
      <c r="R185" s="5">
        <v>0</v>
      </c>
      <c r="S185" s="5">
        <v>1</v>
      </c>
      <c r="T185" s="5">
        <v>0</v>
      </c>
      <c r="U185" s="5">
        <v>1</v>
      </c>
      <c r="V185" s="5">
        <v>0</v>
      </c>
      <c r="W185" s="5">
        <v>0</v>
      </c>
      <c r="X185" s="5">
        <v>0</v>
      </c>
      <c r="Y185" s="5">
        <v>1</v>
      </c>
      <c r="Z185" s="5">
        <v>0</v>
      </c>
      <c r="AA185" s="5">
        <v>1</v>
      </c>
    </row>
    <row r="186" spans="3:27" x14ac:dyDescent="0.35">
      <c r="C186" s="6" t="s">
        <v>794</v>
      </c>
      <c r="D186" s="5" t="s">
        <v>831</v>
      </c>
      <c r="E186" s="5" t="s">
        <v>232</v>
      </c>
      <c r="F186" s="5">
        <v>3975</v>
      </c>
      <c r="G186" s="5">
        <v>2531</v>
      </c>
      <c r="H186" s="5">
        <v>55</v>
      </c>
      <c r="I186" s="5">
        <v>360</v>
      </c>
      <c r="J186" s="5">
        <v>1</v>
      </c>
      <c r="K186" s="5">
        <v>0</v>
      </c>
      <c r="L186" s="5">
        <v>1</v>
      </c>
      <c r="M186" s="5">
        <v>1</v>
      </c>
      <c r="N186" s="5">
        <v>0</v>
      </c>
      <c r="O186" s="5">
        <v>1</v>
      </c>
      <c r="P186" s="5">
        <v>0</v>
      </c>
      <c r="Q186" s="5">
        <v>0</v>
      </c>
      <c r="R186" s="5">
        <v>0</v>
      </c>
      <c r="S186" s="5">
        <v>0</v>
      </c>
      <c r="T186" s="5">
        <v>1</v>
      </c>
      <c r="U186" s="5">
        <v>1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1</v>
      </c>
    </row>
    <row r="187" spans="3:27" x14ac:dyDescent="0.35">
      <c r="C187" s="6" t="s">
        <v>795</v>
      </c>
      <c r="D187" s="5" t="s">
        <v>832</v>
      </c>
      <c r="E187" s="5" t="s">
        <v>233</v>
      </c>
      <c r="F187" s="5">
        <v>2479</v>
      </c>
      <c r="G187" s="5">
        <v>0</v>
      </c>
      <c r="H187" s="5">
        <v>59</v>
      </c>
      <c r="I187" s="5">
        <v>360</v>
      </c>
      <c r="J187" s="5">
        <v>1</v>
      </c>
      <c r="K187" s="5">
        <v>0</v>
      </c>
      <c r="L187" s="5">
        <v>1</v>
      </c>
      <c r="M187" s="5">
        <v>1</v>
      </c>
      <c r="N187" s="5">
        <v>0</v>
      </c>
      <c r="O187" s="5">
        <v>1</v>
      </c>
      <c r="P187" s="5">
        <v>0</v>
      </c>
      <c r="Q187" s="5">
        <v>0</v>
      </c>
      <c r="R187" s="5">
        <v>0</v>
      </c>
      <c r="S187" s="5">
        <v>1</v>
      </c>
      <c r="T187" s="5">
        <v>0</v>
      </c>
      <c r="U187" s="5">
        <v>1</v>
      </c>
      <c r="V187" s="5">
        <v>0</v>
      </c>
      <c r="W187" s="5">
        <v>0</v>
      </c>
      <c r="X187" s="5">
        <v>0</v>
      </c>
      <c r="Y187" s="5">
        <v>1</v>
      </c>
      <c r="Z187" s="5">
        <v>0</v>
      </c>
      <c r="AA187" s="5">
        <v>1</v>
      </c>
    </row>
    <row r="188" spans="3:27" x14ac:dyDescent="0.35">
      <c r="C188" s="6" t="s">
        <v>796</v>
      </c>
      <c r="D188" s="5" t="s">
        <v>833</v>
      </c>
      <c r="E188" s="5" t="s">
        <v>234</v>
      </c>
      <c r="F188" s="5">
        <v>3418</v>
      </c>
      <c r="G188" s="5">
        <v>0</v>
      </c>
      <c r="H188" s="5">
        <v>127</v>
      </c>
      <c r="I188" s="5">
        <v>360</v>
      </c>
      <c r="J188" s="5">
        <v>1</v>
      </c>
      <c r="K188" s="5">
        <v>0</v>
      </c>
      <c r="L188" s="5">
        <v>1</v>
      </c>
      <c r="M188" s="5">
        <v>1</v>
      </c>
      <c r="N188" s="5">
        <v>0</v>
      </c>
      <c r="O188" s="5">
        <v>1</v>
      </c>
      <c r="P188" s="5">
        <v>0</v>
      </c>
      <c r="Q188" s="5">
        <v>0</v>
      </c>
      <c r="R188" s="5">
        <v>0</v>
      </c>
      <c r="S188" s="5">
        <v>1</v>
      </c>
      <c r="T188" s="5">
        <v>0</v>
      </c>
      <c r="U188" s="5">
        <v>1</v>
      </c>
      <c r="V188" s="5">
        <v>0</v>
      </c>
      <c r="W188" s="5">
        <v>0</v>
      </c>
      <c r="X188" s="5">
        <v>1</v>
      </c>
      <c r="Y188" s="5">
        <v>0</v>
      </c>
      <c r="Z188" s="5">
        <v>1</v>
      </c>
      <c r="AA188" s="5">
        <v>0</v>
      </c>
    </row>
    <row r="189" spans="3:27" x14ac:dyDescent="0.35">
      <c r="C189" s="6" t="s">
        <v>797</v>
      </c>
      <c r="D189" s="5" t="s">
        <v>834</v>
      </c>
      <c r="E189" s="5" t="s">
        <v>235</v>
      </c>
      <c r="F189" s="5">
        <v>10000</v>
      </c>
      <c r="G189" s="5">
        <v>0</v>
      </c>
      <c r="H189" s="5">
        <v>214</v>
      </c>
      <c r="I189" s="5">
        <v>360</v>
      </c>
      <c r="J189" s="5">
        <v>1</v>
      </c>
      <c r="K189" s="5">
        <v>1</v>
      </c>
      <c r="L189" s="5">
        <v>0</v>
      </c>
      <c r="M189" s="5">
        <v>1</v>
      </c>
      <c r="N189" s="5">
        <v>0</v>
      </c>
      <c r="O189" s="5">
        <v>1</v>
      </c>
      <c r="P189" s="5">
        <v>0</v>
      </c>
      <c r="Q189" s="5">
        <v>0</v>
      </c>
      <c r="R189" s="5">
        <v>0</v>
      </c>
      <c r="S189" s="5">
        <v>1</v>
      </c>
      <c r="T189" s="5">
        <v>0</v>
      </c>
      <c r="U189" s="5">
        <v>1</v>
      </c>
      <c r="V189" s="5">
        <v>0</v>
      </c>
      <c r="W189" s="5">
        <v>0</v>
      </c>
      <c r="X189" s="5">
        <v>1</v>
      </c>
      <c r="Y189" s="5">
        <v>0</v>
      </c>
      <c r="Z189" s="5">
        <v>1</v>
      </c>
      <c r="AA189" s="5">
        <v>0</v>
      </c>
    </row>
    <row r="190" spans="3:27" x14ac:dyDescent="0.35">
      <c r="C190" s="6" t="s">
        <v>1209</v>
      </c>
      <c r="D190" s="5" t="s">
        <v>835</v>
      </c>
      <c r="E190" s="5" t="s">
        <v>236</v>
      </c>
      <c r="F190" s="5">
        <v>3430</v>
      </c>
      <c r="G190" s="5">
        <v>1250</v>
      </c>
      <c r="H190" s="5">
        <v>128</v>
      </c>
      <c r="I190" s="5">
        <v>360</v>
      </c>
      <c r="J190" s="5">
        <v>0</v>
      </c>
      <c r="K190" s="5">
        <v>0</v>
      </c>
      <c r="L190" s="5">
        <v>1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1</v>
      </c>
      <c r="S190" s="5">
        <v>1</v>
      </c>
      <c r="T190" s="5">
        <v>0</v>
      </c>
      <c r="U190" s="5">
        <v>1</v>
      </c>
      <c r="V190" s="5">
        <v>0</v>
      </c>
      <c r="W190" s="5">
        <v>0</v>
      </c>
      <c r="X190" s="5">
        <v>1</v>
      </c>
      <c r="Y190" s="5">
        <v>0</v>
      </c>
      <c r="Z190" s="5">
        <v>1</v>
      </c>
      <c r="AA190" s="5">
        <v>0</v>
      </c>
    </row>
    <row r="191" spans="3:27" x14ac:dyDescent="0.35">
      <c r="C191" s="6" t="s">
        <v>798</v>
      </c>
      <c r="D191" s="5" t="s">
        <v>836</v>
      </c>
      <c r="E191" s="5" t="s">
        <v>237</v>
      </c>
      <c r="F191" s="5">
        <v>7787</v>
      </c>
      <c r="G191" s="5">
        <v>0</v>
      </c>
      <c r="H191" s="5">
        <v>240</v>
      </c>
      <c r="I191" s="5">
        <v>360</v>
      </c>
      <c r="J191" s="5">
        <v>1</v>
      </c>
      <c r="K191" s="5">
        <v>0</v>
      </c>
      <c r="L191" s="5">
        <v>1</v>
      </c>
      <c r="M191" s="5">
        <v>0</v>
      </c>
      <c r="N191" s="5">
        <v>1</v>
      </c>
      <c r="O191" s="5">
        <v>0</v>
      </c>
      <c r="P191" s="5">
        <v>1</v>
      </c>
      <c r="Q191" s="5">
        <v>0</v>
      </c>
      <c r="R191" s="5">
        <v>0</v>
      </c>
      <c r="S191" s="5">
        <v>1</v>
      </c>
      <c r="T191" s="5">
        <v>0</v>
      </c>
      <c r="U191" s="5">
        <v>0</v>
      </c>
      <c r="V191" s="5">
        <v>1</v>
      </c>
      <c r="W191" s="5">
        <v>0</v>
      </c>
      <c r="X191" s="5">
        <v>0</v>
      </c>
      <c r="Y191" s="5">
        <v>1</v>
      </c>
      <c r="Z191" s="5">
        <v>0</v>
      </c>
      <c r="AA191" s="5">
        <v>1</v>
      </c>
    </row>
    <row r="192" spans="3:27" x14ac:dyDescent="0.35">
      <c r="C192" s="6" t="s">
        <v>799</v>
      </c>
      <c r="D192" s="5" t="s">
        <v>837</v>
      </c>
      <c r="E192" s="5" t="s">
        <v>238</v>
      </c>
      <c r="F192" s="5">
        <v>5703</v>
      </c>
      <c r="G192" s="5">
        <v>0</v>
      </c>
      <c r="H192" s="5">
        <v>130</v>
      </c>
      <c r="I192" s="5">
        <v>360</v>
      </c>
      <c r="J192" s="5">
        <v>1</v>
      </c>
      <c r="K192" s="5">
        <v>0</v>
      </c>
      <c r="L192" s="5">
        <v>1</v>
      </c>
      <c r="M192" s="5">
        <v>0</v>
      </c>
      <c r="N192" s="5">
        <v>1</v>
      </c>
      <c r="O192" s="5">
        <v>0</v>
      </c>
      <c r="P192" s="5">
        <v>0</v>
      </c>
      <c r="Q192" s="5">
        <v>0</v>
      </c>
      <c r="R192" s="5">
        <v>1</v>
      </c>
      <c r="S192" s="5">
        <v>0</v>
      </c>
      <c r="T192" s="5">
        <v>1</v>
      </c>
      <c r="U192" s="5">
        <v>0</v>
      </c>
      <c r="V192" s="5">
        <v>1</v>
      </c>
      <c r="W192" s="5">
        <v>1</v>
      </c>
      <c r="X192" s="5">
        <v>0</v>
      </c>
      <c r="Y192" s="5">
        <v>0</v>
      </c>
      <c r="Z192" s="5">
        <v>0</v>
      </c>
      <c r="AA192" s="5">
        <v>1</v>
      </c>
    </row>
    <row r="193" spans="3:27" x14ac:dyDescent="0.35">
      <c r="C193" s="6" t="s">
        <v>800</v>
      </c>
      <c r="D193" s="5" t="s">
        <v>838</v>
      </c>
      <c r="E193" s="5" t="s">
        <v>239</v>
      </c>
      <c r="F193" s="5">
        <v>3173</v>
      </c>
      <c r="G193" s="5">
        <v>3021</v>
      </c>
      <c r="H193" s="5">
        <v>137</v>
      </c>
      <c r="I193" s="5">
        <v>360</v>
      </c>
      <c r="J193" s="5">
        <v>1</v>
      </c>
      <c r="K193" s="5">
        <v>0</v>
      </c>
      <c r="L193" s="5">
        <v>1</v>
      </c>
      <c r="M193" s="5">
        <v>0</v>
      </c>
      <c r="N193" s="5">
        <v>1</v>
      </c>
      <c r="O193" s="5">
        <v>1</v>
      </c>
      <c r="P193" s="5">
        <v>0</v>
      </c>
      <c r="Q193" s="5">
        <v>0</v>
      </c>
      <c r="R193" s="5">
        <v>0</v>
      </c>
      <c r="S193" s="5">
        <v>1</v>
      </c>
      <c r="T193" s="5">
        <v>0</v>
      </c>
      <c r="U193" s="5">
        <v>1</v>
      </c>
      <c r="V193" s="5">
        <v>0</v>
      </c>
      <c r="W193" s="5">
        <v>0</v>
      </c>
      <c r="X193" s="5">
        <v>0</v>
      </c>
      <c r="Y193" s="5">
        <v>1</v>
      </c>
      <c r="Z193" s="5">
        <v>0</v>
      </c>
      <c r="AA193" s="5">
        <v>1</v>
      </c>
    </row>
    <row r="194" spans="3:27" x14ac:dyDescent="0.35">
      <c r="C194" s="6" t="s">
        <v>801</v>
      </c>
      <c r="D194" s="5" t="s">
        <v>839</v>
      </c>
      <c r="E194" s="5" t="s">
        <v>240</v>
      </c>
      <c r="F194" s="5">
        <v>3850</v>
      </c>
      <c r="G194" s="5">
        <v>983</v>
      </c>
      <c r="H194" s="5">
        <v>100</v>
      </c>
      <c r="I194" s="5">
        <v>360</v>
      </c>
      <c r="J194" s="5">
        <v>1</v>
      </c>
      <c r="K194" s="5">
        <v>0</v>
      </c>
      <c r="L194" s="5">
        <v>1</v>
      </c>
      <c r="M194" s="5">
        <v>0</v>
      </c>
      <c r="N194" s="5">
        <v>1</v>
      </c>
      <c r="O194" s="5">
        <v>0</v>
      </c>
      <c r="P194" s="5">
        <v>0</v>
      </c>
      <c r="Q194" s="5">
        <v>0</v>
      </c>
      <c r="R194" s="5">
        <v>1</v>
      </c>
      <c r="S194" s="5">
        <v>0</v>
      </c>
      <c r="T194" s="5">
        <v>1</v>
      </c>
      <c r="U194" s="5">
        <v>1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1</v>
      </c>
    </row>
    <row r="195" spans="3:27" x14ac:dyDescent="0.35">
      <c r="C195" s="6" t="s">
        <v>1210</v>
      </c>
      <c r="D195" s="5" t="s">
        <v>840</v>
      </c>
      <c r="E195" s="5" t="s">
        <v>241</v>
      </c>
      <c r="F195" s="5">
        <v>150</v>
      </c>
      <c r="G195" s="5">
        <v>1800</v>
      </c>
      <c r="H195" s="5">
        <v>135</v>
      </c>
      <c r="I195" s="5">
        <v>360</v>
      </c>
      <c r="J195" s="5">
        <v>1</v>
      </c>
      <c r="K195" s="5">
        <v>0</v>
      </c>
      <c r="L195" s="5">
        <v>1</v>
      </c>
      <c r="M195" s="5">
        <v>0</v>
      </c>
      <c r="N195" s="5">
        <v>1</v>
      </c>
      <c r="O195" s="5">
        <v>1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1</v>
      </c>
      <c r="V195" s="5">
        <v>0</v>
      </c>
      <c r="W195" s="5">
        <v>1</v>
      </c>
      <c r="X195" s="5">
        <v>0</v>
      </c>
      <c r="Y195" s="5">
        <v>0</v>
      </c>
      <c r="Z195" s="5">
        <v>1</v>
      </c>
      <c r="AA195" s="5">
        <v>0</v>
      </c>
    </row>
    <row r="196" spans="3:27" x14ac:dyDescent="0.35">
      <c r="C196" s="6" t="s">
        <v>1211</v>
      </c>
      <c r="D196" s="5" t="s">
        <v>841</v>
      </c>
      <c r="E196" s="5" t="s">
        <v>242</v>
      </c>
      <c r="F196" s="5">
        <v>3727</v>
      </c>
      <c r="G196" s="5">
        <v>1775</v>
      </c>
      <c r="H196" s="5">
        <v>131</v>
      </c>
      <c r="I196" s="5">
        <v>360</v>
      </c>
      <c r="J196" s="5">
        <v>1</v>
      </c>
      <c r="K196" s="5">
        <v>0</v>
      </c>
      <c r="L196" s="5">
        <v>1</v>
      </c>
      <c r="M196" s="5">
        <v>0</v>
      </c>
      <c r="N196" s="5">
        <v>1</v>
      </c>
      <c r="O196" s="5">
        <v>1</v>
      </c>
      <c r="P196" s="5">
        <v>0</v>
      </c>
      <c r="Q196" s="5">
        <v>0</v>
      </c>
      <c r="R196" s="5">
        <v>0</v>
      </c>
      <c r="S196" s="5">
        <v>1</v>
      </c>
      <c r="T196" s="5">
        <v>0</v>
      </c>
      <c r="U196" s="5">
        <v>1</v>
      </c>
      <c r="V196" s="5">
        <v>0</v>
      </c>
      <c r="W196" s="5">
        <v>0</v>
      </c>
      <c r="X196" s="5">
        <v>1</v>
      </c>
      <c r="Y196" s="5">
        <v>0</v>
      </c>
      <c r="Z196" s="5">
        <v>0</v>
      </c>
      <c r="AA196" s="5">
        <v>1</v>
      </c>
    </row>
    <row r="197" spans="3:27" x14ac:dyDescent="0.35">
      <c r="C197" s="6" t="s">
        <v>802</v>
      </c>
      <c r="D197" s="5" t="s">
        <v>842</v>
      </c>
      <c r="E197" s="5" t="s">
        <v>245</v>
      </c>
      <c r="F197" s="5">
        <v>2221</v>
      </c>
      <c r="G197" s="5">
        <v>0</v>
      </c>
      <c r="H197" s="5">
        <v>60</v>
      </c>
      <c r="I197" s="5">
        <v>360</v>
      </c>
      <c r="J197" s="5">
        <v>0</v>
      </c>
      <c r="K197" s="5">
        <v>0</v>
      </c>
      <c r="L197" s="5">
        <v>1</v>
      </c>
      <c r="M197" s="5">
        <v>0</v>
      </c>
      <c r="N197" s="5">
        <v>1</v>
      </c>
      <c r="O197" s="5">
        <v>1</v>
      </c>
      <c r="P197" s="5">
        <v>0</v>
      </c>
      <c r="Q197" s="5">
        <v>0</v>
      </c>
      <c r="R197" s="5">
        <v>0</v>
      </c>
      <c r="S197" s="5">
        <v>1</v>
      </c>
      <c r="T197" s="5">
        <v>0</v>
      </c>
      <c r="U197" s="5">
        <v>1</v>
      </c>
      <c r="V197" s="5">
        <v>0</v>
      </c>
      <c r="W197" s="5">
        <v>0</v>
      </c>
      <c r="X197" s="5">
        <v>0</v>
      </c>
      <c r="Y197" s="5">
        <v>1</v>
      </c>
      <c r="Z197" s="5">
        <v>1</v>
      </c>
      <c r="AA197" s="5">
        <v>0</v>
      </c>
    </row>
    <row r="198" spans="3:27" x14ac:dyDescent="0.35">
      <c r="C198" s="6" t="s">
        <v>803</v>
      </c>
      <c r="D198" s="5" t="s">
        <v>843</v>
      </c>
      <c r="E198" s="5" t="s">
        <v>246</v>
      </c>
      <c r="F198" s="5">
        <v>4009</v>
      </c>
      <c r="G198" s="5">
        <v>1717</v>
      </c>
      <c r="H198" s="5">
        <v>116</v>
      </c>
      <c r="I198" s="5">
        <v>360</v>
      </c>
      <c r="J198" s="5">
        <v>1</v>
      </c>
      <c r="K198" s="5">
        <v>0</v>
      </c>
      <c r="L198" s="5">
        <v>1</v>
      </c>
      <c r="M198" s="5">
        <v>0</v>
      </c>
      <c r="N198" s="5">
        <v>1</v>
      </c>
      <c r="O198" s="5">
        <v>0</v>
      </c>
      <c r="P198" s="5">
        <v>0</v>
      </c>
      <c r="Q198" s="5">
        <v>1</v>
      </c>
      <c r="R198" s="5">
        <v>0</v>
      </c>
      <c r="S198" s="5">
        <v>1</v>
      </c>
      <c r="T198" s="5">
        <v>0</v>
      </c>
      <c r="U198" s="5">
        <v>1</v>
      </c>
      <c r="V198" s="5">
        <v>0</v>
      </c>
      <c r="W198" s="5">
        <v>0</v>
      </c>
      <c r="X198" s="5">
        <v>1</v>
      </c>
      <c r="Y198" s="5">
        <v>0</v>
      </c>
      <c r="Z198" s="5">
        <v>0</v>
      </c>
      <c r="AA198" s="5">
        <v>1</v>
      </c>
    </row>
    <row r="199" spans="3:27" x14ac:dyDescent="0.35">
      <c r="C199" s="6" t="s">
        <v>804</v>
      </c>
      <c r="D199" s="5" t="s">
        <v>844</v>
      </c>
      <c r="E199" s="5" t="s">
        <v>247</v>
      </c>
      <c r="F199" s="5">
        <v>2971</v>
      </c>
      <c r="G199" s="5">
        <v>2791</v>
      </c>
      <c r="H199" s="5">
        <v>144</v>
      </c>
      <c r="I199" s="5">
        <v>360</v>
      </c>
      <c r="J199" s="5">
        <v>1</v>
      </c>
      <c r="K199" s="5">
        <v>0</v>
      </c>
      <c r="L199" s="5">
        <v>1</v>
      </c>
      <c r="M199" s="5">
        <v>1</v>
      </c>
      <c r="N199" s="5">
        <v>0</v>
      </c>
      <c r="O199" s="5">
        <v>1</v>
      </c>
      <c r="P199" s="5">
        <v>0</v>
      </c>
      <c r="Q199" s="5">
        <v>0</v>
      </c>
      <c r="R199" s="5">
        <v>0</v>
      </c>
      <c r="S199" s="5">
        <v>1</v>
      </c>
      <c r="T199" s="5">
        <v>0</v>
      </c>
      <c r="U199" s="5">
        <v>1</v>
      </c>
      <c r="V199" s="5">
        <v>0</v>
      </c>
      <c r="W199" s="5">
        <v>0</v>
      </c>
      <c r="X199" s="5">
        <v>1</v>
      </c>
      <c r="Y199" s="5">
        <v>0</v>
      </c>
      <c r="Z199" s="5">
        <v>0</v>
      </c>
      <c r="AA199" s="5">
        <v>1</v>
      </c>
    </row>
    <row r="200" spans="3:27" x14ac:dyDescent="0.35">
      <c r="C200" s="6" t="s">
        <v>805</v>
      </c>
      <c r="D200" s="5" t="s">
        <v>845</v>
      </c>
      <c r="E200" s="5" t="s">
        <v>249</v>
      </c>
      <c r="F200" s="5">
        <v>6250</v>
      </c>
      <c r="G200" s="5">
        <v>0</v>
      </c>
      <c r="H200" s="5">
        <v>128</v>
      </c>
      <c r="I200" s="5">
        <v>360</v>
      </c>
      <c r="J200" s="5">
        <v>1</v>
      </c>
      <c r="K200" s="5">
        <v>0</v>
      </c>
      <c r="L200" s="5">
        <v>1</v>
      </c>
      <c r="M200" s="5">
        <v>0</v>
      </c>
      <c r="N200" s="5">
        <v>1</v>
      </c>
      <c r="O200" s="5">
        <v>1</v>
      </c>
      <c r="P200" s="5">
        <v>0</v>
      </c>
      <c r="Q200" s="5">
        <v>0</v>
      </c>
      <c r="R200" s="5">
        <v>0</v>
      </c>
      <c r="S200" s="5">
        <v>1</v>
      </c>
      <c r="T200" s="5">
        <v>0</v>
      </c>
      <c r="U200" s="5">
        <v>1</v>
      </c>
      <c r="V200" s="5">
        <v>0</v>
      </c>
      <c r="W200" s="5">
        <v>0</v>
      </c>
      <c r="X200" s="5">
        <v>1</v>
      </c>
      <c r="Y200" s="5">
        <v>0</v>
      </c>
      <c r="Z200" s="5">
        <v>0</v>
      </c>
      <c r="AA200" s="5">
        <v>1</v>
      </c>
    </row>
    <row r="201" spans="3:27" x14ac:dyDescent="0.35">
      <c r="C201" s="6" t="s">
        <v>806</v>
      </c>
      <c r="D201" s="5" t="s">
        <v>846</v>
      </c>
      <c r="E201" s="5" t="s">
        <v>250</v>
      </c>
      <c r="F201" s="5">
        <v>3250</v>
      </c>
      <c r="G201" s="5">
        <v>0</v>
      </c>
      <c r="H201" s="5">
        <v>170</v>
      </c>
      <c r="I201" s="5">
        <v>360</v>
      </c>
      <c r="J201" s="5">
        <v>1</v>
      </c>
      <c r="K201" s="5">
        <v>0</v>
      </c>
      <c r="L201" s="5">
        <v>1</v>
      </c>
      <c r="M201" s="5">
        <v>0</v>
      </c>
      <c r="N201" s="5">
        <v>1</v>
      </c>
      <c r="O201" s="5">
        <v>1</v>
      </c>
      <c r="P201" s="5">
        <v>0</v>
      </c>
      <c r="Q201" s="5">
        <v>0</v>
      </c>
      <c r="R201" s="5">
        <v>0</v>
      </c>
      <c r="S201" s="5">
        <v>1</v>
      </c>
      <c r="T201" s="5">
        <v>0</v>
      </c>
      <c r="U201" s="5">
        <v>1</v>
      </c>
      <c r="V201" s="5">
        <v>0</v>
      </c>
      <c r="W201" s="5">
        <v>1</v>
      </c>
      <c r="X201" s="5">
        <v>0</v>
      </c>
      <c r="Y201" s="5">
        <v>0</v>
      </c>
      <c r="Z201" s="5">
        <v>1</v>
      </c>
      <c r="AA201" s="5">
        <v>0</v>
      </c>
    </row>
    <row r="202" spans="3:27" x14ac:dyDescent="0.35">
      <c r="C202" s="6" t="s">
        <v>807</v>
      </c>
      <c r="D202" s="5" t="s">
        <v>847</v>
      </c>
      <c r="E202" s="5" t="s">
        <v>252</v>
      </c>
      <c r="F202" s="5">
        <v>6250</v>
      </c>
      <c r="G202" s="5">
        <v>1695</v>
      </c>
      <c r="H202" s="5">
        <v>210</v>
      </c>
      <c r="I202" s="5">
        <v>360</v>
      </c>
      <c r="J202" s="5">
        <v>1</v>
      </c>
      <c r="K202" s="5">
        <v>0</v>
      </c>
      <c r="L202" s="5">
        <v>1</v>
      </c>
      <c r="M202" s="5">
        <v>0</v>
      </c>
      <c r="N202" s="5">
        <v>1</v>
      </c>
      <c r="O202" s="5">
        <v>0</v>
      </c>
      <c r="P202" s="5">
        <v>0</v>
      </c>
      <c r="Q202" s="5">
        <v>1</v>
      </c>
      <c r="R202" s="5">
        <v>0</v>
      </c>
      <c r="S202" s="5">
        <v>1</v>
      </c>
      <c r="T202" s="5">
        <v>0</v>
      </c>
      <c r="U202" s="5">
        <v>1</v>
      </c>
      <c r="V202" s="5">
        <v>0</v>
      </c>
      <c r="W202" s="5">
        <v>0</v>
      </c>
      <c r="X202" s="5">
        <v>1</v>
      </c>
      <c r="Y202" s="5">
        <v>0</v>
      </c>
      <c r="Z202" s="5">
        <v>0</v>
      </c>
      <c r="AA202" s="5">
        <v>1</v>
      </c>
    </row>
    <row r="203" spans="3:27" x14ac:dyDescent="0.35">
      <c r="C203" s="6" t="s">
        <v>808</v>
      </c>
      <c r="D203" s="5" t="s">
        <v>848</v>
      </c>
      <c r="E203" s="5" t="s">
        <v>254</v>
      </c>
      <c r="F203" s="5">
        <v>6400</v>
      </c>
      <c r="G203" s="5">
        <v>0</v>
      </c>
      <c r="H203" s="5">
        <v>200</v>
      </c>
      <c r="I203" s="5">
        <v>360</v>
      </c>
      <c r="J203" s="5">
        <v>1</v>
      </c>
      <c r="K203" s="5">
        <v>0</v>
      </c>
      <c r="L203" s="5">
        <v>1</v>
      </c>
      <c r="M203" s="5">
        <v>1</v>
      </c>
      <c r="N203" s="5">
        <v>0</v>
      </c>
      <c r="O203" s="5">
        <v>1</v>
      </c>
      <c r="P203" s="5">
        <v>0</v>
      </c>
      <c r="Q203" s="5">
        <v>0</v>
      </c>
      <c r="R203" s="5">
        <v>0</v>
      </c>
      <c r="S203" s="5">
        <v>1</v>
      </c>
      <c r="T203" s="5">
        <v>0</v>
      </c>
      <c r="U203" s="5">
        <v>0</v>
      </c>
      <c r="V203" s="5">
        <v>1</v>
      </c>
      <c r="W203" s="5">
        <v>1</v>
      </c>
      <c r="X203" s="5">
        <v>0</v>
      </c>
      <c r="Y203" s="5">
        <v>0</v>
      </c>
      <c r="Z203" s="5">
        <v>0</v>
      </c>
      <c r="AA203" s="5">
        <v>1</v>
      </c>
    </row>
    <row r="204" spans="3:27" x14ac:dyDescent="0.35">
      <c r="C204" s="6" t="s">
        <v>809</v>
      </c>
      <c r="D204" s="5" t="s">
        <v>849</v>
      </c>
      <c r="E204" s="5" t="s">
        <v>255</v>
      </c>
      <c r="F204" s="5">
        <v>2491</v>
      </c>
      <c r="G204" s="5">
        <v>2054</v>
      </c>
      <c r="H204" s="5">
        <v>104</v>
      </c>
      <c r="I204" s="5">
        <v>360</v>
      </c>
      <c r="J204" s="5">
        <v>1</v>
      </c>
      <c r="K204" s="5">
        <v>0</v>
      </c>
      <c r="L204" s="5">
        <v>1</v>
      </c>
      <c r="M204" s="5">
        <v>0</v>
      </c>
      <c r="N204" s="5">
        <v>1</v>
      </c>
      <c r="O204" s="5">
        <v>0</v>
      </c>
      <c r="P204" s="5">
        <v>1</v>
      </c>
      <c r="Q204" s="5">
        <v>0</v>
      </c>
      <c r="R204" s="5">
        <v>0</v>
      </c>
      <c r="S204" s="5">
        <v>1</v>
      </c>
      <c r="T204" s="5">
        <v>0</v>
      </c>
      <c r="U204" s="5">
        <v>1</v>
      </c>
      <c r="V204" s="5">
        <v>0</v>
      </c>
      <c r="W204" s="5">
        <v>0</v>
      </c>
      <c r="X204" s="5">
        <v>1</v>
      </c>
      <c r="Y204" s="5">
        <v>0</v>
      </c>
      <c r="Z204" s="5">
        <v>0</v>
      </c>
      <c r="AA204" s="5">
        <v>1</v>
      </c>
    </row>
    <row r="205" spans="3:27" x14ac:dyDescent="0.35">
      <c r="C205" s="6" t="s">
        <v>810</v>
      </c>
      <c r="D205" s="5" t="s">
        <v>850</v>
      </c>
      <c r="E205" s="5" t="s">
        <v>258</v>
      </c>
      <c r="F205" s="5">
        <v>8333</v>
      </c>
      <c r="G205" s="5">
        <v>0</v>
      </c>
      <c r="H205" s="5">
        <v>280</v>
      </c>
      <c r="I205" s="5">
        <v>360</v>
      </c>
      <c r="J205" s="5">
        <v>1</v>
      </c>
      <c r="K205" s="5">
        <v>1</v>
      </c>
      <c r="L205" s="5">
        <v>0</v>
      </c>
      <c r="M205" s="5">
        <v>1</v>
      </c>
      <c r="N205" s="5">
        <v>0</v>
      </c>
      <c r="O205" s="5">
        <v>1</v>
      </c>
      <c r="P205" s="5">
        <v>0</v>
      </c>
      <c r="Q205" s="5">
        <v>0</v>
      </c>
      <c r="R205" s="5">
        <v>0</v>
      </c>
      <c r="S205" s="5">
        <v>1</v>
      </c>
      <c r="T205" s="5">
        <v>0</v>
      </c>
      <c r="U205" s="5">
        <v>1</v>
      </c>
      <c r="V205" s="5">
        <v>0</v>
      </c>
      <c r="W205" s="5">
        <v>0</v>
      </c>
      <c r="X205" s="5">
        <v>1</v>
      </c>
      <c r="Y205" s="5">
        <v>0</v>
      </c>
      <c r="Z205" s="5">
        <v>0</v>
      </c>
      <c r="AA205" s="5">
        <v>1</v>
      </c>
    </row>
    <row r="206" spans="3:27" x14ac:dyDescent="0.35">
      <c r="C206" s="6" t="s">
        <v>1212</v>
      </c>
      <c r="D206" s="5" t="s">
        <v>851</v>
      </c>
      <c r="E206" s="5" t="s">
        <v>259</v>
      </c>
      <c r="F206" s="5">
        <v>3155</v>
      </c>
      <c r="G206" s="5">
        <v>1779</v>
      </c>
      <c r="H206" s="5">
        <v>140</v>
      </c>
      <c r="I206" s="5">
        <v>360</v>
      </c>
      <c r="J206" s="5">
        <v>1</v>
      </c>
      <c r="K206" s="5">
        <v>0</v>
      </c>
      <c r="L206" s="5">
        <v>1</v>
      </c>
      <c r="M206" s="5">
        <v>0</v>
      </c>
      <c r="N206" s="5">
        <v>1</v>
      </c>
      <c r="O206" s="5">
        <v>0</v>
      </c>
      <c r="P206" s="5">
        <v>1</v>
      </c>
      <c r="Q206" s="5">
        <v>0</v>
      </c>
      <c r="R206" s="5">
        <v>0</v>
      </c>
      <c r="S206" s="5">
        <v>1</v>
      </c>
      <c r="T206" s="5">
        <v>0</v>
      </c>
      <c r="U206" s="5">
        <v>1</v>
      </c>
      <c r="V206" s="5">
        <v>0</v>
      </c>
      <c r="W206" s="5">
        <v>0</v>
      </c>
      <c r="X206" s="5">
        <v>1</v>
      </c>
      <c r="Y206" s="5">
        <v>0</v>
      </c>
      <c r="Z206" s="5">
        <v>0</v>
      </c>
      <c r="AA206" s="5">
        <v>1</v>
      </c>
    </row>
    <row r="207" spans="3:27" x14ac:dyDescent="0.35">
      <c r="C207" s="6" t="s">
        <v>811</v>
      </c>
      <c r="D207" s="5" t="s">
        <v>852</v>
      </c>
      <c r="E207" s="5" t="s">
        <v>260</v>
      </c>
      <c r="F207" s="5">
        <v>5500</v>
      </c>
      <c r="G207" s="5">
        <v>1260</v>
      </c>
      <c r="H207" s="5">
        <v>170</v>
      </c>
      <c r="I207" s="5">
        <v>360</v>
      </c>
      <c r="J207" s="5">
        <v>1</v>
      </c>
      <c r="K207" s="5">
        <v>0</v>
      </c>
      <c r="L207" s="5">
        <v>1</v>
      </c>
      <c r="M207" s="5">
        <v>0</v>
      </c>
      <c r="N207" s="5">
        <v>1</v>
      </c>
      <c r="O207" s="5">
        <v>0</v>
      </c>
      <c r="P207" s="5">
        <v>1</v>
      </c>
      <c r="Q207" s="5">
        <v>0</v>
      </c>
      <c r="R207" s="5">
        <v>0</v>
      </c>
      <c r="S207" s="5">
        <v>1</v>
      </c>
      <c r="T207" s="5">
        <v>0</v>
      </c>
      <c r="U207" s="5">
        <v>1</v>
      </c>
      <c r="V207" s="5">
        <v>0</v>
      </c>
      <c r="W207" s="5">
        <v>1</v>
      </c>
      <c r="X207" s="5">
        <v>0</v>
      </c>
      <c r="Y207" s="5">
        <v>0</v>
      </c>
      <c r="Z207" s="5">
        <v>0</v>
      </c>
      <c r="AA207" s="5">
        <v>1</v>
      </c>
    </row>
    <row r="208" spans="3:27" x14ac:dyDescent="0.35">
      <c r="C208" s="6" t="s">
        <v>812</v>
      </c>
      <c r="D208" s="5" t="s">
        <v>853</v>
      </c>
      <c r="E208" s="5" t="s">
        <v>263</v>
      </c>
      <c r="F208" s="5">
        <v>3812</v>
      </c>
      <c r="G208" s="5">
        <v>0</v>
      </c>
      <c r="H208" s="5">
        <v>112</v>
      </c>
      <c r="I208" s="5">
        <v>360</v>
      </c>
      <c r="J208" s="5">
        <v>1</v>
      </c>
      <c r="K208" s="5">
        <v>1</v>
      </c>
      <c r="L208" s="5">
        <v>0</v>
      </c>
      <c r="M208" s="5">
        <v>1</v>
      </c>
      <c r="N208" s="5">
        <v>0</v>
      </c>
      <c r="O208" s="5">
        <v>0</v>
      </c>
      <c r="P208" s="5">
        <v>1</v>
      </c>
      <c r="Q208" s="5">
        <v>0</v>
      </c>
      <c r="R208" s="5">
        <v>0</v>
      </c>
      <c r="S208" s="5">
        <v>1</v>
      </c>
      <c r="T208" s="5">
        <v>0</v>
      </c>
      <c r="U208" s="5">
        <v>1</v>
      </c>
      <c r="V208" s="5">
        <v>0</v>
      </c>
      <c r="W208" s="5">
        <v>1</v>
      </c>
      <c r="X208" s="5">
        <v>0</v>
      </c>
      <c r="Y208" s="5">
        <v>0</v>
      </c>
      <c r="Z208" s="5">
        <v>0</v>
      </c>
      <c r="AA208" s="5">
        <v>1</v>
      </c>
    </row>
    <row r="209" spans="3:27" x14ac:dyDescent="0.35">
      <c r="C209" s="6" t="s">
        <v>813</v>
      </c>
      <c r="D209" s="5" t="s">
        <v>854</v>
      </c>
      <c r="E209" s="5" t="s">
        <v>264</v>
      </c>
      <c r="F209" s="5">
        <v>3315</v>
      </c>
      <c r="G209" s="5">
        <v>0</v>
      </c>
      <c r="H209" s="5">
        <v>96</v>
      </c>
      <c r="I209" s="5">
        <v>360</v>
      </c>
      <c r="J209" s="5">
        <v>1</v>
      </c>
      <c r="K209" s="5">
        <v>0</v>
      </c>
      <c r="L209" s="5">
        <v>1</v>
      </c>
      <c r="M209" s="5">
        <v>0</v>
      </c>
      <c r="N209" s="5">
        <v>1</v>
      </c>
      <c r="O209" s="5">
        <v>0</v>
      </c>
      <c r="P209" s="5">
        <v>1</v>
      </c>
      <c r="Q209" s="5">
        <v>0</v>
      </c>
      <c r="R209" s="5">
        <v>0</v>
      </c>
      <c r="S209" s="5">
        <v>1</v>
      </c>
      <c r="T209" s="5">
        <v>0</v>
      </c>
      <c r="U209" s="5">
        <v>1</v>
      </c>
      <c r="V209" s="5">
        <v>0</v>
      </c>
      <c r="W209" s="5">
        <v>0</v>
      </c>
      <c r="X209" s="5">
        <v>1</v>
      </c>
      <c r="Y209" s="5">
        <v>0</v>
      </c>
      <c r="Z209" s="5">
        <v>0</v>
      </c>
      <c r="AA209" s="5">
        <v>1</v>
      </c>
    </row>
    <row r="210" spans="3:27" x14ac:dyDescent="0.35">
      <c r="C210" s="6" t="s">
        <v>814</v>
      </c>
      <c r="D210" s="5" t="s">
        <v>855</v>
      </c>
      <c r="E210" s="5" t="s">
        <v>265</v>
      </c>
      <c r="F210" s="5">
        <v>5819</v>
      </c>
      <c r="G210" s="5">
        <v>5000</v>
      </c>
      <c r="H210" s="5">
        <v>120</v>
      </c>
      <c r="I210" s="5">
        <v>360</v>
      </c>
      <c r="J210" s="5">
        <v>1</v>
      </c>
      <c r="K210" s="5">
        <v>0</v>
      </c>
      <c r="L210" s="5">
        <v>1</v>
      </c>
      <c r="M210" s="5">
        <v>0</v>
      </c>
      <c r="N210" s="5">
        <v>1</v>
      </c>
      <c r="O210" s="5">
        <v>0</v>
      </c>
      <c r="P210" s="5">
        <v>0</v>
      </c>
      <c r="Q210" s="5">
        <v>1</v>
      </c>
      <c r="R210" s="5">
        <v>0</v>
      </c>
      <c r="S210" s="5">
        <v>1</v>
      </c>
      <c r="T210" s="5">
        <v>0</v>
      </c>
      <c r="U210" s="5">
        <v>1</v>
      </c>
      <c r="V210" s="5">
        <v>0</v>
      </c>
      <c r="W210" s="5">
        <v>1</v>
      </c>
      <c r="X210" s="5">
        <v>0</v>
      </c>
      <c r="Y210" s="5">
        <v>0</v>
      </c>
      <c r="Z210" s="5">
        <v>0</v>
      </c>
      <c r="AA210" s="5">
        <v>1</v>
      </c>
    </row>
    <row r="211" spans="3:27" x14ac:dyDescent="0.35">
      <c r="C211" s="6" t="s">
        <v>815</v>
      </c>
      <c r="D211" s="5" t="s">
        <v>856</v>
      </c>
      <c r="E211" s="5" t="s">
        <v>266</v>
      </c>
      <c r="F211" s="5">
        <v>2510</v>
      </c>
      <c r="G211" s="5">
        <v>1983</v>
      </c>
      <c r="H211" s="5">
        <v>140</v>
      </c>
      <c r="I211" s="5">
        <v>180</v>
      </c>
      <c r="J211" s="5">
        <v>1</v>
      </c>
      <c r="K211" s="5">
        <v>0</v>
      </c>
      <c r="L211" s="5">
        <v>1</v>
      </c>
      <c r="M211" s="5">
        <v>0</v>
      </c>
      <c r="N211" s="5">
        <v>1</v>
      </c>
      <c r="O211" s="5">
        <v>0</v>
      </c>
      <c r="P211" s="5">
        <v>1</v>
      </c>
      <c r="Q211" s="5">
        <v>0</v>
      </c>
      <c r="R211" s="5">
        <v>0</v>
      </c>
      <c r="S211" s="5">
        <v>0</v>
      </c>
      <c r="T211" s="5">
        <v>1</v>
      </c>
      <c r="U211" s="5">
        <v>1</v>
      </c>
      <c r="V211" s="5">
        <v>0</v>
      </c>
      <c r="W211" s="5">
        <v>0</v>
      </c>
      <c r="X211" s="5">
        <v>0</v>
      </c>
      <c r="Y211" s="5">
        <v>1</v>
      </c>
      <c r="Z211" s="5">
        <v>1</v>
      </c>
      <c r="AA211" s="5">
        <v>0</v>
      </c>
    </row>
    <row r="212" spans="3:27" x14ac:dyDescent="0.35">
      <c r="C212" s="6" t="s">
        <v>1213</v>
      </c>
      <c r="D212" s="5" t="s">
        <v>857</v>
      </c>
      <c r="E212" s="5" t="s">
        <v>267</v>
      </c>
      <c r="F212" s="5">
        <v>2965</v>
      </c>
      <c r="G212" s="5">
        <v>5701</v>
      </c>
      <c r="H212" s="5">
        <v>155</v>
      </c>
      <c r="I212" s="5">
        <v>60</v>
      </c>
      <c r="J212" s="5">
        <v>1</v>
      </c>
      <c r="K212" s="5">
        <v>0</v>
      </c>
      <c r="L212" s="5">
        <v>1</v>
      </c>
      <c r="M212" s="5">
        <v>1</v>
      </c>
      <c r="N212" s="5">
        <v>0</v>
      </c>
      <c r="O212" s="5">
        <v>1</v>
      </c>
      <c r="P212" s="5">
        <v>0</v>
      </c>
      <c r="Q212" s="5">
        <v>0</v>
      </c>
      <c r="R212" s="5">
        <v>0</v>
      </c>
      <c r="S212" s="5">
        <v>1</v>
      </c>
      <c r="T212" s="5">
        <v>0</v>
      </c>
      <c r="U212" s="5">
        <v>1</v>
      </c>
      <c r="V212" s="5">
        <v>0</v>
      </c>
      <c r="W212" s="5">
        <v>0</v>
      </c>
      <c r="X212" s="5">
        <v>0</v>
      </c>
      <c r="Y212" s="5">
        <v>1</v>
      </c>
      <c r="Z212" s="5">
        <v>0</v>
      </c>
      <c r="AA212" s="5">
        <v>1</v>
      </c>
    </row>
    <row r="213" spans="3:27" x14ac:dyDescent="0.35">
      <c r="C213" s="6" t="s">
        <v>1214</v>
      </c>
      <c r="D213" s="5" t="s">
        <v>858</v>
      </c>
      <c r="E213" s="5" t="s">
        <v>268</v>
      </c>
      <c r="F213" s="5">
        <v>6250</v>
      </c>
      <c r="G213" s="5">
        <v>1300</v>
      </c>
      <c r="H213" s="5">
        <v>108</v>
      </c>
      <c r="I213" s="5">
        <v>360</v>
      </c>
      <c r="J213" s="5">
        <v>1</v>
      </c>
      <c r="K213" s="5">
        <v>0</v>
      </c>
      <c r="L213" s="5">
        <v>1</v>
      </c>
      <c r="M213" s="5">
        <v>0</v>
      </c>
      <c r="N213" s="5">
        <v>1</v>
      </c>
      <c r="O213" s="5">
        <v>0</v>
      </c>
      <c r="P213" s="5">
        <v>0</v>
      </c>
      <c r="Q213" s="5">
        <v>1</v>
      </c>
      <c r="R213" s="5">
        <v>0</v>
      </c>
      <c r="S213" s="5">
        <v>1</v>
      </c>
      <c r="T213" s="5">
        <v>0</v>
      </c>
      <c r="U213" s="5">
        <v>0</v>
      </c>
      <c r="V213" s="5">
        <v>1</v>
      </c>
      <c r="W213" s="5">
        <v>1</v>
      </c>
      <c r="X213" s="5">
        <v>0</v>
      </c>
      <c r="Y213" s="5">
        <v>0</v>
      </c>
      <c r="Z213" s="5">
        <v>0</v>
      </c>
      <c r="AA213" s="5">
        <v>1</v>
      </c>
    </row>
    <row r="214" spans="3:27" x14ac:dyDescent="0.35">
      <c r="C214" s="6" t="s">
        <v>816</v>
      </c>
      <c r="D214" s="5" t="s">
        <v>859</v>
      </c>
      <c r="E214" s="5" t="s">
        <v>269</v>
      </c>
      <c r="F214" s="5">
        <v>3406</v>
      </c>
      <c r="G214" s="5">
        <v>4417</v>
      </c>
      <c r="H214" s="5">
        <v>123</v>
      </c>
      <c r="I214" s="5">
        <v>360</v>
      </c>
      <c r="J214" s="5">
        <v>1</v>
      </c>
      <c r="K214" s="5">
        <v>0</v>
      </c>
      <c r="L214" s="5">
        <v>1</v>
      </c>
      <c r="M214" s="5">
        <v>0</v>
      </c>
      <c r="N214" s="5">
        <v>1</v>
      </c>
      <c r="O214" s="5">
        <v>1</v>
      </c>
      <c r="P214" s="5">
        <v>0</v>
      </c>
      <c r="Q214" s="5">
        <v>0</v>
      </c>
      <c r="R214" s="5">
        <v>0</v>
      </c>
      <c r="S214" s="5">
        <v>0</v>
      </c>
      <c r="T214" s="5">
        <v>1</v>
      </c>
      <c r="U214" s="5">
        <v>1</v>
      </c>
      <c r="V214" s="5">
        <v>0</v>
      </c>
      <c r="W214" s="5">
        <v>0</v>
      </c>
      <c r="X214" s="5">
        <v>1</v>
      </c>
      <c r="Y214" s="5">
        <v>0</v>
      </c>
      <c r="Z214" s="5">
        <v>0</v>
      </c>
      <c r="AA214" s="5">
        <v>1</v>
      </c>
    </row>
    <row r="215" spans="3:27" x14ac:dyDescent="0.35">
      <c r="C215" s="6" t="s">
        <v>817</v>
      </c>
      <c r="D215" s="5" t="s">
        <v>860</v>
      </c>
      <c r="E215" s="5" t="s">
        <v>270</v>
      </c>
      <c r="F215" s="5">
        <v>6050</v>
      </c>
      <c r="G215" s="5">
        <v>4333</v>
      </c>
      <c r="H215" s="5">
        <v>120</v>
      </c>
      <c r="I215" s="5">
        <v>180</v>
      </c>
      <c r="J215" s="5">
        <v>1</v>
      </c>
      <c r="K215" s="5">
        <v>0</v>
      </c>
      <c r="L215" s="5">
        <v>1</v>
      </c>
      <c r="M215" s="5">
        <v>1</v>
      </c>
      <c r="N215" s="5">
        <v>0</v>
      </c>
      <c r="O215" s="5">
        <v>1</v>
      </c>
      <c r="P215" s="5">
        <v>0</v>
      </c>
      <c r="Q215" s="5">
        <v>0</v>
      </c>
      <c r="R215" s="5">
        <v>0</v>
      </c>
      <c r="S215" s="5">
        <v>1</v>
      </c>
      <c r="T215" s="5">
        <v>0</v>
      </c>
      <c r="U215" s="5">
        <v>0</v>
      </c>
      <c r="V215" s="5">
        <v>1</v>
      </c>
      <c r="W215" s="5">
        <v>0</v>
      </c>
      <c r="X215" s="5">
        <v>0</v>
      </c>
      <c r="Y215" s="5">
        <v>1</v>
      </c>
      <c r="Z215" s="5">
        <v>1</v>
      </c>
      <c r="AA215" s="5">
        <v>0</v>
      </c>
    </row>
    <row r="216" spans="3:27" x14ac:dyDescent="0.35">
      <c r="C216" s="6" t="s">
        <v>818</v>
      </c>
      <c r="D216" s="5" t="s">
        <v>861</v>
      </c>
      <c r="E216" s="5" t="s">
        <v>271</v>
      </c>
      <c r="F216" s="5">
        <v>9703</v>
      </c>
      <c r="G216" s="5">
        <v>0</v>
      </c>
      <c r="H216" s="5">
        <v>112</v>
      </c>
      <c r="I216" s="5">
        <v>360</v>
      </c>
      <c r="J216" s="5">
        <v>1</v>
      </c>
      <c r="K216" s="5">
        <v>0</v>
      </c>
      <c r="L216" s="5">
        <v>1</v>
      </c>
      <c r="M216" s="5">
        <v>0</v>
      </c>
      <c r="N216" s="5">
        <v>1</v>
      </c>
      <c r="O216" s="5">
        <v>0</v>
      </c>
      <c r="P216" s="5">
        <v>0</v>
      </c>
      <c r="Q216" s="5">
        <v>1</v>
      </c>
      <c r="R216" s="5">
        <v>0</v>
      </c>
      <c r="S216" s="5">
        <v>1</v>
      </c>
      <c r="T216" s="5">
        <v>0</v>
      </c>
      <c r="U216" s="5">
        <v>1</v>
      </c>
      <c r="V216" s="5">
        <v>0</v>
      </c>
      <c r="W216" s="5">
        <v>0</v>
      </c>
      <c r="X216" s="5">
        <v>0</v>
      </c>
      <c r="Y216" s="5">
        <v>1</v>
      </c>
      <c r="Z216" s="5">
        <v>0</v>
      </c>
      <c r="AA216" s="5">
        <v>1</v>
      </c>
    </row>
    <row r="217" spans="3:27" x14ac:dyDescent="0.35">
      <c r="C217" s="6" t="s">
        <v>819</v>
      </c>
      <c r="D217" s="5" t="s">
        <v>862</v>
      </c>
      <c r="E217" s="5" t="s">
        <v>272</v>
      </c>
      <c r="F217" s="5">
        <v>6608</v>
      </c>
      <c r="G217" s="5">
        <v>0</v>
      </c>
      <c r="H217" s="5">
        <v>137</v>
      </c>
      <c r="I217" s="5">
        <v>180</v>
      </c>
      <c r="J217" s="5">
        <v>1</v>
      </c>
      <c r="K217" s="5">
        <v>0</v>
      </c>
      <c r="L217" s="5">
        <v>1</v>
      </c>
      <c r="M217" s="5">
        <v>0</v>
      </c>
      <c r="N217" s="5">
        <v>1</v>
      </c>
      <c r="O217" s="5">
        <v>0</v>
      </c>
      <c r="P217" s="5">
        <v>1</v>
      </c>
      <c r="Q217" s="5">
        <v>0</v>
      </c>
      <c r="R217" s="5">
        <v>0</v>
      </c>
      <c r="S217" s="5">
        <v>0</v>
      </c>
      <c r="T217" s="5">
        <v>1</v>
      </c>
      <c r="U217" s="5">
        <v>1</v>
      </c>
      <c r="V217" s="5">
        <v>0</v>
      </c>
      <c r="W217" s="5">
        <v>0</v>
      </c>
      <c r="X217" s="5">
        <v>0</v>
      </c>
      <c r="Y217" s="5">
        <v>1</v>
      </c>
      <c r="Z217" s="5">
        <v>0</v>
      </c>
      <c r="AA217" s="5">
        <v>1</v>
      </c>
    </row>
    <row r="218" spans="3:27" x14ac:dyDescent="0.35">
      <c r="C218" s="6" t="s">
        <v>820</v>
      </c>
      <c r="D218" s="5" t="s">
        <v>863</v>
      </c>
      <c r="E218" s="5" t="s">
        <v>273</v>
      </c>
      <c r="F218" s="5">
        <v>2882</v>
      </c>
      <c r="G218" s="5">
        <v>1843</v>
      </c>
      <c r="H218" s="5">
        <v>123</v>
      </c>
      <c r="I218" s="5">
        <v>480</v>
      </c>
      <c r="J218" s="5">
        <v>1</v>
      </c>
      <c r="K218" s="5">
        <v>0</v>
      </c>
      <c r="L218" s="5">
        <v>1</v>
      </c>
      <c r="M218" s="5">
        <v>0</v>
      </c>
      <c r="N218" s="5">
        <v>1</v>
      </c>
      <c r="O218" s="5">
        <v>0</v>
      </c>
      <c r="P218" s="5">
        <v>1</v>
      </c>
      <c r="Q218" s="5">
        <v>0</v>
      </c>
      <c r="R218" s="5">
        <v>0</v>
      </c>
      <c r="S218" s="5">
        <v>1</v>
      </c>
      <c r="T218" s="5">
        <v>0</v>
      </c>
      <c r="U218" s="5">
        <v>1</v>
      </c>
      <c r="V218" s="5">
        <v>0</v>
      </c>
      <c r="W218" s="5">
        <v>0</v>
      </c>
      <c r="X218" s="5">
        <v>1</v>
      </c>
      <c r="Y218" s="5">
        <v>0</v>
      </c>
      <c r="Z218" s="5">
        <v>0</v>
      </c>
      <c r="AA218" s="5">
        <v>1</v>
      </c>
    </row>
    <row r="219" spans="3:27" x14ac:dyDescent="0.35">
      <c r="C219" s="6" t="s">
        <v>821</v>
      </c>
      <c r="D219" s="5" t="s">
        <v>864</v>
      </c>
      <c r="E219" s="5" t="s">
        <v>274</v>
      </c>
      <c r="F219" s="5">
        <v>1809</v>
      </c>
      <c r="G219" s="5">
        <v>1868</v>
      </c>
      <c r="H219" s="5">
        <v>90</v>
      </c>
      <c r="I219" s="5">
        <v>360</v>
      </c>
      <c r="J219" s="5">
        <v>1</v>
      </c>
      <c r="K219" s="5">
        <v>0</v>
      </c>
      <c r="L219" s="5">
        <v>1</v>
      </c>
      <c r="M219" s="5">
        <v>0</v>
      </c>
      <c r="N219" s="5">
        <v>1</v>
      </c>
      <c r="O219" s="5">
        <v>1</v>
      </c>
      <c r="P219" s="5">
        <v>0</v>
      </c>
      <c r="Q219" s="5">
        <v>0</v>
      </c>
      <c r="R219" s="5">
        <v>0</v>
      </c>
      <c r="S219" s="5">
        <v>1</v>
      </c>
      <c r="T219" s="5">
        <v>0</v>
      </c>
      <c r="U219" s="5">
        <v>1</v>
      </c>
      <c r="V219" s="5">
        <v>0</v>
      </c>
      <c r="W219" s="5">
        <v>0</v>
      </c>
      <c r="X219" s="5">
        <v>0</v>
      </c>
      <c r="Y219" s="5">
        <v>1</v>
      </c>
      <c r="Z219" s="5">
        <v>0</v>
      </c>
      <c r="AA219" s="5">
        <v>1</v>
      </c>
    </row>
    <row r="220" spans="3:27" x14ac:dyDescent="0.35">
      <c r="C220" s="6" t="s">
        <v>822</v>
      </c>
      <c r="D220" s="5" t="s">
        <v>865</v>
      </c>
      <c r="E220" s="5" t="s">
        <v>275</v>
      </c>
      <c r="F220" s="5">
        <v>1668</v>
      </c>
      <c r="G220" s="5">
        <v>3890</v>
      </c>
      <c r="H220" s="5">
        <v>201</v>
      </c>
      <c r="I220" s="5">
        <v>360</v>
      </c>
      <c r="J220" s="5">
        <v>0</v>
      </c>
      <c r="K220" s="5">
        <v>0</v>
      </c>
      <c r="L220" s="5">
        <v>1</v>
      </c>
      <c r="M220" s="5">
        <v>0</v>
      </c>
      <c r="N220" s="5">
        <v>1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1</v>
      </c>
      <c r="U220" s="5">
        <v>1</v>
      </c>
      <c r="V220" s="5">
        <v>0</v>
      </c>
      <c r="W220" s="5">
        <v>0</v>
      </c>
      <c r="X220" s="5">
        <v>1</v>
      </c>
      <c r="Y220" s="5">
        <v>0</v>
      </c>
      <c r="Z220" s="5">
        <v>1</v>
      </c>
      <c r="AA220" s="5">
        <v>0</v>
      </c>
    </row>
    <row r="221" spans="3:27" x14ac:dyDescent="0.35">
      <c r="C221" s="6" t="s">
        <v>823</v>
      </c>
      <c r="D221" s="5" t="s">
        <v>866</v>
      </c>
      <c r="E221" s="5" t="s">
        <v>276</v>
      </c>
      <c r="F221" s="5">
        <v>3427</v>
      </c>
      <c r="G221" s="5">
        <v>0</v>
      </c>
      <c r="H221" s="5">
        <v>138</v>
      </c>
      <c r="I221" s="5">
        <v>360</v>
      </c>
      <c r="J221" s="5">
        <v>1</v>
      </c>
      <c r="K221" s="5">
        <v>1</v>
      </c>
      <c r="L221" s="5">
        <v>0</v>
      </c>
      <c r="M221" s="5">
        <v>1</v>
      </c>
      <c r="N221" s="5">
        <v>0</v>
      </c>
      <c r="O221" s="5">
        <v>0</v>
      </c>
      <c r="P221" s="5">
        <v>0</v>
      </c>
      <c r="Q221" s="5">
        <v>1</v>
      </c>
      <c r="R221" s="5">
        <v>0</v>
      </c>
      <c r="S221" s="5">
        <v>1</v>
      </c>
      <c r="T221" s="5">
        <v>0</v>
      </c>
      <c r="U221" s="5">
        <v>1</v>
      </c>
      <c r="V221" s="5">
        <v>0</v>
      </c>
      <c r="W221" s="5">
        <v>0</v>
      </c>
      <c r="X221" s="5">
        <v>0</v>
      </c>
      <c r="Y221" s="5">
        <v>1</v>
      </c>
      <c r="Z221" s="5">
        <v>1</v>
      </c>
      <c r="AA221" s="5">
        <v>0</v>
      </c>
    </row>
    <row r="222" spans="3:27" x14ac:dyDescent="0.35">
      <c r="C222" s="6" t="s">
        <v>1215</v>
      </c>
      <c r="D222" s="5" t="s">
        <v>867</v>
      </c>
      <c r="E222" s="5" t="s">
        <v>277</v>
      </c>
      <c r="F222" s="5">
        <v>2583</v>
      </c>
      <c r="G222" s="5">
        <v>2167</v>
      </c>
      <c r="H222" s="5">
        <v>104</v>
      </c>
      <c r="I222" s="5">
        <v>360</v>
      </c>
      <c r="J222" s="5">
        <v>1</v>
      </c>
      <c r="K222" s="5">
        <v>0</v>
      </c>
      <c r="L222" s="5">
        <v>1</v>
      </c>
      <c r="M222" s="5">
        <v>1</v>
      </c>
      <c r="N222" s="5">
        <v>0</v>
      </c>
      <c r="O222" s="5">
        <v>1</v>
      </c>
      <c r="P222" s="5">
        <v>0</v>
      </c>
      <c r="Q222" s="5">
        <v>0</v>
      </c>
      <c r="R222" s="5">
        <v>0</v>
      </c>
      <c r="S222" s="5">
        <v>0</v>
      </c>
      <c r="T222" s="5">
        <v>1</v>
      </c>
      <c r="U222" s="5">
        <v>0</v>
      </c>
      <c r="V222" s="5">
        <v>1</v>
      </c>
      <c r="W222" s="5">
        <v>1</v>
      </c>
      <c r="X222" s="5">
        <v>0</v>
      </c>
      <c r="Y222" s="5">
        <v>0</v>
      </c>
      <c r="Z222" s="5">
        <v>0</v>
      </c>
      <c r="AA222" s="5">
        <v>1</v>
      </c>
    </row>
    <row r="223" spans="3:27" x14ac:dyDescent="0.35">
      <c r="C223" s="6" t="s">
        <v>1216</v>
      </c>
      <c r="D223" s="5" t="s">
        <v>868</v>
      </c>
      <c r="E223" s="5" t="s">
        <v>278</v>
      </c>
      <c r="F223" s="5">
        <v>2661</v>
      </c>
      <c r="G223" s="5">
        <v>7101</v>
      </c>
      <c r="H223" s="5">
        <v>279</v>
      </c>
      <c r="I223" s="5">
        <v>180</v>
      </c>
      <c r="J223" s="5">
        <v>1</v>
      </c>
      <c r="K223" s="5">
        <v>0</v>
      </c>
      <c r="L223" s="5">
        <v>1</v>
      </c>
      <c r="M223" s="5">
        <v>0</v>
      </c>
      <c r="N223" s="5">
        <v>1</v>
      </c>
      <c r="O223" s="5">
        <v>0</v>
      </c>
      <c r="P223" s="5">
        <v>1</v>
      </c>
      <c r="Q223" s="5">
        <v>0</v>
      </c>
      <c r="R223" s="5">
        <v>0</v>
      </c>
      <c r="S223" s="5">
        <v>0</v>
      </c>
      <c r="T223" s="5">
        <v>1</v>
      </c>
      <c r="U223" s="5">
        <v>1</v>
      </c>
      <c r="V223" s="5">
        <v>0</v>
      </c>
      <c r="W223" s="5">
        <v>0</v>
      </c>
      <c r="X223" s="5">
        <v>1</v>
      </c>
      <c r="Y223" s="5">
        <v>0</v>
      </c>
      <c r="Z223" s="5">
        <v>0</v>
      </c>
      <c r="AA223" s="5">
        <v>1</v>
      </c>
    </row>
    <row r="224" spans="3:27" x14ac:dyDescent="0.35">
      <c r="C224" s="6" t="s">
        <v>824</v>
      </c>
      <c r="D224" s="5" t="s">
        <v>869</v>
      </c>
      <c r="E224" s="5" t="s">
        <v>279</v>
      </c>
      <c r="F224" s="5">
        <v>16250</v>
      </c>
      <c r="G224" s="5">
        <v>0</v>
      </c>
      <c r="H224" s="5">
        <v>192</v>
      </c>
      <c r="I224" s="5">
        <v>360</v>
      </c>
      <c r="J224" s="5">
        <v>0</v>
      </c>
      <c r="K224" s="5">
        <v>0</v>
      </c>
      <c r="L224" s="5">
        <v>1</v>
      </c>
      <c r="M224" s="5">
        <v>1</v>
      </c>
      <c r="N224" s="5">
        <v>0</v>
      </c>
      <c r="O224" s="5">
        <v>1</v>
      </c>
      <c r="P224" s="5">
        <v>0</v>
      </c>
      <c r="Q224" s="5">
        <v>0</v>
      </c>
      <c r="R224" s="5">
        <v>0</v>
      </c>
      <c r="S224" s="5">
        <v>1</v>
      </c>
      <c r="T224" s="5">
        <v>0</v>
      </c>
      <c r="U224" s="5">
        <v>0</v>
      </c>
      <c r="V224" s="5">
        <v>1</v>
      </c>
      <c r="W224" s="5">
        <v>0</v>
      </c>
      <c r="X224" s="5">
        <v>0</v>
      </c>
      <c r="Y224" s="5">
        <v>1</v>
      </c>
      <c r="Z224" s="5">
        <v>1</v>
      </c>
      <c r="AA224" s="5">
        <v>0</v>
      </c>
    </row>
    <row r="225" spans="3:27" x14ac:dyDescent="0.35">
      <c r="C225" s="6" t="s">
        <v>825</v>
      </c>
      <c r="D225" s="5" t="s">
        <v>870</v>
      </c>
      <c r="E225" s="5" t="s">
        <v>280</v>
      </c>
      <c r="F225" s="5">
        <v>3083</v>
      </c>
      <c r="G225" s="5">
        <v>0</v>
      </c>
      <c r="H225" s="5">
        <v>255</v>
      </c>
      <c r="I225" s="5">
        <v>360</v>
      </c>
      <c r="J225" s="5">
        <v>1</v>
      </c>
      <c r="K225" s="5">
        <v>1</v>
      </c>
      <c r="L225" s="5">
        <v>0</v>
      </c>
      <c r="M225" s="5">
        <v>1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1</v>
      </c>
      <c r="T225" s="5">
        <v>0</v>
      </c>
      <c r="U225" s="5">
        <v>1</v>
      </c>
      <c r="V225" s="5">
        <v>0</v>
      </c>
      <c r="W225" s="5">
        <v>1</v>
      </c>
      <c r="X225" s="5">
        <v>0</v>
      </c>
      <c r="Y225" s="5">
        <v>0</v>
      </c>
      <c r="Z225" s="5">
        <v>0</v>
      </c>
      <c r="AA225" s="5">
        <v>1</v>
      </c>
    </row>
    <row r="226" spans="3:27" x14ac:dyDescent="0.35">
      <c r="C226" s="6" t="s">
        <v>826</v>
      </c>
      <c r="D226" s="5" t="s">
        <v>871</v>
      </c>
      <c r="E226" s="5" t="s">
        <v>281</v>
      </c>
      <c r="F226" s="5">
        <v>6045</v>
      </c>
      <c r="G226" s="5">
        <v>0</v>
      </c>
      <c r="H226" s="5">
        <v>115</v>
      </c>
      <c r="I226" s="5">
        <v>360</v>
      </c>
      <c r="J226" s="5">
        <v>0</v>
      </c>
      <c r="K226" s="5">
        <v>0</v>
      </c>
      <c r="L226" s="5">
        <v>1</v>
      </c>
      <c r="M226" s="5">
        <v>1</v>
      </c>
      <c r="N226" s="5">
        <v>0</v>
      </c>
      <c r="O226" s="5">
        <v>1</v>
      </c>
      <c r="P226" s="5">
        <v>0</v>
      </c>
      <c r="Q226" s="5">
        <v>0</v>
      </c>
      <c r="R226" s="5">
        <v>0</v>
      </c>
      <c r="S226" s="5">
        <v>0</v>
      </c>
      <c r="T226" s="5">
        <v>1</v>
      </c>
      <c r="U226" s="5">
        <v>1</v>
      </c>
      <c r="V226" s="5">
        <v>0</v>
      </c>
      <c r="W226" s="5">
        <v>1</v>
      </c>
      <c r="X226" s="5">
        <v>0</v>
      </c>
      <c r="Y226" s="5">
        <v>0</v>
      </c>
      <c r="Z226" s="5">
        <v>1</v>
      </c>
      <c r="AA226" s="5">
        <v>0</v>
      </c>
    </row>
    <row r="227" spans="3:27" x14ac:dyDescent="0.35">
      <c r="C227" s="6" t="s">
        <v>1217</v>
      </c>
      <c r="D227" s="5" t="s">
        <v>872</v>
      </c>
      <c r="E227" s="5" t="s">
        <v>282</v>
      </c>
      <c r="F227" s="5">
        <v>5250</v>
      </c>
      <c r="G227" s="5">
        <v>0</v>
      </c>
      <c r="H227" s="5">
        <v>94</v>
      </c>
      <c r="I227" s="5">
        <v>360</v>
      </c>
      <c r="J227" s="5">
        <v>1</v>
      </c>
      <c r="K227" s="5">
        <v>0</v>
      </c>
      <c r="L227" s="5">
        <v>1</v>
      </c>
      <c r="M227" s="5">
        <v>0</v>
      </c>
      <c r="N227" s="5">
        <v>1</v>
      </c>
      <c r="O227" s="5">
        <v>0</v>
      </c>
      <c r="P227" s="5">
        <v>0</v>
      </c>
      <c r="Q227" s="5">
        <v>0</v>
      </c>
      <c r="R227" s="5">
        <v>1</v>
      </c>
      <c r="S227" s="5">
        <v>1</v>
      </c>
      <c r="T227" s="5">
        <v>0</v>
      </c>
      <c r="U227" s="5">
        <v>1</v>
      </c>
      <c r="V227" s="5">
        <v>0</v>
      </c>
      <c r="W227" s="5">
        <v>0</v>
      </c>
      <c r="X227" s="5">
        <v>0</v>
      </c>
      <c r="Y227" s="5">
        <v>1</v>
      </c>
      <c r="Z227" s="5">
        <v>1</v>
      </c>
      <c r="AA227" s="5">
        <v>0</v>
      </c>
    </row>
    <row r="228" spans="3:27" x14ac:dyDescent="0.35">
      <c r="C228" s="6" t="s">
        <v>827</v>
      </c>
      <c r="D228" s="5" t="s">
        <v>873</v>
      </c>
      <c r="E228" s="5" t="s">
        <v>283</v>
      </c>
      <c r="F228" s="5">
        <v>14683</v>
      </c>
      <c r="G228" s="5">
        <v>2100</v>
      </c>
      <c r="H228" s="5">
        <v>304</v>
      </c>
      <c r="I228" s="5">
        <v>360</v>
      </c>
      <c r="J228" s="5">
        <v>1</v>
      </c>
      <c r="K228" s="5">
        <v>0</v>
      </c>
      <c r="L228" s="5">
        <v>1</v>
      </c>
      <c r="M228" s="5">
        <v>0</v>
      </c>
      <c r="N228" s="5">
        <v>1</v>
      </c>
      <c r="O228" s="5">
        <v>1</v>
      </c>
      <c r="P228" s="5">
        <v>0</v>
      </c>
      <c r="Q228" s="5">
        <v>0</v>
      </c>
      <c r="R228" s="5">
        <v>0</v>
      </c>
      <c r="S228" s="5">
        <v>1</v>
      </c>
      <c r="T228" s="5">
        <v>0</v>
      </c>
      <c r="U228" s="5">
        <v>1</v>
      </c>
      <c r="V228" s="5">
        <v>0</v>
      </c>
      <c r="W228" s="5">
        <v>1</v>
      </c>
      <c r="X228" s="5">
        <v>0</v>
      </c>
      <c r="Y228" s="5">
        <v>0</v>
      </c>
      <c r="Z228" s="5">
        <v>1</v>
      </c>
      <c r="AA228" s="5">
        <v>0</v>
      </c>
    </row>
    <row r="229" spans="3:27" x14ac:dyDescent="0.35">
      <c r="C229" s="6" t="s">
        <v>828</v>
      </c>
      <c r="D229" s="5" t="s">
        <v>874</v>
      </c>
      <c r="E229" s="5" t="s">
        <v>286</v>
      </c>
      <c r="F229" s="5">
        <v>2060</v>
      </c>
      <c r="G229" s="5">
        <v>2209</v>
      </c>
      <c r="H229" s="5">
        <v>134</v>
      </c>
      <c r="I229" s="5">
        <v>360</v>
      </c>
      <c r="J229" s="5">
        <v>1</v>
      </c>
      <c r="K229" s="5">
        <v>0</v>
      </c>
      <c r="L229" s="5">
        <v>1</v>
      </c>
      <c r="M229" s="5">
        <v>1</v>
      </c>
      <c r="N229" s="5">
        <v>0</v>
      </c>
      <c r="O229" s="5">
        <v>1</v>
      </c>
      <c r="P229" s="5">
        <v>0</v>
      </c>
      <c r="Q229" s="5">
        <v>0</v>
      </c>
      <c r="R229" s="5">
        <v>0</v>
      </c>
      <c r="S229" s="5">
        <v>1</v>
      </c>
      <c r="T229" s="5">
        <v>0</v>
      </c>
      <c r="U229" s="5">
        <v>1</v>
      </c>
      <c r="V229" s="5">
        <v>0</v>
      </c>
      <c r="W229" s="5">
        <v>0</v>
      </c>
      <c r="X229" s="5">
        <v>1</v>
      </c>
      <c r="Y229" s="5">
        <v>0</v>
      </c>
      <c r="Z229" s="5">
        <v>0</v>
      </c>
      <c r="AA229" s="5">
        <v>1</v>
      </c>
    </row>
    <row r="230" spans="3:27" x14ac:dyDescent="0.35">
      <c r="C230" s="6" t="s">
        <v>829</v>
      </c>
      <c r="D230" s="5" t="s">
        <v>875</v>
      </c>
      <c r="E230" s="5" t="s">
        <v>287</v>
      </c>
      <c r="F230" s="5">
        <v>3481</v>
      </c>
      <c r="G230" s="5">
        <v>0</v>
      </c>
      <c r="H230" s="5">
        <v>155</v>
      </c>
      <c r="I230" s="5">
        <v>36</v>
      </c>
      <c r="J230" s="5">
        <v>1</v>
      </c>
      <c r="K230" s="5">
        <v>1</v>
      </c>
      <c r="L230" s="5">
        <v>0</v>
      </c>
      <c r="M230" s="5">
        <v>1</v>
      </c>
      <c r="N230" s="5">
        <v>0</v>
      </c>
      <c r="O230" s="5">
        <v>0</v>
      </c>
      <c r="P230" s="5">
        <v>1</v>
      </c>
      <c r="Q230" s="5">
        <v>0</v>
      </c>
      <c r="R230" s="5">
        <v>0</v>
      </c>
      <c r="S230" s="5">
        <v>1</v>
      </c>
      <c r="T230" s="5">
        <v>0</v>
      </c>
      <c r="U230" s="5">
        <v>1</v>
      </c>
      <c r="V230" s="5">
        <v>0</v>
      </c>
      <c r="W230" s="5">
        <v>0</v>
      </c>
      <c r="X230" s="5">
        <v>1</v>
      </c>
      <c r="Y230" s="5">
        <v>0</v>
      </c>
      <c r="Z230" s="5">
        <v>1</v>
      </c>
      <c r="AA230" s="5">
        <v>0</v>
      </c>
    </row>
    <row r="231" spans="3:27" x14ac:dyDescent="0.35">
      <c r="C231" s="6" t="s">
        <v>830</v>
      </c>
      <c r="D231" s="5" t="s">
        <v>876</v>
      </c>
      <c r="E231" s="5" t="s">
        <v>288</v>
      </c>
      <c r="F231" s="5">
        <v>7200</v>
      </c>
      <c r="G231" s="5">
        <v>0</v>
      </c>
      <c r="H231" s="5">
        <v>120</v>
      </c>
      <c r="I231" s="5">
        <v>360</v>
      </c>
      <c r="J231" s="5">
        <v>1</v>
      </c>
      <c r="K231" s="5">
        <v>1</v>
      </c>
      <c r="L231" s="5">
        <v>0</v>
      </c>
      <c r="M231" s="5">
        <v>1</v>
      </c>
      <c r="N231" s="5">
        <v>0</v>
      </c>
      <c r="O231" s="5">
        <v>1</v>
      </c>
      <c r="P231" s="5">
        <v>0</v>
      </c>
      <c r="Q231" s="5">
        <v>0</v>
      </c>
      <c r="R231" s="5">
        <v>0</v>
      </c>
      <c r="S231" s="5">
        <v>1</v>
      </c>
      <c r="T231" s="5">
        <v>0</v>
      </c>
      <c r="U231" s="5">
        <v>1</v>
      </c>
      <c r="V231" s="5">
        <v>0</v>
      </c>
      <c r="W231" s="5">
        <v>1</v>
      </c>
      <c r="X231" s="5">
        <v>0</v>
      </c>
      <c r="Y231" s="5">
        <v>0</v>
      </c>
      <c r="Z231" s="5">
        <v>0</v>
      </c>
      <c r="AA231" s="5">
        <v>1</v>
      </c>
    </row>
    <row r="232" spans="3:27" x14ac:dyDescent="0.35">
      <c r="C232" s="6" t="s">
        <v>831</v>
      </c>
      <c r="D232" s="5" t="s">
        <v>877</v>
      </c>
      <c r="E232" s="5" t="s">
        <v>289</v>
      </c>
      <c r="F232" s="5">
        <v>5166</v>
      </c>
      <c r="G232" s="5">
        <v>0</v>
      </c>
      <c r="H232" s="5">
        <v>128</v>
      </c>
      <c r="I232" s="5">
        <v>360</v>
      </c>
      <c r="J232" s="5">
        <v>1</v>
      </c>
      <c r="K232" s="5">
        <v>0</v>
      </c>
      <c r="L232" s="5">
        <v>1</v>
      </c>
      <c r="M232" s="5">
        <v>1</v>
      </c>
      <c r="N232" s="5">
        <v>0</v>
      </c>
      <c r="O232" s="5">
        <v>1</v>
      </c>
      <c r="P232" s="5">
        <v>0</v>
      </c>
      <c r="Q232" s="5">
        <v>0</v>
      </c>
      <c r="R232" s="5">
        <v>0</v>
      </c>
      <c r="S232" s="5">
        <v>1</v>
      </c>
      <c r="T232" s="5">
        <v>0</v>
      </c>
      <c r="U232" s="5">
        <v>0</v>
      </c>
      <c r="V232" s="5">
        <v>1</v>
      </c>
      <c r="W232" s="5">
        <v>0</v>
      </c>
      <c r="X232" s="5">
        <v>1</v>
      </c>
      <c r="Y232" s="5">
        <v>0</v>
      </c>
      <c r="Z232" s="5">
        <v>0</v>
      </c>
      <c r="AA232" s="5">
        <v>1</v>
      </c>
    </row>
    <row r="233" spans="3:27" x14ac:dyDescent="0.35">
      <c r="C233" s="6" t="s">
        <v>832</v>
      </c>
      <c r="D233" s="5" t="s">
        <v>878</v>
      </c>
      <c r="E233" s="5" t="s">
        <v>290</v>
      </c>
      <c r="F233" s="5">
        <v>4095</v>
      </c>
      <c r="G233" s="5">
        <v>3447</v>
      </c>
      <c r="H233" s="5">
        <v>151</v>
      </c>
      <c r="I233" s="5">
        <v>360</v>
      </c>
      <c r="J233" s="5">
        <v>1</v>
      </c>
      <c r="K233" s="5">
        <v>0</v>
      </c>
      <c r="L233" s="5">
        <v>1</v>
      </c>
      <c r="M233" s="5">
        <v>1</v>
      </c>
      <c r="N233" s="5">
        <v>0</v>
      </c>
      <c r="O233" s="5">
        <v>1</v>
      </c>
      <c r="P233" s="5">
        <v>0</v>
      </c>
      <c r="Q233" s="5">
        <v>0</v>
      </c>
      <c r="R233" s="5">
        <v>0</v>
      </c>
      <c r="S233" s="5">
        <v>1</v>
      </c>
      <c r="T233" s="5">
        <v>0</v>
      </c>
      <c r="U233" s="5">
        <v>1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1</v>
      </c>
    </row>
    <row r="234" spans="3:27" x14ac:dyDescent="0.35">
      <c r="C234" s="6" t="s">
        <v>833</v>
      </c>
      <c r="D234" s="5" t="s">
        <v>879</v>
      </c>
      <c r="E234" s="5" t="s">
        <v>291</v>
      </c>
      <c r="F234" s="5">
        <v>4708</v>
      </c>
      <c r="G234" s="5">
        <v>1387</v>
      </c>
      <c r="H234" s="5">
        <v>150</v>
      </c>
      <c r="I234" s="5">
        <v>360</v>
      </c>
      <c r="J234" s="5">
        <v>1</v>
      </c>
      <c r="K234" s="5">
        <v>0</v>
      </c>
      <c r="L234" s="5">
        <v>1</v>
      </c>
      <c r="M234" s="5">
        <v>0</v>
      </c>
      <c r="N234" s="5">
        <v>1</v>
      </c>
      <c r="O234" s="5">
        <v>0</v>
      </c>
      <c r="P234" s="5">
        <v>0</v>
      </c>
      <c r="Q234" s="5">
        <v>1</v>
      </c>
      <c r="R234" s="5">
        <v>0</v>
      </c>
      <c r="S234" s="5">
        <v>1</v>
      </c>
      <c r="T234" s="5">
        <v>0</v>
      </c>
      <c r="U234" s="5">
        <v>1</v>
      </c>
      <c r="V234" s="5">
        <v>0</v>
      </c>
      <c r="W234" s="5">
        <v>0</v>
      </c>
      <c r="X234" s="5">
        <v>1</v>
      </c>
      <c r="Y234" s="5">
        <v>0</v>
      </c>
      <c r="Z234" s="5">
        <v>0</v>
      </c>
      <c r="AA234" s="5">
        <v>1</v>
      </c>
    </row>
    <row r="235" spans="3:27" x14ac:dyDescent="0.35">
      <c r="C235" s="6" t="s">
        <v>834</v>
      </c>
      <c r="D235" s="5" t="s">
        <v>880</v>
      </c>
      <c r="E235" s="5" t="s">
        <v>292</v>
      </c>
      <c r="F235" s="5">
        <v>4333</v>
      </c>
      <c r="G235" s="5">
        <v>1811</v>
      </c>
      <c r="H235" s="5">
        <v>160</v>
      </c>
      <c r="I235" s="5">
        <v>360</v>
      </c>
      <c r="J235" s="5">
        <v>0</v>
      </c>
      <c r="K235" s="5">
        <v>0</v>
      </c>
      <c r="L235" s="5">
        <v>1</v>
      </c>
      <c r="M235" s="5">
        <v>0</v>
      </c>
      <c r="N235" s="5">
        <v>1</v>
      </c>
      <c r="O235" s="5">
        <v>0</v>
      </c>
      <c r="P235" s="5">
        <v>0</v>
      </c>
      <c r="Q235" s="5">
        <v>0</v>
      </c>
      <c r="R235" s="5">
        <v>1</v>
      </c>
      <c r="S235" s="5">
        <v>1</v>
      </c>
      <c r="T235" s="5">
        <v>0</v>
      </c>
      <c r="U235" s="5">
        <v>1</v>
      </c>
      <c r="V235" s="5">
        <v>0</v>
      </c>
      <c r="W235" s="5">
        <v>0</v>
      </c>
      <c r="X235" s="5">
        <v>0</v>
      </c>
      <c r="Y235" s="5">
        <v>1</v>
      </c>
      <c r="Z235" s="5">
        <v>0</v>
      </c>
      <c r="AA235" s="5">
        <v>1</v>
      </c>
    </row>
    <row r="236" spans="3:27" x14ac:dyDescent="0.35">
      <c r="C236" s="6" t="s">
        <v>835</v>
      </c>
      <c r="D236" s="5" t="s">
        <v>881</v>
      </c>
      <c r="E236" s="5" t="s">
        <v>294</v>
      </c>
      <c r="F236" s="5">
        <v>2876</v>
      </c>
      <c r="G236" s="5">
        <v>1560</v>
      </c>
      <c r="H236" s="5">
        <v>90</v>
      </c>
      <c r="I236" s="5">
        <v>360</v>
      </c>
      <c r="J236" s="5">
        <v>1</v>
      </c>
      <c r="K236" s="5">
        <v>1</v>
      </c>
      <c r="L236" s="5">
        <v>0</v>
      </c>
      <c r="M236" s="5">
        <v>1</v>
      </c>
      <c r="N236" s="5">
        <v>0</v>
      </c>
      <c r="O236" s="5">
        <v>0</v>
      </c>
      <c r="P236" s="5">
        <v>1</v>
      </c>
      <c r="Q236" s="5">
        <v>0</v>
      </c>
      <c r="R236" s="5">
        <v>0</v>
      </c>
      <c r="S236" s="5">
        <v>1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1</v>
      </c>
      <c r="Z236" s="5">
        <v>0</v>
      </c>
      <c r="AA236" s="5">
        <v>1</v>
      </c>
    </row>
    <row r="237" spans="3:27" x14ac:dyDescent="0.35">
      <c r="C237" s="6" t="s">
        <v>836</v>
      </c>
      <c r="D237" s="5" t="s">
        <v>882</v>
      </c>
      <c r="E237" s="5" t="s">
        <v>295</v>
      </c>
      <c r="F237" s="5">
        <v>3237</v>
      </c>
      <c r="G237" s="5">
        <v>0</v>
      </c>
      <c r="H237" s="5">
        <v>30</v>
      </c>
      <c r="I237" s="5">
        <v>360</v>
      </c>
      <c r="J237" s="5">
        <v>1</v>
      </c>
      <c r="K237" s="5">
        <v>1</v>
      </c>
      <c r="L237" s="5">
        <v>0</v>
      </c>
      <c r="M237" s="5">
        <v>1</v>
      </c>
      <c r="N237" s="5">
        <v>0</v>
      </c>
      <c r="O237" s="5">
        <v>1</v>
      </c>
      <c r="P237" s="5">
        <v>0</v>
      </c>
      <c r="Q237" s="5">
        <v>0</v>
      </c>
      <c r="R237" s="5">
        <v>0</v>
      </c>
      <c r="S237" s="5">
        <v>1</v>
      </c>
      <c r="T237" s="5">
        <v>0</v>
      </c>
      <c r="U237" s="5">
        <v>1</v>
      </c>
      <c r="V237" s="5">
        <v>0</v>
      </c>
      <c r="W237" s="5">
        <v>0</v>
      </c>
      <c r="X237" s="5">
        <v>0</v>
      </c>
      <c r="Y237" s="5">
        <v>1</v>
      </c>
      <c r="Z237" s="5">
        <v>0</v>
      </c>
      <c r="AA237" s="5">
        <v>1</v>
      </c>
    </row>
    <row r="238" spans="3:27" x14ac:dyDescent="0.35">
      <c r="C238" s="6" t="s">
        <v>837</v>
      </c>
      <c r="D238" s="5" t="s">
        <v>883</v>
      </c>
      <c r="E238" s="5" t="s">
        <v>296</v>
      </c>
      <c r="F238" s="5">
        <v>11146</v>
      </c>
      <c r="G238" s="5">
        <v>0</v>
      </c>
      <c r="H238" s="5">
        <v>136</v>
      </c>
      <c r="I238" s="5">
        <v>360</v>
      </c>
      <c r="J238" s="5">
        <v>1</v>
      </c>
      <c r="K238" s="5">
        <v>0</v>
      </c>
      <c r="L238" s="5">
        <v>1</v>
      </c>
      <c r="M238" s="5">
        <v>0</v>
      </c>
      <c r="N238" s="5">
        <v>1</v>
      </c>
      <c r="O238" s="5">
        <v>1</v>
      </c>
      <c r="P238" s="5">
        <v>0</v>
      </c>
      <c r="Q238" s="5">
        <v>0</v>
      </c>
      <c r="R238" s="5">
        <v>0</v>
      </c>
      <c r="S238" s="5">
        <v>1</v>
      </c>
      <c r="T238" s="5">
        <v>0</v>
      </c>
      <c r="U238" s="5">
        <v>1</v>
      </c>
      <c r="V238" s="5">
        <v>0</v>
      </c>
      <c r="W238" s="5">
        <v>0</v>
      </c>
      <c r="X238" s="5">
        <v>0</v>
      </c>
      <c r="Y238" s="5">
        <v>1</v>
      </c>
      <c r="Z238" s="5">
        <v>0</v>
      </c>
      <c r="AA238" s="5">
        <v>1</v>
      </c>
    </row>
    <row r="239" spans="3:27" x14ac:dyDescent="0.35">
      <c r="C239" s="6" t="s">
        <v>838</v>
      </c>
      <c r="D239" s="5" t="s">
        <v>884</v>
      </c>
      <c r="E239" s="5" t="s">
        <v>297</v>
      </c>
      <c r="F239" s="5">
        <v>2833</v>
      </c>
      <c r="G239" s="5">
        <v>1857</v>
      </c>
      <c r="H239" s="5">
        <v>126</v>
      </c>
      <c r="I239" s="5">
        <v>360</v>
      </c>
      <c r="J239" s="5">
        <v>1</v>
      </c>
      <c r="K239" s="5">
        <v>0</v>
      </c>
      <c r="L239" s="5">
        <v>1</v>
      </c>
      <c r="M239" s="5">
        <v>1</v>
      </c>
      <c r="N239" s="5">
        <v>0</v>
      </c>
      <c r="O239" s="5">
        <v>1</v>
      </c>
      <c r="P239" s="5">
        <v>0</v>
      </c>
      <c r="Q239" s="5">
        <v>0</v>
      </c>
      <c r="R239" s="5">
        <v>0</v>
      </c>
      <c r="S239" s="5">
        <v>1</v>
      </c>
      <c r="T239" s="5">
        <v>0</v>
      </c>
      <c r="U239" s="5">
        <v>1</v>
      </c>
      <c r="V239" s="5">
        <v>0</v>
      </c>
      <c r="W239" s="5">
        <v>1</v>
      </c>
      <c r="X239" s="5">
        <v>0</v>
      </c>
      <c r="Y239" s="5">
        <v>0</v>
      </c>
      <c r="Z239" s="5">
        <v>0</v>
      </c>
      <c r="AA239" s="5">
        <v>1</v>
      </c>
    </row>
    <row r="240" spans="3:27" x14ac:dyDescent="0.35">
      <c r="C240" s="6" t="s">
        <v>839</v>
      </c>
      <c r="D240" s="5" t="s">
        <v>885</v>
      </c>
      <c r="E240" s="5" t="s">
        <v>298</v>
      </c>
      <c r="F240" s="5">
        <v>2620</v>
      </c>
      <c r="G240" s="5">
        <v>2223</v>
      </c>
      <c r="H240" s="5">
        <v>150</v>
      </c>
      <c r="I240" s="5">
        <v>360</v>
      </c>
      <c r="J240" s="5">
        <v>1</v>
      </c>
      <c r="K240" s="5">
        <v>0</v>
      </c>
      <c r="L240" s="5">
        <v>1</v>
      </c>
      <c r="M240" s="5">
        <v>0</v>
      </c>
      <c r="N240" s="5">
        <v>1</v>
      </c>
      <c r="O240" s="5">
        <v>1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1</v>
      </c>
      <c r="V240" s="5">
        <v>0</v>
      </c>
      <c r="W240" s="5">
        <v>0</v>
      </c>
      <c r="X240" s="5">
        <v>1</v>
      </c>
      <c r="Y240" s="5">
        <v>0</v>
      </c>
      <c r="Z240" s="5">
        <v>0</v>
      </c>
      <c r="AA240" s="5">
        <v>1</v>
      </c>
    </row>
    <row r="241" spans="3:27" x14ac:dyDescent="0.35">
      <c r="C241" s="6" t="s">
        <v>840</v>
      </c>
      <c r="D241" s="5" t="s">
        <v>886</v>
      </c>
      <c r="E241" s="5" t="s">
        <v>299</v>
      </c>
      <c r="F241" s="5">
        <v>3900</v>
      </c>
      <c r="G241" s="5">
        <v>0</v>
      </c>
      <c r="H241" s="5">
        <v>90</v>
      </c>
      <c r="I241" s="5">
        <v>360</v>
      </c>
      <c r="J241" s="5">
        <v>1</v>
      </c>
      <c r="K241" s="5">
        <v>0</v>
      </c>
      <c r="L241" s="5">
        <v>1</v>
      </c>
      <c r="M241" s="5">
        <v>0</v>
      </c>
      <c r="N241" s="5">
        <v>1</v>
      </c>
      <c r="O241" s="5">
        <v>0</v>
      </c>
      <c r="P241" s="5">
        <v>0</v>
      </c>
      <c r="Q241" s="5">
        <v>1</v>
      </c>
      <c r="R241" s="5">
        <v>0</v>
      </c>
      <c r="S241" s="5">
        <v>1</v>
      </c>
      <c r="T241" s="5">
        <v>0</v>
      </c>
      <c r="U241" s="5">
        <v>1</v>
      </c>
      <c r="V241" s="5">
        <v>0</v>
      </c>
      <c r="W241" s="5">
        <v>0</v>
      </c>
      <c r="X241" s="5">
        <v>1</v>
      </c>
      <c r="Y241" s="5">
        <v>0</v>
      </c>
      <c r="Z241" s="5">
        <v>0</v>
      </c>
      <c r="AA241" s="5">
        <v>1</v>
      </c>
    </row>
    <row r="242" spans="3:27" x14ac:dyDescent="0.35">
      <c r="C242" s="6" t="s">
        <v>841</v>
      </c>
      <c r="D242" s="5" t="s">
        <v>887</v>
      </c>
      <c r="E242" s="5" t="s">
        <v>300</v>
      </c>
      <c r="F242" s="5">
        <v>2750</v>
      </c>
      <c r="G242" s="5">
        <v>1842</v>
      </c>
      <c r="H242" s="5">
        <v>115</v>
      </c>
      <c r="I242" s="5">
        <v>360</v>
      </c>
      <c r="J242" s="5">
        <v>1</v>
      </c>
      <c r="K242" s="5">
        <v>0</v>
      </c>
      <c r="L242" s="5">
        <v>1</v>
      </c>
      <c r="M242" s="5">
        <v>0</v>
      </c>
      <c r="N242" s="5">
        <v>1</v>
      </c>
      <c r="O242" s="5">
        <v>0</v>
      </c>
      <c r="P242" s="5">
        <v>1</v>
      </c>
      <c r="Q242" s="5">
        <v>0</v>
      </c>
      <c r="R242" s="5">
        <v>0</v>
      </c>
      <c r="S242" s="5">
        <v>1</v>
      </c>
      <c r="T242" s="5">
        <v>0</v>
      </c>
      <c r="U242" s="5">
        <v>1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1</v>
      </c>
    </row>
    <row r="243" spans="3:27" x14ac:dyDescent="0.35">
      <c r="C243" s="6" t="s">
        <v>1218</v>
      </c>
      <c r="D243" s="5" t="s">
        <v>888</v>
      </c>
      <c r="E243" s="5" t="s">
        <v>301</v>
      </c>
      <c r="F243" s="5">
        <v>3993</v>
      </c>
      <c r="G243" s="5">
        <v>3274</v>
      </c>
      <c r="H243" s="5">
        <v>207</v>
      </c>
      <c r="I243" s="5">
        <v>360</v>
      </c>
      <c r="J243" s="5">
        <v>1</v>
      </c>
      <c r="K243" s="5">
        <v>0</v>
      </c>
      <c r="L243" s="5">
        <v>1</v>
      </c>
      <c r="M243" s="5">
        <v>0</v>
      </c>
      <c r="N243" s="5">
        <v>1</v>
      </c>
      <c r="O243" s="5">
        <v>1</v>
      </c>
      <c r="P243" s="5">
        <v>0</v>
      </c>
      <c r="Q243" s="5">
        <v>0</v>
      </c>
      <c r="R243" s="5">
        <v>0</v>
      </c>
      <c r="S243" s="5">
        <v>1</v>
      </c>
      <c r="T243" s="5">
        <v>0</v>
      </c>
      <c r="U243" s="5">
        <v>1</v>
      </c>
      <c r="V243" s="5">
        <v>0</v>
      </c>
      <c r="W243" s="5">
        <v>0</v>
      </c>
      <c r="X243" s="5">
        <v>1</v>
      </c>
      <c r="Y243" s="5">
        <v>0</v>
      </c>
      <c r="Z243" s="5">
        <v>0</v>
      </c>
      <c r="AA243" s="5">
        <v>1</v>
      </c>
    </row>
    <row r="244" spans="3:27" x14ac:dyDescent="0.35">
      <c r="C244" s="6" t="s">
        <v>1219</v>
      </c>
      <c r="D244" s="5" t="s">
        <v>889</v>
      </c>
      <c r="E244" s="5" t="s">
        <v>302</v>
      </c>
      <c r="F244" s="5">
        <v>3103</v>
      </c>
      <c r="G244" s="5">
        <v>1300</v>
      </c>
      <c r="H244" s="5">
        <v>80</v>
      </c>
      <c r="I244" s="5">
        <v>360</v>
      </c>
      <c r="J244" s="5">
        <v>1</v>
      </c>
      <c r="K244" s="5">
        <v>0</v>
      </c>
      <c r="L244" s="5">
        <v>1</v>
      </c>
      <c r="M244" s="5">
        <v>0</v>
      </c>
      <c r="N244" s="5">
        <v>1</v>
      </c>
      <c r="O244" s="5">
        <v>1</v>
      </c>
      <c r="P244" s="5">
        <v>0</v>
      </c>
      <c r="Q244" s="5">
        <v>0</v>
      </c>
      <c r="R244" s="5">
        <v>0</v>
      </c>
      <c r="S244" s="5">
        <v>1</v>
      </c>
      <c r="T244" s="5">
        <v>0</v>
      </c>
      <c r="U244" s="5">
        <v>1</v>
      </c>
      <c r="V244" s="5">
        <v>0</v>
      </c>
      <c r="W244" s="5">
        <v>0</v>
      </c>
      <c r="X244" s="5">
        <v>0</v>
      </c>
      <c r="Y244" s="5">
        <v>1</v>
      </c>
      <c r="Z244" s="5">
        <v>0</v>
      </c>
      <c r="AA244" s="5">
        <v>1</v>
      </c>
    </row>
    <row r="245" spans="3:27" x14ac:dyDescent="0.35">
      <c r="C245" s="6" t="s">
        <v>842</v>
      </c>
      <c r="D245" s="5" t="s">
        <v>890</v>
      </c>
      <c r="E245" s="5" t="s">
        <v>303</v>
      </c>
      <c r="F245" s="5">
        <v>14583</v>
      </c>
      <c r="G245" s="5">
        <v>0</v>
      </c>
      <c r="H245" s="5">
        <v>436</v>
      </c>
      <c r="I245" s="5">
        <v>360</v>
      </c>
      <c r="J245" s="5">
        <v>1</v>
      </c>
      <c r="K245" s="5">
        <v>0</v>
      </c>
      <c r="L245" s="5">
        <v>1</v>
      </c>
      <c r="M245" s="5">
        <v>0</v>
      </c>
      <c r="N245" s="5">
        <v>1</v>
      </c>
      <c r="O245" s="5">
        <v>1</v>
      </c>
      <c r="P245" s="5">
        <v>0</v>
      </c>
      <c r="Q245" s="5">
        <v>0</v>
      </c>
      <c r="R245" s="5">
        <v>0</v>
      </c>
      <c r="S245" s="5">
        <v>1</v>
      </c>
      <c r="T245" s="5">
        <v>0</v>
      </c>
      <c r="U245" s="5">
        <v>1</v>
      </c>
      <c r="V245" s="5">
        <v>0</v>
      </c>
      <c r="W245" s="5">
        <v>0</v>
      </c>
      <c r="X245" s="5">
        <v>1</v>
      </c>
      <c r="Y245" s="5">
        <v>0</v>
      </c>
      <c r="Z245" s="5">
        <v>0</v>
      </c>
      <c r="AA245" s="5">
        <v>1</v>
      </c>
    </row>
    <row r="246" spans="3:27" x14ac:dyDescent="0.35">
      <c r="C246" s="6" t="s">
        <v>843</v>
      </c>
      <c r="D246" s="5" t="s">
        <v>891</v>
      </c>
      <c r="E246" s="5" t="s">
        <v>305</v>
      </c>
      <c r="F246" s="5">
        <v>4053</v>
      </c>
      <c r="G246" s="5">
        <v>2426</v>
      </c>
      <c r="H246" s="5">
        <v>158</v>
      </c>
      <c r="I246" s="5">
        <v>360</v>
      </c>
      <c r="J246" s="5">
        <v>0</v>
      </c>
      <c r="K246" s="5">
        <v>0</v>
      </c>
      <c r="L246" s="5">
        <v>1</v>
      </c>
      <c r="M246" s="5">
        <v>1</v>
      </c>
      <c r="N246" s="5">
        <v>0</v>
      </c>
      <c r="O246" s="5">
        <v>0</v>
      </c>
      <c r="P246" s="5">
        <v>1</v>
      </c>
      <c r="Q246" s="5">
        <v>0</v>
      </c>
      <c r="R246" s="5">
        <v>0</v>
      </c>
      <c r="S246" s="5">
        <v>0</v>
      </c>
      <c r="T246" s="5">
        <v>1</v>
      </c>
      <c r="U246" s="5">
        <v>0</v>
      </c>
      <c r="V246" s="5">
        <v>1</v>
      </c>
      <c r="W246" s="5">
        <v>0</v>
      </c>
      <c r="X246" s="5">
        <v>0</v>
      </c>
      <c r="Y246" s="5">
        <v>1</v>
      </c>
      <c r="Z246" s="5">
        <v>1</v>
      </c>
      <c r="AA246" s="5">
        <v>0</v>
      </c>
    </row>
    <row r="247" spans="3:27" x14ac:dyDescent="0.35">
      <c r="C247" s="6" t="s">
        <v>844</v>
      </c>
      <c r="D247" s="5" t="s">
        <v>892</v>
      </c>
      <c r="E247" s="5" t="s">
        <v>306</v>
      </c>
      <c r="F247" s="5">
        <v>3927</v>
      </c>
      <c r="G247" s="5">
        <v>800</v>
      </c>
      <c r="H247" s="5">
        <v>112</v>
      </c>
      <c r="I247" s="5">
        <v>360</v>
      </c>
      <c r="J247" s="5">
        <v>1</v>
      </c>
      <c r="K247" s="5">
        <v>0</v>
      </c>
      <c r="L247" s="5">
        <v>1</v>
      </c>
      <c r="M247" s="5">
        <v>0</v>
      </c>
      <c r="N247" s="5">
        <v>1</v>
      </c>
      <c r="O247" s="5">
        <v>1</v>
      </c>
      <c r="P247" s="5">
        <v>0</v>
      </c>
      <c r="Q247" s="5">
        <v>0</v>
      </c>
      <c r="R247" s="5">
        <v>0</v>
      </c>
      <c r="S247" s="5">
        <v>1</v>
      </c>
      <c r="T247" s="5">
        <v>0</v>
      </c>
      <c r="U247" s="5">
        <v>1</v>
      </c>
      <c r="V247" s="5">
        <v>0</v>
      </c>
      <c r="W247" s="5">
        <v>0</v>
      </c>
      <c r="X247" s="5">
        <v>1</v>
      </c>
      <c r="Y247" s="5">
        <v>0</v>
      </c>
      <c r="Z247" s="5">
        <v>0</v>
      </c>
      <c r="AA247" s="5">
        <v>1</v>
      </c>
    </row>
    <row r="248" spans="3:27" x14ac:dyDescent="0.35">
      <c r="C248" s="6" t="s">
        <v>1220</v>
      </c>
      <c r="D248" s="5" t="s">
        <v>893</v>
      </c>
      <c r="E248" s="5" t="s">
        <v>307</v>
      </c>
      <c r="F248" s="5">
        <v>2301</v>
      </c>
      <c r="G248" s="5">
        <v>985.79998780000005</v>
      </c>
      <c r="H248" s="5">
        <v>78</v>
      </c>
      <c r="I248" s="5">
        <v>180</v>
      </c>
      <c r="J248" s="5">
        <v>1</v>
      </c>
      <c r="K248" s="5">
        <v>0</v>
      </c>
      <c r="L248" s="5">
        <v>1</v>
      </c>
      <c r="M248" s="5">
        <v>0</v>
      </c>
      <c r="N248" s="5">
        <v>1</v>
      </c>
      <c r="O248" s="5">
        <v>0</v>
      </c>
      <c r="P248" s="5">
        <v>0</v>
      </c>
      <c r="Q248" s="5">
        <v>1</v>
      </c>
      <c r="R248" s="5">
        <v>0</v>
      </c>
      <c r="S248" s="5">
        <v>1</v>
      </c>
      <c r="T248" s="5">
        <v>0</v>
      </c>
      <c r="U248" s="5">
        <v>1</v>
      </c>
      <c r="V248" s="5">
        <v>0</v>
      </c>
      <c r="W248" s="5">
        <v>0</v>
      </c>
      <c r="X248" s="5">
        <v>0</v>
      </c>
      <c r="Y248" s="5">
        <v>1</v>
      </c>
      <c r="Z248" s="5">
        <v>0</v>
      </c>
      <c r="AA248" s="5">
        <v>1</v>
      </c>
    </row>
    <row r="249" spans="3:27" x14ac:dyDescent="0.35">
      <c r="C249" s="6" t="s">
        <v>845</v>
      </c>
      <c r="D249" s="5" t="s">
        <v>894</v>
      </c>
      <c r="E249" s="5" t="s">
        <v>308</v>
      </c>
      <c r="F249" s="5">
        <v>1811</v>
      </c>
      <c r="G249" s="5">
        <v>1666</v>
      </c>
      <c r="H249" s="5">
        <v>54</v>
      </c>
      <c r="I249" s="5">
        <v>360</v>
      </c>
      <c r="J249" s="5">
        <v>1</v>
      </c>
      <c r="K249" s="5">
        <v>1</v>
      </c>
      <c r="L249" s="5">
        <v>0</v>
      </c>
      <c r="M249" s="5">
        <v>1</v>
      </c>
      <c r="N249" s="5">
        <v>0</v>
      </c>
      <c r="O249" s="5">
        <v>1</v>
      </c>
      <c r="P249" s="5">
        <v>0</v>
      </c>
      <c r="Q249" s="5">
        <v>0</v>
      </c>
      <c r="R249" s="5">
        <v>0</v>
      </c>
      <c r="S249" s="5">
        <v>1</v>
      </c>
      <c r="T249" s="5">
        <v>0</v>
      </c>
      <c r="U249" s="5">
        <v>1</v>
      </c>
      <c r="V249" s="5">
        <v>0</v>
      </c>
      <c r="W249" s="5">
        <v>0</v>
      </c>
      <c r="X249" s="5">
        <v>0</v>
      </c>
      <c r="Y249" s="5">
        <v>1</v>
      </c>
      <c r="Z249" s="5">
        <v>0</v>
      </c>
      <c r="AA249" s="5">
        <v>1</v>
      </c>
    </row>
    <row r="250" spans="3:27" x14ac:dyDescent="0.35">
      <c r="C250" s="6" t="s">
        <v>846</v>
      </c>
      <c r="D250" s="5" t="s">
        <v>895</v>
      </c>
      <c r="E250" s="5" t="s">
        <v>310</v>
      </c>
      <c r="F250" s="5">
        <v>3158</v>
      </c>
      <c r="G250" s="5">
        <v>3053</v>
      </c>
      <c r="H250" s="5">
        <v>89</v>
      </c>
      <c r="I250" s="5">
        <v>360</v>
      </c>
      <c r="J250" s="5">
        <v>1</v>
      </c>
      <c r="K250" s="5">
        <v>0</v>
      </c>
      <c r="L250" s="5">
        <v>1</v>
      </c>
      <c r="M250" s="5">
        <v>1</v>
      </c>
      <c r="N250" s="5">
        <v>0</v>
      </c>
      <c r="O250" s="5">
        <v>1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1</v>
      </c>
      <c r="V250" s="5">
        <v>0</v>
      </c>
      <c r="W250" s="5">
        <v>1</v>
      </c>
      <c r="X250" s="5">
        <v>0</v>
      </c>
      <c r="Y250" s="5">
        <v>0</v>
      </c>
      <c r="Z250" s="5">
        <v>0</v>
      </c>
      <c r="AA250" s="5">
        <v>1</v>
      </c>
    </row>
    <row r="251" spans="3:27" x14ac:dyDescent="0.35">
      <c r="C251" s="6" t="s">
        <v>1221</v>
      </c>
      <c r="D251" s="5" t="s">
        <v>896</v>
      </c>
      <c r="E251" s="5" t="s">
        <v>311</v>
      </c>
      <c r="F251" s="5">
        <v>2600</v>
      </c>
      <c r="G251" s="5">
        <v>1717</v>
      </c>
      <c r="H251" s="5">
        <v>99</v>
      </c>
      <c r="I251" s="5">
        <v>300</v>
      </c>
      <c r="J251" s="5">
        <v>1</v>
      </c>
      <c r="K251" s="5">
        <v>1</v>
      </c>
      <c r="L251" s="5">
        <v>0</v>
      </c>
      <c r="M251" s="5">
        <v>1</v>
      </c>
      <c r="N251" s="5">
        <v>0</v>
      </c>
      <c r="O251" s="5">
        <v>1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5">
        <v>1</v>
      </c>
      <c r="W251" s="5">
        <v>0</v>
      </c>
      <c r="X251" s="5">
        <v>1</v>
      </c>
      <c r="Y251" s="5">
        <v>0</v>
      </c>
      <c r="Z251" s="5">
        <v>1</v>
      </c>
      <c r="AA251" s="5">
        <v>0</v>
      </c>
    </row>
    <row r="252" spans="3:27" x14ac:dyDescent="0.35">
      <c r="C252" s="6" t="s">
        <v>847</v>
      </c>
      <c r="D252" s="5" t="s">
        <v>897</v>
      </c>
      <c r="E252" s="5" t="s">
        <v>312</v>
      </c>
      <c r="F252" s="5">
        <v>3704</v>
      </c>
      <c r="G252" s="5">
        <v>2000</v>
      </c>
      <c r="H252" s="5">
        <v>120</v>
      </c>
      <c r="I252" s="5">
        <v>360</v>
      </c>
      <c r="J252" s="5">
        <v>1</v>
      </c>
      <c r="K252" s="5">
        <v>0</v>
      </c>
      <c r="L252" s="5">
        <v>1</v>
      </c>
      <c r="M252" s="5">
        <v>0</v>
      </c>
      <c r="N252" s="5">
        <v>1</v>
      </c>
      <c r="O252" s="5">
        <v>1</v>
      </c>
      <c r="P252" s="5">
        <v>0</v>
      </c>
      <c r="Q252" s="5">
        <v>0</v>
      </c>
      <c r="R252" s="5">
        <v>0</v>
      </c>
      <c r="S252" s="5">
        <v>1</v>
      </c>
      <c r="T252" s="5">
        <v>0</v>
      </c>
      <c r="U252" s="5">
        <v>1</v>
      </c>
      <c r="V252" s="5">
        <v>0</v>
      </c>
      <c r="W252" s="5">
        <v>1</v>
      </c>
      <c r="X252" s="5">
        <v>0</v>
      </c>
      <c r="Y252" s="5">
        <v>0</v>
      </c>
      <c r="Z252" s="5">
        <v>0</v>
      </c>
      <c r="AA252" s="5">
        <v>1</v>
      </c>
    </row>
    <row r="253" spans="3:27" x14ac:dyDescent="0.35">
      <c r="C253" s="6" t="s">
        <v>1222</v>
      </c>
      <c r="D253" s="5" t="s">
        <v>898</v>
      </c>
      <c r="E253" s="5" t="s">
        <v>313</v>
      </c>
      <c r="F253" s="5">
        <v>4124</v>
      </c>
      <c r="G253" s="5">
        <v>0</v>
      </c>
      <c r="H253" s="5">
        <v>115</v>
      </c>
      <c r="I253" s="5">
        <v>360</v>
      </c>
      <c r="J253" s="5">
        <v>1</v>
      </c>
      <c r="K253" s="5">
        <v>1</v>
      </c>
      <c r="L253" s="5">
        <v>0</v>
      </c>
      <c r="M253" s="5">
        <v>1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1</v>
      </c>
      <c r="T253" s="5">
        <v>0</v>
      </c>
      <c r="U253" s="5">
        <v>1</v>
      </c>
      <c r="V253" s="5">
        <v>0</v>
      </c>
      <c r="W253" s="5">
        <v>0</v>
      </c>
      <c r="X253" s="5">
        <v>1</v>
      </c>
      <c r="Y253" s="5">
        <v>0</v>
      </c>
      <c r="Z253" s="5">
        <v>0</v>
      </c>
      <c r="AA253" s="5">
        <v>1</v>
      </c>
    </row>
    <row r="254" spans="3:27" x14ac:dyDescent="0.35">
      <c r="C254" s="6" t="s">
        <v>848</v>
      </c>
      <c r="D254" s="5" t="s">
        <v>899</v>
      </c>
      <c r="E254" s="5" t="s">
        <v>314</v>
      </c>
      <c r="F254" s="5">
        <v>9508</v>
      </c>
      <c r="G254" s="5">
        <v>0</v>
      </c>
      <c r="H254" s="5">
        <v>187</v>
      </c>
      <c r="I254" s="5">
        <v>360</v>
      </c>
      <c r="J254" s="5">
        <v>1</v>
      </c>
      <c r="K254" s="5">
        <v>0</v>
      </c>
      <c r="L254" s="5">
        <v>1</v>
      </c>
      <c r="M254" s="5">
        <v>1</v>
      </c>
      <c r="N254" s="5">
        <v>0</v>
      </c>
      <c r="O254" s="5">
        <v>1</v>
      </c>
      <c r="P254" s="5">
        <v>0</v>
      </c>
      <c r="Q254" s="5">
        <v>0</v>
      </c>
      <c r="R254" s="5">
        <v>0</v>
      </c>
      <c r="S254" s="5">
        <v>1</v>
      </c>
      <c r="T254" s="5">
        <v>0</v>
      </c>
      <c r="U254" s="5">
        <v>1</v>
      </c>
      <c r="V254" s="5">
        <v>0</v>
      </c>
      <c r="W254" s="5">
        <v>1</v>
      </c>
      <c r="X254" s="5">
        <v>0</v>
      </c>
      <c r="Y254" s="5">
        <v>0</v>
      </c>
      <c r="Z254" s="5">
        <v>0</v>
      </c>
      <c r="AA254" s="5">
        <v>1</v>
      </c>
    </row>
    <row r="255" spans="3:27" x14ac:dyDescent="0.35">
      <c r="C255" s="6" t="s">
        <v>849</v>
      </c>
      <c r="D255" s="5" t="s">
        <v>900</v>
      </c>
      <c r="E255" s="5" t="s">
        <v>315</v>
      </c>
      <c r="F255" s="5">
        <v>3075</v>
      </c>
      <c r="G255" s="5">
        <v>2416</v>
      </c>
      <c r="H255" s="5">
        <v>139</v>
      </c>
      <c r="I255" s="5">
        <v>360</v>
      </c>
      <c r="J255" s="5">
        <v>1</v>
      </c>
      <c r="K255" s="5">
        <v>0</v>
      </c>
      <c r="L255" s="5">
        <v>1</v>
      </c>
      <c r="M255" s="5">
        <v>0</v>
      </c>
      <c r="N255" s="5">
        <v>1</v>
      </c>
      <c r="O255" s="5">
        <v>1</v>
      </c>
      <c r="P255" s="5">
        <v>0</v>
      </c>
      <c r="Q255" s="5">
        <v>0</v>
      </c>
      <c r="R255" s="5">
        <v>0</v>
      </c>
      <c r="S255" s="5">
        <v>1</v>
      </c>
      <c r="T255" s="5">
        <v>0</v>
      </c>
      <c r="U255" s="5">
        <v>1</v>
      </c>
      <c r="V255" s="5">
        <v>0</v>
      </c>
      <c r="W255" s="5">
        <v>1</v>
      </c>
      <c r="X255" s="5">
        <v>0</v>
      </c>
      <c r="Y255" s="5">
        <v>0</v>
      </c>
      <c r="Z255" s="5">
        <v>0</v>
      </c>
      <c r="AA255" s="5">
        <v>1</v>
      </c>
    </row>
    <row r="256" spans="3:27" x14ac:dyDescent="0.35">
      <c r="C256" s="6" t="s">
        <v>1223</v>
      </c>
      <c r="D256" s="5" t="s">
        <v>901</v>
      </c>
      <c r="E256" s="5" t="s">
        <v>316</v>
      </c>
      <c r="F256" s="5">
        <v>4400</v>
      </c>
      <c r="G256" s="5">
        <v>0</v>
      </c>
      <c r="H256" s="5">
        <v>127</v>
      </c>
      <c r="I256" s="5">
        <v>360</v>
      </c>
      <c r="J256" s="5">
        <v>0</v>
      </c>
      <c r="K256" s="5">
        <v>0</v>
      </c>
      <c r="L256" s="5">
        <v>1</v>
      </c>
      <c r="M256" s="5">
        <v>0</v>
      </c>
      <c r="N256" s="5">
        <v>1</v>
      </c>
      <c r="O256" s="5">
        <v>0</v>
      </c>
      <c r="P256" s="5">
        <v>0</v>
      </c>
      <c r="Q256" s="5">
        <v>1</v>
      </c>
      <c r="R256" s="5">
        <v>0</v>
      </c>
      <c r="S256" s="5">
        <v>1</v>
      </c>
      <c r="T256" s="5">
        <v>0</v>
      </c>
      <c r="U256" s="5">
        <v>1</v>
      </c>
      <c r="V256" s="5">
        <v>0</v>
      </c>
      <c r="W256" s="5">
        <v>0</v>
      </c>
      <c r="X256" s="5">
        <v>1</v>
      </c>
      <c r="Y256" s="5">
        <v>0</v>
      </c>
      <c r="Z256" s="5">
        <v>1</v>
      </c>
      <c r="AA256" s="5">
        <v>0</v>
      </c>
    </row>
    <row r="257" spans="3:27" x14ac:dyDescent="0.35">
      <c r="C257" s="6" t="s">
        <v>1224</v>
      </c>
      <c r="D257" s="5" t="s">
        <v>902</v>
      </c>
      <c r="E257" s="5" t="s">
        <v>317</v>
      </c>
      <c r="F257" s="5">
        <v>3153</v>
      </c>
      <c r="G257" s="5">
        <v>1560</v>
      </c>
      <c r="H257" s="5">
        <v>134</v>
      </c>
      <c r="I257" s="5">
        <v>360</v>
      </c>
      <c r="J257" s="5">
        <v>1</v>
      </c>
      <c r="K257" s="5">
        <v>0</v>
      </c>
      <c r="L257" s="5">
        <v>1</v>
      </c>
      <c r="M257" s="5">
        <v>0</v>
      </c>
      <c r="N257" s="5">
        <v>1</v>
      </c>
      <c r="O257" s="5">
        <v>0</v>
      </c>
      <c r="P257" s="5">
        <v>0</v>
      </c>
      <c r="Q257" s="5">
        <v>1</v>
      </c>
      <c r="R257" s="5">
        <v>0</v>
      </c>
      <c r="S257" s="5">
        <v>1</v>
      </c>
      <c r="T257" s="5">
        <v>0</v>
      </c>
      <c r="U257" s="5">
        <v>1</v>
      </c>
      <c r="V257" s="5">
        <v>0</v>
      </c>
      <c r="W257" s="5">
        <v>0</v>
      </c>
      <c r="X257" s="5">
        <v>0</v>
      </c>
      <c r="Y257" s="5">
        <v>1</v>
      </c>
      <c r="Z257" s="5">
        <v>0</v>
      </c>
      <c r="AA257" s="5">
        <v>1</v>
      </c>
    </row>
    <row r="258" spans="3:27" x14ac:dyDescent="0.35">
      <c r="C258" s="6" t="s">
        <v>850</v>
      </c>
      <c r="D258" s="5" t="s">
        <v>903</v>
      </c>
      <c r="E258" s="5" t="s">
        <v>319</v>
      </c>
      <c r="F258" s="5">
        <v>2383</v>
      </c>
      <c r="G258" s="5">
        <v>3334</v>
      </c>
      <c r="H258" s="5">
        <v>172</v>
      </c>
      <c r="I258" s="5">
        <v>360</v>
      </c>
      <c r="J258" s="5">
        <v>1</v>
      </c>
      <c r="K258" s="5">
        <v>0</v>
      </c>
      <c r="L258" s="5">
        <v>1</v>
      </c>
      <c r="M258" s="5">
        <v>0</v>
      </c>
      <c r="N258" s="5">
        <v>1</v>
      </c>
      <c r="O258" s="5">
        <v>1</v>
      </c>
      <c r="P258" s="5">
        <v>0</v>
      </c>
      <c r="Q258" s="5">
        <v>0</v>
      </c>
      <c r="R258" s="5">
        <v>0</v>
      </c>
      <c r="S258" s="5">
        <v>1</v>
      </c>
      <c r="T258" s="5">
        <v>0</v>
      </c>
      <c r="U258" s="5">
        <v>1</v>
      </c>
      <c r="V258" s="5">
        <v>0</v>
      </c>
      <c r="W258" s="5">
        <v>0</v>
      </c>
      <c r="X258" s="5">
        <v>1</v>
      </c>
      <c r="Y258" s="5">
        <v>0</v>
      </c>
      <c r="Z258" s="5">
        <v>0</v>
      </c>
      <c r="AA258" s="5">
        <v>1</v>
      </c>
    </row>
    <row r="259" spans="3:27" x14ac:dyDescent="0.35">
      <c r="C259" s="6" t="s">
        <v>851</v>
      </c>
      <c r="D259" s="5" t="s">
        <v>904</v>
      </c>
      <c r="E259" s="5" t="s">
        <v>321</v>
      </c>
      <c r="F259" s="5">
        <v>6875</v>
      </c>
      <c r="G259" s="5">
        <v>0</v>
      </c>
      <c r="H259" s="5">
        <v>200</v>
      </c>
      <c r="I259" s="5">
        <v>360</v>
      </c>
      <c r="J259" s="5">
        <v>1</v>
      </c>
      <c r="K259" s="5">
        <v>0</v>
      </c>
      <c r="L259" s="5">
        <v>1</v>
      </c>
      <c r="M259" s="5">
        <v>0</v>
      </c>
      <c r="N259" s="5">
        <v>1</v>
      </c>
      <c r="O259" s="5">
        <v>0</v>
      </c>
      <c r="P259" s="5">
        <v>1</v>
      </c>
      <c r="Q259" s="5">
        <v>0</v>
      </c>
      <c r="R259" s="5">
        <v>0</v>
      </c>
      <c r="S259" s="5">
        <v>1</v>
      </c>
      <c r="T259" s="5">
        <v>0</v>
      </c>
      <c r="U259" s="5">
        <v>1</v>
      </c>
      <c r="V259" s="5">
        <v>0</v>
      </c>
      <c r="W259" s="5">
        <v>0</v>
      </c>
      <c r="X259" s="5">
        <v>1</v>
      </c>
      <c r="Y259" s="5">
        <v>0</v>
      </c>
      <c r="Z259" s="5">
        <v>0</v>
      </c>
      <c r="AA259" s="5">
        <v>1</v>
      </c>
    </row>
    <row r="260" spans="3:27" x14ac:dyDescent="0.35">
      <c r="C260" s="6" t="s">
        <v>852</v>
      </c>
      <c r="D260" s="5" t="s">
        <v>905</v>
      </c>
      <c r="E260" s="5" t="s">
        <v>322</v>
      </c>
      <c r="F260" s="5">
        <v>4666</v>
      </c>
      <c r="G260" s="5">
        <v>0</v>
      </c>
      <c r="H260" s="5">
        <v>135</v>
      </c>
      <c r="I260" s="5">
        <v>360</v>
      </c>
      <c r="J260" s="5">
        <v>1</v>
      </c>
      <c r="K260" s="5">
        <v>1</v>
      </c>
      <c r="L260" s="5">
        <v>0</v>
      </c>
      <c r="M260" s="5">
        <v>0</v>
      </c>
      <c r="N260" s="5">
        <v>1</v>
      </c>
      <c r="O260" s="5">
        <v>0</v>
      </c>
      <c r="P260" s="5">
        <v>1</v>
      </c>
      <c r="Q260" s="5">
        <v>0</v>
      </c>
      <c r="R260" s="5">
        <v>0</v>
      </c>
      <c r="S260" s="5">
        <v>1</v>
      </c>
      <c r="T260" s="5">
        <v>0</v>
      </c>
      <c r="U260" s="5">
        <v>1</v>
      </c>
      <c r="V260" s="5">
        <v>0</v>
      </c>
      <c r="W260" s="5">
        <v>0</v>
      </c>
      <c r="X260" s="5">
        <v>0</v>
      </c>
      <c r="Y260" s="5">
        <v>1</v>
      </c>
      <c r="Z260" s="5">
        <v>0</v>
      </c>
      <c r="AA260" s="5">
        <v>1</v>
      </c>
    </row>
    <row r="261" spans="3:27" x14ac:dyDescent="0.35">
      <c r="C261" s="6" t="s">
        <v>1225</v>
      </c>
      <c r="D261" s="5" t="s">
        <v>906</v>
      </c>
      <c r="E261" s="5" t="s">
        <v>323</v>
      </c>
      <c r="F261" s="5">
        <v>5000</v>
      </c>
      <c r="G261" s="5">
        <v>2541</v>
      </c>
      <c r="H261" s="5">
        <v>151</v>
      </c>
      <c r="I261" s="5">
        <v>480</v>
      </c>
      <c r="J261" s="5">
        <v>1</v>
      </c>
      <c r="K261" s="5">
        <v>1</v>
      </c>
      <c r="L261" s="5">
        <v>0</v>
      </c>
      <c r="M261" s="5">
        <v>1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1</v>
      </c>
      <c r="T261" s="5">
        <v>0</v>
      </c>
      <c r="U261" s="5">
        <v>1</v>
      </c>
      <c r="V261" s="5">
        <v>0</v>
      </c>
      <c r="W261" s="5">
        <v>1</v>
      </c>
      <c r="X261" s="5">
        <v>0</v>
      </c>
      <c r="Y261" s="5">
        <v>0</v>
      </c>
      <c r="Z261" s="5">
        <v>1</v>
      </c>
      <c r="AA261" s="5">
        <v>0</v>
      </c>
    </row>
    <row r="262" spans="3:27" x14ac:dyDescent="0.35">
      <c r="C262" s="6" t="s">
        <v>1226</v>
      </c>
      <c r="D262" s="5" t="s">
        <v>907</v>
      </c>
      <c r="E262" s="5" t="s">
        <v>324</v>
      </c>
      <c r="F262" s="5">
        <v>2014</v>
      </c>
      <c r="G262" s="5">
        <v>2925</v>
      </c>
      <c r="H262" s="5">
        <v>113</v>
      </c>
      <c r="I262" s="5">
        <v>360</v>
      </c>
      <c r="J262" s="5">
        <v>1</v>
      </c>
      <c r="K262" s="5">
        <v>0</v>
      </c>
      <c r="L262" s="5">
        <v>1</v>
      </c>
      <c r="M262" s="5">
        <v>0</v>
      </c>
      <c r="N262" s="5">
        <v>1</v>
      </c>
      <c r="O262" s="5">
        <v>0</v>
      </c>
      <c r="P262" s="5">
        <v>1</v>
      </c>
      <c r="Q262" s="5">
        <v>0</v>
      </c>
      <c r="R262" s="5">
        <v>0</v>
      </c>
      <c r="S262" s="5">
        <v>1</v>
      </c>
      <c r="T262" s="5">
        <v>0</v>
      </c>
      <c r="U262" s="5">
        <v>1</v>
      </c>
      <c r="V262" s="5">
        <v>0</v>
      </c>
      <c r="W262" s="5">
        <v>0</v>
      </c>
      <c r="X262" s="5">
        <v>0</v>
      </c>
      <c r="Y262" s="5">
        <v>1</v>
      </c>
      <c r="Z262" s="5">
        <v>1</v>
      </c>
      <c r="AA262" s="5">
        <v>0</v>
      </c>
    </row>
    <row r="263" spans="3:27" x14ac:dyDescent="0.35">
      <c r="C263" s="6" t="s">
        <v>853</v>
      </c>
      <c r="D263" s="5" t="s">
        <v>908</v>
      </c>
      <c r="E263" s="5" t="s">
        <v>325</v>
      </c>
      <c r="F263" s="5">
        <v>1800</v>
      </c>
      <c r="G263" s="5">
        <v>2934</v>
      </c>
      <c r="H263" s="5">
        <v>93</v>
      </c>
      <c r="I263" s="5">
        <v>360</v>
      </c>
      <c r="J263" s="5">
        <v>0</v>
      </c>
      <c r="K263" s="5">
        <v>0</v>
      </c>
      <c r="L263" s="5">
        <v>1</v>
      </c>
      <c r="M263" s="5">
        <v>0</v>
      </c>
      <c r="N263" s="5">
        <v>1</v>
      </c>
      <c r="O263" s="5">
        <v>1</v>
      </c>
      <c r="P263" s="5">
        <v>0</v>
      </c>
      <c r="Q263" s="5">
        <v>0</v>
      </c>
      <c r="R263" s="5">
        <v>0</v>
      </c>
      <c r="S263" s="5">
        <v>0</v>
      </c>
      <c r="T263" s="5">
        <v>1</v>
      </c>
      <c r="U263" s="5">
        <v>1</v>
      </c>
      <c r="V263" s="5">
        <v>0</v>
      </c>
      <c r="W263" s="5">
        <v>0</v>
      </c>
      <c r="X263" s="5">
        <v>0</v>
      </c>
      <c r="Y263" s="5">
        <v>1</v>
      </c>
      <c r="Z263" s="5">
        <v>1</v>
      </c>
      <c r="AA263" s="5">
        <v>0</v>
      </c>
    </row>
    <row r="264" spans="3:27" x14ac:dyDescent="0.35">
      <c r="C264" s="6" t="s">
        <v>854</v>
      </c>
      <c r="D264" s="5" t="s">
        <v>909</v>
      </c>
      <c r="E264" s="5" t="s">
        <v>327</v>
      </c>
      <c r="F264" s="5">
        <v>5000</v>
      </c>
      <c r="G264" s="5">
        <v>0</v>
      </c>
      <c r="H264" s="5">
        <v>132</v>
      </c>
      <c r="I264" s="5">
        <v>360</v>
      </c>
      <c r="J264" s="5">
        <v>1</v>
      </c>
      <c r="K264" s="5">
        <v>1</v>
      </c>
      <c r="L264" s="5">
        <v>0</v>
      </c>
      <c r="M264" s="5">
        <v>1</v>
      </c>
      <c r="N264" s="5">
        <v>0</v>
      </c>
      <c r="O264" s="5">
        <v>1</v>
      </c>
      <c r="P264" s="5">
        <v>0</v>
      </c>
      <c r="Q264" s="5">
        <v>0</v>
      </c>
      <c r="R264" s="5">
        <v>0</v>
      </c>
      <c r="S264" s="5">
        <v>1</v>
      </c>
      <c r="T264" s="5">
        <v>0</v>
      </c>
      <c r="U264" s="5">
        <v>1</v>
      </c>
      <c r="V264" s="5">
        <v>0</v>
      </c>
      <c r="W264" s="5">
        <v>1</v>
      </c>
      <c r="X264" s="5">
        <v>0</v>
      </c>
      <c r="Y264" s="5">
        <v>0</v>
      </c>
      <c r="Z264" s="5">
        <v>0</v>
      </c>
      <c r="AA264" s="5">
        <v>1</v>
      </c>
    </row>
    <row r="265" spans="3:27" x14ac:dyDescent="0.35">
      <c r="C265" s="6" t="s">
        <v>855</v>
      </c>
      <c r="D265" s="5" t="s">
        <v>910</v>
      </c>
      <c r="E265" s="5" t="s">
        <v>328</v>
      </c>
      <c r="F265" s="5">
        <v>1625</v>
      </c>
      <c r="G265" s="5">
        <v>1803</v>
      </c>
      <c r="H265" s="5">
        <v>96</v>
      </c>
      <c r="I265" s="5">
        <v>360</v>
      </c>
      <c r="J265" s="5">
        <v>1</v>
      </c>
      <c r="K265" s="5">
        <v>0</v>
      </c>
      <c r="L265" s="5">
        <v>1</v>
      </c>
      <c r="M265" s="5">
        <v>0</v>
      </c>
      <c r="N265" s="5">
        <v>1</v>
      </c>
      <c r="O265" s="5">
        <v>0</v>
      </c>
      <c r="P265" s="5">
        <v>1</v>
      </c>
      <c r="Q265" s="5">
        <v>0</v>
      </c>
      <c r="R265" s="5">
        <v>0</v>
      </c>
      <c r="S265" s="5">
        <v>1</v>
      </c>
      <c r="T265" s="5">
        <v>0</v>
      </c>
      <c r="U265" s="5">
        <v>1</v>
      </c>
      <c r="V265" s="5">
        <v>0</v>
      </c>
      <c r="W265" s="5">
        <v>0</v>
      </c>
      <c r="X265" s="5">
        <v>0</v>
      </c>
      <c r="Y265" s="5">
        <v>1</v>
      </c>
      <c r="Z265" s="5">
        <v>0</v>
      </c>
      <c r="AA265" s="5">
        <v>1</v>
      </c>
    </row>
    <row r="266" spans="3:27" x14ac:dyDescent="0.35">
      <c r="C266" s="6" t="s">
        <v>856</v>
      </c>
      <c r="D266" s="5" t="s">
        <v>911</v>
      </c>
      <c r="E266" s="5" t="s">
        <v>329</v>
      </c>
      <c r="F266" s="5">
        <v>4000</v>
      </c>
      <c r="G266" s="5">
        <v>2500</v>
      </c>
      <c r="H266" s="5">
        <v>140</v>
      </c>
      <c r="I266" s="5">
        <v>360</v>
      </c>
      <c r="J266" s="5">
        <v>1</v>
      </c>
      <c r="K266" s="5">
        <v>0</v>
      </c>
      <c r="L266" s="5">
        <v>1</v>
      </c>
      <c r="M266" s="5">
        <v>1</v>
      </c>
      <c r="N266" s="5">
        <v>0</v>
      </c>
      <c r="O266" s="5">
        <v>1</v>
      </c>
      <c r="P266" s="5">
        <v>0</v>
      </c>
      <c r="Q266" s="5">
        <v>0</v>
      </c>
      <c r="R266" s="5">
        <v>0</v>
      </c>
      <c r="S266" s="5">
        <v>1</v>
      </c>
      <c r="T266" s="5">
        <v>0</v>
      </c>
      <c r="U266" s="5">
        <v>1</v>
      </c>
      <c r="V266" s="5">
        <v>0</v>
      </c>
      <c r="W266" s="5">
        <v>1</v>
      </c>
      <c r="X266" s="5">
        <v>0</v>
      </c>
      <c r="Y266" s="5">
        <v>0</v>
      </c>
      <c r="Z266" s="5">
        <v>0</v>
      </c>
      <c r="AA266" s="5">
        <v>1</v>
      </c>
    </row>
    <row r="267" spans="3:27" x14ac:dyDescent="0.35">
      <c r="C267" s="6" t="s">
        <v>857</v>
      </c>
      <c r="D267" s="5" t="s">
        <v>912</v>
      </c>
      <c r="E267" s="5" t="s">
        <v>331</v>
      </c>
      <c r="F267" s="5">
        <v>3762</v>
      </c>
      <c r="G267" s="5">
        <v>1666</v>
      </c>
      <c r="H267" s="5">
        <v>135</v>
      </c>
      <c r="I267" s="5">
        <v>360</v>
      </c>
      <c r="J267" s="5">
        <v>1</v>
      </c>
      <c r="K267" s="5">
        <v>1</v>
      </c>
      <c r="L267" s="5">
        <v>0</v>
      </c>
      <c r="M267" s="5">
        <v>1</v>
      </c>
      <c r="N267" s="5">
        <v>0</v>
      </c>
      <c r="O267" s="5">
        <v>1</v>
      </c>
      <c r="P267" s="5">
        <v>0</v>
      </c>
      <c r="Q267" s="5">
        <v>0</v>
      </c>
      <c r="R267" s="5">
        <v>0</v>
      </c>
      <c r="S267" s="5">
        <v>1</v>
      </c>
      <c r="T267" s="5">
        <v>0</v>
      </c>
      <c r="U267" s="5">
        <v>1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1</v>
      </c>
    </row>
    <row r="268" spans="3:27" x14ac:dyDescent="0.35">
      <c r="C268" s="6" t="s">
        <v>858</v>
      </c>
      <c r="D268" s="5" t="s">
        <v>913</v>
      </c>
      <c r="E268" s="5" t="s">
        <v>332</v>
      </c>
      <c r="F268" s="5">
        <v>2400</v>
      </c>
      <c r="G268" s="5">
        <v>1863</v>
      </c>
      <c r="H268" s="5">
        <v>104</v>
      </c>
      <c r="I268" s="5">
        <v>360</v>
      </c>
      <c r="J268" s="5">
        <v>0</v>
      </c>
      <c r="K268" s="5">
        <v>1</v>
      </c>
      <c r="L268" s="5">
        <v>0</v>
      </c>
      <c r="M268" s="5">
        <v>1</v>
      </c>
      <c r="N268" s="5">
        <v>0</v>
      </c>
      <c r="O268" s="5">
        <v>1</v>
      </c>
      <c r="P268" s="5">
        <v>0</v>
      </c>
      <c r="Q268" s="5">
        <v>0</v>
      </c>
      <c r="R268" s="5">
        <v>0</v>
      </c>
      <c r="S268" s="5">
        <v>1</v>
      </c>
      <c r="T268" s="5">
        <v>0</v>
      </c>
      <c r="U268" s="5">
        <v>1</v>
      </c>
      <c r="V268" s="5">
        <v>0</v>
      </c>
      <c r="W268" s="5">
        <v>0</v>
      </c>
      <c r="X268" s="5">
        <v>0</v>
      </c>
      <c r="Y268" s="5">
        <v>1</v>
      </c>
      <c r="Z268" s="5">
        <v>1</v>
      </c>
      <c r="AA268" s="5">
        <v>0</v>
      </c>
    </row>
    <row r="269" spans="3:27" x14ac:dyDescent="0.35">
      <c r="C269" s="6" t="s">
        <v>859</v>
      </c>
      <c r="D269" s="5" t="s">
        <v>914</v>
      </c>
      <c r="E269" s="5" t="s">
        <v>333</v>
      </c>
      <c r="F269" s="5">
        <v>20233</v>
      </c>
      <c r="G269" s="5">
        <v>0</v>
      </c>
      <c r="H269" s="5">
        <v>480</v>
      </c>
      <c r="I269" s="5">
        <v>360</v>
      </c>
      <c r="J269" s="5">
        <v>1</v>
      </c>
      <c r="K269" s="5">
        <v>0</v>
      </c>
      <c r="L269" s="5">
        <v>1</v>
      </c>
      <c r="M269" s="5">
        <v>1</v>
      </c>
      <c r="N269" s="5">
        <v>0</v>
      </c>
      <c r="O269" s="5">
        <v>1</v>
      </c>
      <c r="P269" s="5">
        <v>0</v>
      </c>
      <c r="Q269" s="5">
        <v>0</v>
      </c>
      <c r="R269" s="5">
        <v>0</v>
      </c>
      <c r="S269" s="5">
        <v>1</v>
      </c>
      <c r="T269" s="5">
        <v>0</v>
      </c>
      <c r="U269" s="5">
        <v>1</v>
      </c>
      <c r="V269" s="5">
        <v>0</v>
      </c>
      <c r="W269" s="5">
        <v>1</v>
      </c>
      <c r="X269" s="5">
        <v>0</v>
      </c>
      <c r="Y269" s="5">
        <v>0</v>
      </c>
      <c r="Z269" s="5">
        <v>1</v>
      </c>
      <c r="AA269" s="5">
        <v>0</v>
      </c>
    </row>
    <row r="270" spans="3:27" x14ac:dyDescent="0.35">
      <c r="C270" s="6" t="s">
        <v>860</v>
      </c>
      <c r="D270" s="5" t="s">
        <v>915</v>
      </c>
      <c r="E270" s="5" t="s">
        <v>335</v>
      </c>
      <c r="F270" s="5">
        <v>2917</v>
      </c>
      <c r="G270" s="5">
        <v>0</v>
      </c>
      <c r="H270" s="5">
        <v>84</v>
      </c>
      <c r="I270" s="5">
        <v>360</v>
      </c>
      <c r="J270" s="5">
        <v>1</v>
      </c>
      <c r="K270" s="5">
        <v>1</v>
      </c>
      <c r="L270" s="5">
        <v>0</v>
      </c>
      <c r="M270" s="5">
        <v>1</v>
      </c>
      <c r="N270" s="5">
        <v>0</v>
      </c>
      <c r="O270" s="5">
        <v>1</v>
      </c>
      <c r="P270" s="5">
        <v>0</v>
      </c>
      <c r="Q270" s="5">
        <v>0</v>
      </c>
      <c r="R270" s="5">
        <v>0</v>
      </c>
      <c r="S270" s="5">
        <v>1</v>
      </c>
      <c r="T270" s="5">
        <v>0</v>
      </c>
      <c r="U270" s="5">
        <v>1</v>
      </c>
      <c r="V270" s="5">
        <v>0</v>
      </c>
      <c r="W270" s="5">
        <v>0</v>
      </c>
      <c r="X270" s="5">
        <v>1</v>
      </c>
      <c r="Y270" s="5">
        <v>0</v>
      </c>
      <c r="Z270" s="5">
        <v>0</v>
      </c>
      <c r="AA270" s="5">
        <v>1</v>
      </c>
    </row>
    <row r="271" spans="3:27" x14ac:dyDescent="0.35">
      <c r="C271" s="6" t="s">
        <v>861</v>
      </c>
      <c r="D271" s="5" t="s">
        <v>916</v>
      </c>
      <c r="E271" s="5" t="s">
        <v>336</v>
      </c>
      <c r="F271" s="5">
        <v>2927</v>
      </c>
      <c r="G271" s="5">
        <v>2405</v>
      </c>
      <c r="H271" s="5">
        <v>111</v>
      </c>
      <c r="I271" s="5">
        <v>360</v>
      </c>
      <c r="J271" s="5">
        <v>1</v>
      </c>
      <c r="K271" s="5">
        <v>0</v>
      </c>
      <c r="L271" s="5">
        <v>1</v>
      </c>
      <c r="M271" s="5">
        <v>1</v>
      </c>
      <c r="N271" s="5">
        <v>0</v>
      </c>
      <c r="O271" s="5">
        <v>1</v>
      </c>
      <c r="P271" s="5">
        <v>0</v>
      </c>
      <c r="Q271" s="5">
        <v>0</v>
      </c>
      <c r="R271" s="5">
        <v>0</v>
      </c>
      <c r="S271" s="5">
        <v>0</v>
      </c>
      <c r="T271" s="5">
        <v>1</v>
      </c>
      <c r="U271" s="5">
        <v>1</v>
      </c>
      <c r="V271" s="5">
        <v>0</v>
      </c>
      <c r="W271" s="5">
        <v>0</v>
      </c>
      <c r="X271" s="5">
        <v>1</v>
      </c>
      <c r="Y271" s="5">
        <v>0</v>
      </c>
      <c r="Z271" s="5">
        <v>0</v>
      </c>
      <c r="AA271" s="5">
        <v>1</v>
      </c>
    </row>
    <row r="272" spans="3:27" x14ac:dyDescent="0.35">
      <c r="C272" s="6" t="s">
        <v>862</v>
      </c>
      <c r="D272" s="5" t="s">
        <v>917</v>
      </c>
      <c r="E272" s="5" t="s">
        <v>337</v>
      </c>
      <c r="F272" s="5">
        <v>2507</v>
      </c>
      <c r="G272" s="5">
        <v>0</v>
      </c>
      <c r="H272" s="5">
        <v>56</v>
      </c>
      <c r="I272" s="5">
        <v>360</v>
      </c>
      <c r="J272" s="5">
        <v>1</v>
      </c>
      <c r="K272" s="5">
        <v>1</v>
      </c>
      <c r="L272" s="5">
        <v>0</v>
      </c>
      <c r="M272" s="5">
        <v>1</v>
      </c>
      <c r="N272" s="5">
        <v>0</v>
      </c>
      <c r="O272" s="5">
        <v>1</v>
      </c>
      <c r="P272" s="5">
        <v>0</v>
      </c>
      <c r="Q272" s="5">
        <v>0</v>
      </c>
      <c r="R272" s="5">
        <v>0</v>
      </c>
      <c r="S272" s="5">
        <v>1</v>
      </c>
      <c r="T272" s="5">
        <v>0</v>
      </c>
      <c r="U272" s="5">
        <v>1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5">
        <v>1</v>
      </c>
    </row>
    <row r="273" spans="3:27" x14ac:dyDescent="0.35">
      <c r="C273" s="6" t="s">
        <v>863</v>
      </c>
      <c r="D273" s="5" t="s">
        <v>918</v>
      </c>
      <c r="E273" s="5" t="s">
        <v>340</v>
      </c>
      <c r="F273" s="5">
        <v>3399</v>
      </c>
      <c r="G273" s="5">
        <v>1640</v>
      </c>
      <c r="H273" s="5">
        <v>111</v>
      </c>
      <c r="I273" s="5">
        <v>180</v>
      </c>
      <c r="J273" s="5">
        <v>1</v>
      </c>
      <c r="K273" s="5">
        <v>0</v>
      </c>
      <c r="L273" s="5">
        <v>1</v>
      </c>
      <c r="M273" s="5">
        <v>0</v>
      </c>
      <c r="N273" s="5">
        <v>1</v>
      </c>
      <c r="O273" s="5">
        <v>0</v>
      </c>
      <c r="P273" s="5">
        <v>1</v>
      </c>
      <c r="Q273" s="5">
        <v>0</v>
      </c>
      <c r="R273" s="5">
        <v>0</v>
      </c>
      <c r="S273" s="5">
        <v>0</v>
      </c>
      <c r="T273" s="5">
        <v>1</v>
      </c>
      <c r="U273" s="5">
        <v>1</v>
      </c>
      <c r="V273" s="5">
        <v>0</v>
      </c>
      <c r="W273" s="5">
        <v>0</v>
      </c>
      <c r="X273" s="5">
        <v>0</v>
      </c>
      <c r="Y273" s="5">
        <v>1</v>
      </c>
      <c r="Z273" s="5">
        <v>0</v>
      </c>
      <c r="AA273" s="5">
        <v>1</v>
      </c>
    </row>
    <row r="274" spans="3:27" x14ac:dyDescent="0.35">
      <c r="C274" s="6" t="s">
        <v>864</v>
      </c>
      <c r="D274" s="5" t="s">
        <v>919</v>
      </c>
      <c r="E274" s="5" t="s">
        <v>341</v>
      </c>
      <c r="F274" s="5">
        <v>3717</v>
      </c>
      <c r="G274" s="5">
        <v>0</v>
      </c>
      <c r="H274" s="5">
        <v>120</v>
      </c>
      <c r="I274" s="5">
        <v>360</v>
      </c>
      <c r="J274" s="5">
        <v>1</v>
      </c>
      <c r="K274" s="5">
        <v>0</v>
      </c>
      <c r="L274" s="5">
        <v>1</v>
      </c>
      <c r="M274" s="5">
        <v>0</v>
      </c>
      <c r="N274" s="5">
        <v>1</v>
      </c>
      <c r="O274" s="5">
        <v>0</v>
      </c>
      <c r="P274" s="5">
        <v>0</v>
      </c>
      <c r="Q274" s="5">
        <v>1</v>
      </c>
      <c r="R274" s="5">
        <v>0</v>
      </c>
      <c r="S274" s="5">
        <v>1</v>
      </c>
      <c r="T274" s="5">
        <v>0</v>
      </c>
      <c r="U274" s="5">
        <v>1</v>
      </c>
      <c r="V274" s="5">
        <v>0</v>
      </c>
      <c r="W274" s="5">
        <v>0</v>
      </c>
      <c r="X274" s="5">
        <v>1</v>
      </c>
      <c r="Y274" s="5">
        <v>0</v>
      </c>
      <c r="Z274" s="5">
        <v>0</v>
      </c>
      <c r="AA274" s="5">
        <v>1</v>
      </c>
    </row>
    <row r="275" spans="3:27" x14ac:dyDescent="0.35">
      <c r="C275" s="6" t="s">
        <v>865</v>
      </c>
      <c r="D275" s="5" t="s">
        <v>920</v>
      </c>
      <c r="E275" s="5" t="s">
        <v>344</v>
      </c>
      <c r="F275" s="5">
        <v>10000</v>
      </c>
      <c r="G275" s="5">
        <v>0</v>
      </c>
      <c r="H275" s="5">
        <v>155</v>
      </c>
      <c r="I275" s="5">
        <v>360</v>
      </c>
      <c r="J275" s="5">
        <v>1</v>
      </c>
      <c r="K275" s="5">
        <v>0</v>
      </c>
      <c r="L275" s="5">
        <v>1</v>
      </c>
      <c r="M275" s="5">
        <v>0</v>
      </c>
      <c r="N275" s="5">
        <v>1</v>
      </c>
      <c r="O275" s="5">
        <v>0</v>
      </c>
      <c r="P275" s="5">
        <v>1</v>
      </c>
      <c r="Q275" s="5">
        <v>0</v>
      </c>
      <c r="R275" s="5">
        <v>0</v>
      </c>
      <c r="S275" s="5">
        <v>1</v>
      </c>
      <c r="T275" s="5">
        <v>0</v>
      </c>
      <c r="U275" s="5">
        <v>0</v>
      </c>
      <c r="V275" s="5">
        <v>1</v>
      </c>
      <c r="W275" s="5">
        <v>1</v>
      </c>
      <c r="X275" s="5">
        <v>0</v>
      </c>
      <c r="Y275" s="5">
        <v>0</v>
      </c>
      <c r="Z275" s="5">
        <v>1</v>
      </c>
      <c r="AA275" s="5">
        <v>0</v>
      </c>
    </row>
    <row r="276" spans="3:27" x14ac:dyDescent="0.35">
      <c r="C276" s="6" t="s">
        <v>866</v>
      </c>
      <c r="D276" s="5" t="s">
        <v>921</v>
      </c>
      <c r="E276" s="5" t="s">
        <v>345</v>
      </c>
      <c r="F276" s="5">
        <v>2400</v>
      </c>
      <c r="G276" s="5">
        <v>2167</v>
      </c>
      <c r="H276" s="5">
        <v>115</v>
      </c>
      <c r="I276" s="5">
        <v>360</v>
      </c>
      <c r="J276" s="5">
        <v>1</v>
      </c>
      <c r="K276" s="5">
        <v>0</v>
      </c>
      <c r="L276" s="5">
        <v>1</v>
      </c>
      <c r="M276" s="5">
        <v>0</v>
      </c>
      <c r="N276" s="5">
        <v>1</v>
      </c>
      <c r="O276" s="5">
        <v>1</v>
      </c>
      <c r="P276" s="5">
        <v>0</v>
      </c>
      <c r="Q276" s="5">
        <v>0</v>
      </c>
      <c r="R276" s="5">
        <v>0</v>
      </c>
      <c r="S276" s="5">
        <v>1</v>
      </c>
      <c r="T276" s="5">
        <v>0</v>
      </c>
      <c r="U276" s="5">
        <v>1</v>
      </c>
      <c r="V276" s="5">
        <v>0</v>
      </c>
      <c r="W276" s="5">
        <v>0</v>
      </c>
      <c r="X276" s="5">
        <v>1</v>
      </c>
      <c r="Y276" s="5">
        <v>0</v>
      </c>
      <c r="Z276" s="5">
        <v>0</v>
      </c>
      <c r="AA276" s="5">
        <v>1</v>
      </c>
    </row>
    <row r="277" spans="3:27" x14ac:dyDescent="0.35">
      <c r="C277" s="6" t="s">
        <v>867</v>
      </c>
      <c r="D277" s="5" t="s">
        <v>922</v>
      </c>
      <c r="E277" s="5" t="s">
        <v>346</v>
      </c>
      <c r="F277" s="5">
        <v>4342</v>
      </c>
      <c r="G277" s="5">
        <v>189</v>
      </c>
      <c r="H277" s="5">
        <v>124</v>
      </c>
      <c r="I277" s="5">
        <v>360</v>
      </c>
      <c r="J277" s="5">
        <v>1</v>
      </c>
      <c r="K277" s="5">
        <v>0</v>
      </c>
      <c r="L277" s="5">
        <v>1</v>
      </c>
      <c r="M277" s="5">
        <v>0</v>
      </c>
      <c r="N277" s="5">
        <v>1</v>
      </c>
      <c r="O277" s="5">
        <v>0</v>
      </c>
      <c r="P277" s="5">
        <v>0</v>
      </c>
      <c r="Q277" s="5">
        <v>0</v>
      </c>
      <c r="R277" s="5">
        <v>1</v>
      </c>
      <c r="S277" s="5">
        <v>1</v>
      </c>
      <c r="T277" s="5">
        <v>0</v>
      </c>
      <c r="U277" s="5">
        <v>1</v>
      </c>
      <c r="V277" s="5">
        <v>0</v>
      </c>
      <c r="W277" s="5">
        <v>0</v>
      </c>
      <c r="X277" s="5">
        <v>1</v>
      </c>
      <c r="Y277" s="5">
        <v>0</v>
      </c>
      <c r="Z277" s="5">
        <v>0</v>
      </c>
      <c r="AA277" s="5">
        <v>1</v>
      </c>
    </row>
    <row r="278" spans="3:27" x14ac:dyDescent="0.35">
      <c r="C278" s="6" t="s">
        <v>868</v>
      </c>
      <c r="D278" s="5" t="s">
        <v>923</v>
      </c>
      <c r="E278" s="5" t="s">
        <v>349</v>
      </c>
      <c r="F278" s="5">
        <v>15000</v>
      </c>
      <c r="G278" s="5">
        <v>0</v>
      </c>
      <c r="H278" s="5">
        <v>300</v>
      </c>
      <c r="I278" s="5">
        <v>360</v>
      </c>
      <c r="J278" s="5">
        <v>1</v>
      </c>
      <c r="K278" s="5">
        <v>0</v>
      </c>
      <c r="L278" s="5">
        <v>1</v>
      </c>
      <c r="M278" s="5">
        <v>0</v>
      </c>
      <c r="N278" s="5">
        <v>1</v>
      </c>
      <c r="O278" s="5">
        <v>0</v>
      </c>
      <c r="P278" s="5">
        <v>0</v>
      </c>
      <c r="Q278" s="5">
        <v>0</v>
      </c>
      <c r="R278" s="5">
        <v>1</v>
      </c>
      <c r="S278" s="5">
        <v>1</v>
      </c>
      <c r="T278" s="5">
        <v>0</v>
      </c>
      <c r="U278" s="5">
        <v>1</v>
      </c>
      <c r="V278" s="5">
        <v>0</v>
      </c>
      <c r="W278" s="5">
        <v>1</v>
      </c>
      <c r="X278" s="5">
        <v>0</v>
      </c>
      <c r="Y278" s="5">
        <v>0</v>
      </c>
      <c r="Z278" s="5">
        <v>0</v>
      </c>
      <c r="AA278" s="5">
        <v>1</v>
      </c>
    </row>
    <row r="279" spans="3:27" x14ac:dyDescent="0.35">
      <c r="C279" s="6" t="s">
        <v>869</v>
      </c>
      <c r="D279" s="5" t="s">
        <v>924</v>
      </c>
      <c r="E279" s="5" t="s">
        <v>350</v>
      </c>
      <c r="F279" s="5">
        <v>8666</v>
      </c>
      <c r="G279" s="5">
        <v>4983</v>
      </c>
      <c r="H279" s="5">
        <v>376</v>
      </c>
      <c r="I279" s="5">
        <v>360</v>
      </c>
      <c r="J279" s="5">
        <v>0</v>
      </c>
      <c r="K279" s="5">
        <v>0</v>
      </c>
      <c r="L279" s="5">
        <v>1</v>
      </c>
      <c r="M279" s="5">
        <v>0</v>
      </c>
      <c r="N279" s="5">
        <v>1</v>
      </c>
      <c r="O279" s="5">
        <v>0</v>
      </c>
      <c r="P279" s="5">
        <v>1</v>
      </c>
      <c r="Q279" s="5">
        <v>0</v>
      </c>
      <c r="R279" s="5">
        <v>0</v>
      </c>
      <c r="S279" s="5">
        <v>1</v>
      </c>
      <c r="T279" s="5">
        <v>0</v>
      </c>
      <c r="U279" s="5">
        <v>0</v>
      </c>
      <c r="V279" s="5">
        <v>1</v>
      </c>
      <c r="W279" s="5">
        <v>1</v>
      </c>
      <c r="X279" s="5">
        <v>0</v>
      </c>
      <c r="Y279" s="5">
        <v>0</v>
      </c>
      <c r="Z279" s="5">
        <v>1</v>
      </c>
      <c r="AA279" s="5">
        <v>0</v>
      </c>
    </row>
    <row r="280" spans="3:27" x14ac:dyDescent="0.35">
      <c r="C280" s="6" t="s">
        <v>870</v>
      </c>
      <c r="D280" s="5" t="s">
        <v>925</v>
      </c>
      <c r="E280" s="5" t="s">
        <v>351</v>
      </c>
      <c r="F280" s="5">
        <v>4917</v>
      </c>
      <c r="G280" s="5">
        <v>0</v>
      </c>
      <c r="H280" s="5">
        <v>130</v>
      </c>
      <c r="I280" s="5">
        <v>360</v>
      </c>
      <c r="J280" s="5">
        <v>0</v>
      </c>
      <c r="K280" s="5">
        <v>0</v>
      </c>
      <c r="L280" s="5">
        <v>1</v>
      </c>
      <c r="M280" s="5">
        <v>1</v>
      </c>
      <c r="N280" s="5">
        <v>0</v>
      </c>
      <c r="O280" s="5">
        <v>1</v>
      </c>
      <c r="P280" s="5">
        <v>0</v>
      </c>
      <c r="Q280" s="5">
        <v>0</v>
      </c>
      <c r="R280" s="5">
        <v>0</v>
      </c>
      <c r="S280" s="5">
        <v>1</v>
      </c>
      <c r="T280" s="5">
        <v>0</v>
      </c>
      <c r="U280" s="5">
        <v>1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1</v>
      </c>
    </row>
    <row r="281" spans="3:27" x14ac:dyDescent="0.35">
      <c r="C281" s="6" t="s">
        <v>871</v>
      </c>
      <c r="D281" s="5" t="s">
        <v>926</v>
      </c>
      <c r="E281" s="5" t="s">
        <v>352</v>
      </c>
      <c r="F281" s="5">
        <v>5818</v>
      </c>
      <c r="G281" s="5">
        <v>2160</v>
      </c>
      <c r="H281" s="5">
        <v>184</v>
      </c>
      <c r="I281" s="5">
        <v>360</v>
      </c>
      <c r="J281" s="5">
        <v>1</v>
      </c>
      <c r="K281" s="5">
        <v>0</v>
      </c>
      <c r="L281" s="5">
        <v>1</v>
      </c>
      <c r="M281" s="5">
        <v>0</v>
      </c>
      <c r="N281" s="5">
        <v>1</v>
      </c>
      <c r="O281" s="5">
        <v>1</v>
      </c>
      <c r="P281" s="5">
        <v>0</v>
      </c>
      <c r="Q281" s="5">
        <v>0</v>
      </c>
      <c r="R281" s="5">
        <v>0</v>
      </c>
      <c r="S281" s="5">
        <v>1</v>
      </c>
      <c r="T281" s="5">
        <v>0</v>
      </c>
      <c r="U281" s="5">
        <v>0</v>
      </c>
      <c r="V281" s="5">
        <v>1</v>
      </c>
      <c r="W281" s="5">
        <v>0</v>
      </c>
      <c r="X281" s="5">
        <v>1</v>
      </c>
      <c r="Y281" s="5">
        <v>0</v>
      </c>
      <c r="Z281" s="5">
        <v>0</v>
      </c>
      <c r="AA281" s="5">
        <v>1</v>
      </c>
    </row>
    <row r="282" spans="3:27" x14ac:dyDescent="0.35">
      <c r="C282" s="6" t="s">
        <v>872</v>
      </c>
      <c r="D282" s="5" t="s">
        <v>927</v>
      </c>
      <c r="E282" s="5" t="s">
        <v>353</v>
      </c>
      <c r="F282" s="5">
        <v>4333</v>
      </c>
      <c r="G282" s="5">
        <v>2451</v>
      </c>
      <c r="H282" s="5">
        <v>110</v>
      </c>
      <c r="I282" s="5">
        <v>360</v>
      </c>
      <c r="J282" s="5">
        <v>1</v>
      </c>
      <c r="K282" s="5">
        <v>1</v>
      </c>
      <c r="L282" s="5">
        <v>0</v>
      </c>
      <c r="M282" s="5">
        <v>0</v>
      </c>
      <c r="N282" s="5">
        <v>1</v>
      </c>
      <c r="O282" s="5">
        <v>1</v>
      </c>
      <c r="P282" s="5">
        <v>0</v>
      </c>
      <c r="Q282" s="5">
        <v>0</v>
      </c>
      <c r="R282" s="5">
        <v>0</v>
      </c>
      <c r="S282" s="5">
        <v>1</v>
      </c>
      <c r="T282" s="5">
        <v>0</v>
      </c>
      <c r="U282" s="5">
        <v>1</v>
      </c>
      <c r="V282" s="5">
        <v>0</v>
      </c>
      <c r="W282" s="5">
        <v>0</v>
      </c>
      <c r="X282" s="5">
        <v>0</v>
      </c>
      <c r="Y282" s="5">
        <v>1</v>
      </c>
      <c r="Z282" s="5">
        <v>1</v>
      </c>
      <c r="AA282" s="5">
        <v>0</v>
      </c>
    </row>
    <row r="283" spans="3:27" x14ac:dyDescent="0.35">
      <c r="C283" s="6" t="s">
        <v>873</v>
      </c>
      <c r="D283" s="5" t="s">
        <v>928</v>
      </c>
      <c r="E283" s="5" t="s">
        <v>354</v>
      </c>
      <c r="F283" s="5">
        <v>2500</v>
      </c>
      <c r="G283" s="5">
        <v>0</v>
      </c>
      <c r="H283" s="5">
        <v>67</v>
      </c>
      <c r="I283" s="5">
        <v>360</v>
      </c>
      <c r="J283" s="5">
        <v>1</v>
      </c>
      <c r="K283" s="5">
        <v>1</v>
      </c>
      <c r="L283" s="5">
        <v>0</v>
      </c>
      <c r="M283" s="5">
        <v>1</v>
      </c>
      <c r="N283" s="5">
        <v>0</v>
      </c>
      <c r="O283" s="5">
        <v>1</v>
      </c>
      <c r="P283" s="5">
        <v>0</v>
      </c>
      <c r="Q283" s="5">
        <v>0</v>
      </c>
      <c r="R283" s="5">
        <v>0</v>
      </c>
      <c r="S283" s="5">
        <v>1</v>
      </c>
      <c r="T283" s="5">
        <v>0</v>
      </c>
      <c r="U283" s="5">
        <v>1</v>
      </c>
      <c r="V283" s="5">
        <v>0</v>
      </c>
      <c r="W283" s="5">
        <v>0</v>
      </c>
      <c r="X283" s="5">
        <v>0</v>
      </c>
      <c r="Y283" s="5">
        <v>1</v>
      </c>
      <c r="Z283" s="5">
        <v>0</v>
      </c>
      <c r="AA283" s="5">
        <v>1</v>
      </c>
    </row>
    <row r="284" spans="3:27" x14ac:dyDescent="0.35">
      <c r="C284" s="6" t="s">
        <v>1227</v>
      </c>
      <c r="D284" s="5" t="s">
        <v>929</v>
      </c>
      <c r="E284" s="5" t="s">
        <v>355</v>
      </c>
      <c r="F284" s="5">
        <v>4384</v>
      </c>
      <c r="G284" s="5">
        <v>1793</v>
      </c>
      <c r="H284" s="5">
        <v>117</v>
      </c>
      <c r="I284" s="5">
        <v>360</v>
      </c>
      <c r="J284" s="5">
        <v>1</v>
      </c>
      <c r="K284" s="5">
        <v>0</v>
      </c>
      <c r="L284" s="5">
        <v>1</v>
      </c>
      <c r="M284" s="5">
        <v>1</v>
      </c>
      <c r="N284" s="5">
        <v>0</v>
      </c>
      <c r="O284" s="5">
        <v>0</v>
      </c>
      <c r="P284" s="5">
        <v>1</v>
      </c>
      <c r="Q284" s="5">
        <v>0</v>
      </c>
      <c r="R284" s="5">
        <v>0</v>
      </c>
      <c r="S284" s="5">
        <v>1</v>
      </c>
      <c r="T284" s="5">
        <v>0</v>
      </c>
      <c r="U284" s="5">
        <v>1</v>
      </c>
      <c r="V284" s="5">
        <v>0</v>
      </c>
      <c r="W284" s="5">
        <v>0</v>
      </c>
      <c r="X284" s="5">
        <v>0</v>
      </c>
      <c r="Y284" s="5">
        <v>1</v>
      </c>
      <c r="Z284" s="5">
        <v>0</v>
      </c>
      <c r="AA284" s="5">
        <v>1</v>
      </c>
    </row>
    <row r="285" spans="3:27" x14ac:dyDescent="0.35">
      <c r="C285" s="6" t="s">
        <v>1228</v>
      </c>
      <c r="D285" s="5" t="s">
        <v>930</v>
      </c>
      <c r="E285" s="5" t="s">
        <v>356</v>
      </c>
      <c r="F285" s="5">
        <v>2935</v>
      </c>
      <c r="G285" s="5">
        <v>0</v>
      </c>
      <c r="H285" s="5">
        <v>98</v>
      </c>
      <c r="I285" s="5">
        <v>360</v>
      </c>
      <c r="J285" s="5">
        <v>1</v>
      </c>
      <c r="K285" s="5">
        <v>0</v>
      </c>
      <c r="L285" s="5">
        <v>1</v>
      </c>
      <c r="M285" s="5">
        <v>1</v>
      </c>
      <c r="N285" s="5">
        <v>0</v>
      </c>
      <c r="O285" s="5">
        <v>1</v>
      </c>
      <c r="P285" s="5">
        <v>0</v>
      </c>
      <c r="Q285" s="5">
        <v>0</v>
      </c>
      <c r="R285" s="5">
        <v>0</v>
      </c>
      <c r="S285" s="5">
        <v>1</v>
      </c>
      <c r="T285" s="5">
        <v>0</v>
      </c>
      <c r="U285" s="5">
        <v>1</v>
      </c>
      <c r="V285" s="5">
        <v>0</v>
      </c>
      <c r="W285" s="5">
        <v>0</v>
      </c>
      <c r="X285" s="5">
        <v>1</v>
      </c>
      <c r="Y285" s="5">
        <v>0</v>
      </c>
      <c r="Z285" s="5">
        <v>0</v>
      </c>
      <c r="AA285" s="5">
        <v>1</v>
      </c>
    </row>
    <row r="286" spans="3:27" x14ac:dyDescent="0.35">
      <c r="C286" s="6" t="s">
        <v>874</v>
      </c>
      <c r="D286" s="5" t="s">
        <v>931</v>
      </c>
      <c r="E286" s="5" t="s">
        <v>362</v>
      </c>
      <c r="F286" s="5">
        <v>2500</v>
      </c>
      <c r="G286" s="5">
        <v>4600</v>
      </c>
      <c r="H286" s="5">
        <v>176</v>
      </c>
      <c r="I286" s="5">
        <v>360</v>
      </c>
      <c r="J286" s="5">
        <v>1</v>
      </c>
      <c r="K286" s="5">
        <v>0</v>
      </c>
      <c r="L286" s="5">
        <v>1</v>
      </c>
      <c r="M286" s="5">
        <v>0</v>
      </c>
      <c r="N286" s="5">
        <v>1</v>
      </c>
      <c r="O286" s="5">
        <v>0</v>
      </c>
      <c r="P286" s="5">
        <v>0</v>
      </c>
      <c r="Q286" s="5">
        <v>1</v>
      </c>
      <c r="R286" s="5">
        <v>0</v>
      </c>
      <c r="S286" s="5">
        <v>1</v>
      </c>
      <c r="T286" s="5">
        <v>0</v>
      </c>
      <c r="U286" s="5">
        <v>0</v>
      </c>
      <c r="V286" s="5">
        <v>1</v>
      </c>
      <c r="W286" s="5">
        <v>1</v>
      </c>
      <c r="X286" s="5">
        <v>0</v>
      </c>
      <c r="Y286" s="5">
        <v>0</v>
      </c>
      <c r="Z286" s="5">
        <v>0</v>
      </c>
      <c r="AA286" s="5">
        <v>1</v>
      </c>
    </row>
    <row r="287" spans="3:27" x14ac:dyDescent="0.35">
      <c r="C287" s="6" t="s">
        <v>875</v>
      </c>
      <c r="D287" s="5" t="s">
        <v>932</v>
      </c>
      <c r="E287" s="5" t="s">
        <v>364</v>
      </c>
      <c r="F287" s="5">
        <v>4160</v>
      </c>
      <c r="G287" s="5">
        <v>0</v>
      </c>
      <c r="H287" s="5">
        <v>71</v>
      </c>
      <c r="I287" s="5">
        <v>360</v>
      </c>
      <c r="J287" s="5">
        <v>1</v>
      </c>
      <c r="K287" s="5">
        <v>1</v>
      </c>
      <c r="L287" s="5">
        <v>0</v>
      </c>
      <c r="M287" s="5">
        <v>1</v>
      </c>
      <c r="N287" s="5">
        <v>0</v>
      </c>
      <c r="O287" s="5">
        <v>1</v>
      </c>
      <c r="P287" s="5">
        <v>0</v>
      </c>
      <c r="Q287" s="5">
        <v>0</v>
      </c>
      <c r="R287" s="5">
        <v>0</v>
      </c>
      <c r="S287" s="5">
        <v>1</v>
      </c>
      <c r="T287" s="5">
        <v>0</v>
      </c>
      <c r="U287" s="5">
        <v>1</v>
      </c>
      <c r="V287" s="5">
        <v>0</v>
      </c>
      <c r="W287" s="5">
        <v>0</v>
      </c>
      <c r="X287" s="5">
        <v>1</v>
      </c>
      <c r="Y287" s="5">
        <v>0</v>
      </c>
      <c r="Z287" s="5">
        <v>0</v>
      </c>
      <c r="AA287" s="5">
        <v>1</v>
      </c>
    </row>
    <row r="288" spans="3:27" x14ac:dyDescent="0.35">
      <c r="C288" s="6" t="s">
        <v>876</v>
      </c>
      <c r="D288" s="5" t="s">
        <v>933</v>
      </c>
      <c r="E288" s="5" t="s">
        <v>365</v>
      </c>
      <c r="F288" s="5">
        <v>2647</v>
      </c>
      <c r="G288" s="5">
        <v>1587</v>
      </c>
      <c r="H288" s="5">
        <v>173</v>
      </c>
      <c r="I288" s="5">
        <v>360</v>
      </c>
      <c r="J288" s="5">
        <v>1</v>
      </c>
      <c r="K288" s="5">
        <v>0</v>
      </c>
      <c r="L288" s="5">
        <v>1</v>
      </c>
      <c r="M288" s="5">
        <v>0</v>
      </c>
      <c r="N288" s="5">
        <v>1</v>
      </c>
      <c r="O288" s="5">
        <v>0</v>
      </c>
      <c r="P288" s="5">
        <v>0</v>
      </c>
      <c r="Q288" s="5">
        <v>0</v>
      </c>
      <c r="R288" s="5">
        <v>1</v>
      </c>
      <c r="S288" s="5">
        <v>0</v>
      </c>
      <c r="T288" s="5">
        <v>1</v>
      </c>
      <c r="U288" s="5">
        <v>1</v>
      </c>
      <c r="V288" s="5">
        <v>0</v>
      </c>
      <c r="W288" s="5">
        <v>1</v>
      </c>
      <c r="X288" s="5">
        <v>0</v>
      </c>
      <c r="Y288" s="5">
        <v>0</v>
      </c>
      <c r="Z288" s="5">
        <v>1</v>
      </c>
      <c r="AA288" s="5">
        <v>0</v>
      </c>
    </row>
    <row r="289" spans="3:27" x14ac:dyDescent="0.35">
      <c r="C289" s="6" t="s">
        <v>877</v>
      </c>
      <c r="D289" s="5" t="s">
        <v>934</v>
      </c>
      <c r="E289" s="5" t="s">
        <v>366</v>
      </c>
      <c r="F289" s="5">
        <v>2378</v>
      </c>
      <c r="G289" s="5">
        <v>0</v>
      </c>
      <c r="H289" s="5">
        <v>46</v>
      </c>
      <c r="I289" s="5">
        <v>360</v>
      </c>
      <c r="J289" s="5">
        <v>1</v>
      </c>
      <c r="K289" s="5">
        <v>1</v>
      </c>
      <c r="L289" s="5">
        <v>0</v>
      </c>
      <c r="M289" s="5">
        <v>1</v>
      </c>
      <c r="N289" s="5">
        <v>0</v>
      </c>
      <c r="O289" s="5">
        <v>1</v>
      </c>
      <c r="P289" s="5">
        <v>0</v>
      </c>
      <c r="Q289" s="5">
        <v>0</v>
      </c>
      <c r="R289" s="5">
        <v>0</v>
      </c>
      <c r="S289" s="5">
        <v>1</v>
      </c>
      <c r="T289" s="5">
        <v>0</v>
      </c>
      <c r="U289" s="5">
        <v>1</v>
      </c>
      <c r="V289" s="5">
        <v>0</v>
      </c>
      <c r="W289" s="5">
        <v>1</v>
      </c>
      <c r="X289" s="5">
        <v>0</v>
      </c>
      <c r="Y289" s="5">
        <v>0</v>
      </c>
      <c r="Z289" s="5">
        <v>1</v>
      </c>
      <c r="AA289" s="5">
        <v>0</v>
      </c>
    </row>
    <row r="290" spans="3:27" x14ac:dyDescent="0.35">
      <c r="C290" s="6" t="s">
        <v>878</v>
      </c>
      <c r="D290" s="5" t="s">
        <v>935</v>
      </c>
      <c r="E290" s="5" t="s">
        <v>367</v>
      </c>
      <c r="F290" s="5">
        <v>4554</v>
      </c>
      <c r="G290" s="5">
        <v>1229</v>
      </c>
      <c r="H290" s="5">
        <v>158</v>
      </c>
      <c r="I290" s="5">
        <v>360</v>
      </c>
      <c r="J290" s="5">
        <v>1</v>
      </c>
      <c r="K290" s="5">
        <v>0</v>
      </c>
      <c r="L290" s="5">
        <v>1</v>
      </c>
      <c r="M290" s="5">
        <v>0</v>
      </c>
      <c r="N290" s="5">
        <v>1</v>
      </c>
      <c r="O290" s="5">
        <v>0</v>
      </c>
      <c r="P290" s="5">
        <v>1</v>
      </c>
      <c r="Q290" s="5">
        <v>0</v>
      </c>
      <c r="R290" s="5">
        <v>0</v>
      </c>
      <c r="S290" s="5">
        <v>0</v>
      </c>
      <c r="T290" s="5">
        <v>1</v>
      </c>
      <c r="U290" s="5">
        <v>1</v>
      </c>
      <c r="V290" s="5">
        <v>0</v>
      </c>
      <c r="W290" s="5">
        <v>0</v>
      </c>
      <c r="X290" s="5">
        <v>0</v>
      </c>
      <c r="Y290" s="5">
        <v>1</v>
      </c>
      <c r="Z290" s="5">
        <v>0</v>
      </c>
      <c r="AA290" s="5">
        <v>1</v>
      </c>
    </row>
    <row r="291" spans="3:27" x14ac:dyDescent="0.35">
      <c r="C291" s="6" t="s">
        <v>879</v>
      </c>
      <c r="D291" s="5" t="s">
        <v>936</v>
      </c>
      <c r="E291" s="5" t="s">
        <v>368</v>
      </c>
      <c r="F291" s="5">
        <v>3173</v>
      </c>
      <c r="G291" s="5">
        <v>0</v>
      </c>
      <c r="H291" s="5">
        <v>74</v>
      </c>
      <c r="I291" s="5">
        <v>360</v>
      </c>
      <c r="J291" s="5">
        <v>1</v>
      </c>
      <c r="K291" s="5">
        <v>0</v>
      </c>
      <c r="L291" s="5">
        <v>1</v>
      </c>
      <c r="M291" s="5">
        <v>0</v>
      </c>
      <c r="N291" s="5">
        <v>1</v>
      </c>
      <c r="O291" s="5">
        <v>0</v>
      </c>
      <c r="P291" s="5">
        <v>0</v>
      </c>
      <c r="Q291" s="5">
        <v>0</v>
      </c>
      <c r="R291" s="5">
        <v>1</v>
      </c>
      <c r="S291" s="5">
        <v>0</v>
      </c>
      <c r="T291" s="5">
        <v>1</v>
      </c>
      <c r="U291" s="5">
        <v>1</v>
      </c>
      <c r="V291" s="5">
        <v>0</v>
      </c>
      <c r="W291" s="5">
        <v>0</v>
      </c>
      <c r="X291" s="5">
        <v>1</v>
      </c>
      <c r="Y291" s="5">
        <v>0</v>
      </c>
      <c r="Z291" s="5">
        <v>0</v>
      </c>
      <c r="AA291" s="5">
        <v>1</v>
      </c>
    </row>
    <row r="292" spans="3:27" x14ac:dyDescent="0.35">
      <c r="C292" s="6" t="s">
        <v>880</v>
      </c>
      <c r="D292" s="5" t="s">
        <v>937</v>
      </c>
      <c r="E292" s="5" t="s">
        <v>370</v>
      </c>
      <c r="F292" s="5">
        <v>2499</v>
      </c>
      <c r="G292" s="5">
        <v>2458</v>
      </c>
      <c r="H292" s="5">
        <v>160</v>
      </c>
      <c r="I292" s="5">
        <v>360</v>
      </c>
      <c r="J292" s="5">
        <v>1</v>
      </c>
      <c r="K292" s="5">
        <v>0</v>
      </c>
      <c r="L292" s="5">
        <v>1</v>
      </c>
      <c r="M292" s="5">
        <v>0</v>
      </c>
      <c r="N292" s="5">
        <v>1</v>
      </c>
      <c r="O292" s="5">
        <v>1</v>
      </c>
      <c r="P292" s="5">
        <v>0</v>
      </c>
      <c r="Q292" s="5">
        <v>0</v>
      </c>
      <c r="R292" s="5">
        <v>0</v>
      </c>
      <c r="S292" s="5">
        <v>1</v>
      </c>
      <c r="T292" s="5">
        <v>0</v>
      </c>
      <c r="U292" s="5">
        <v>1</v>
      </c>
      <c r="V292" s="5">
        <v>0</v>
      </c>
      <c r="W292" s="5">
        <v>0</v>
      </c>
      <c r="X292" s="5">
        <v>1</v>
      </c>
      <c r="Y292" s="5">
        <v>0</v>
      </c>
      <c r="Z292" s="5">
        <v>0</v>
      </c>
      <c r="AA292" s="5">
        <v>1</v>
      </c>
    </row>
    <row r="293" spans="3:27" x14ac:dyDescent="0.35">
      <c r="C293" s="6" t="s">
        <v>1229</v>
      </c>
      <c r="D293" s="5" t="s">
        <v>938</v>
      </c>
      <c r="E293" s="5" t="s">
        <v>372</v>
      </c>
      <c r="F293" s="5">
        <v>3083</v>
      </c>
      <c r="G293" s="5">
        <v>2168</v>
      </c>
      <c r="H293" s="5">
        <v>126</v>
      </c>
      <c r="I293" s="5">
        <v>360</v>
      </c>
      <c r="J293" s="5">
        <v>1</v>
      </c>
      <c r="K293" s="5">
        <v>0</v>
      </c>
      <c r="L293" s="5">
        <v>1</v>
      </c>
      <c r="M293" s="5">
        <v>0</v>
      </c>
      <c r="N293" s="5">
        <v>1</v>
      </c>
      <c r="O293" s="5">
        <v>0</v>
      </c>
      <c r="P293" s="5">
        <v>0</v>
      </c>
      <c r="Q293" s="5">
        <v>1</v>
      </c>
      <c r="R293" s="5">
        <v>0</v>
      </c>
      <c r="S293" s="5">
        <v>0</v>
      </c>
      <c r="T293" s="5">
        <v>1</v>
      </c>
      <c r="U293" s="5">
        <v>1</v>
      </c>
      <c r="V293" s="5">
        <v>0</v>
      </c>
      <c r="W293" s="5">
        <v>0</v>
      </c>
      <c r="X293" s="5">
        <v>0</v>
      </c>
      <c r="Y293" s="5">
        <v>1</v>
      </c>
      <c r="Z293" s="5">
        <v>0</v>
      </c>
      <c r="AA293" s="5">
        <v>1</v>
      </c>
    </row>
    <row r="294" spans="3:27" x14ac:dyDescent="0.35">
      <c r="C294" s="6" t="s">
        <v>881</v>
      </c>
      <c r="D294" s="5" t="s">
        <v>939</v>
      </c>
      <c r="E294" s="5" t="s">
        <v>374</v>
      </c>
      <c r="F294" s="5">
        <v>2625</v>
      </c>
      <c r="G294" s="5">
        <v>6250</v>
      </c>
      <c r="H294" s="5">
        <v>187</v>
      </c>
      <c r="I294" s="5">
        <v>360</v>
      </c>
      <c r="J294" s="5">
        <v>1</v>
      </c>
      <c r="K294" s="5">
        <v>0</v>
      </c>
      <c r="L294" s="5">
        <v>1</v>
      </c>
      <c r="M294" s="5">
        <v>0</v>
      </c>
      <c r="N294" s="5">
        <v>1</v>
      </c>
      <c r="O294" s="5">
        <v>1</v>
      </c>
      <c r="P294" s="5">
        <v>0</v>
      </c>
      <c r="Q294" s="5">
        <v>0</v>
      </c>
      <c r="R294" s="5">
        <v>0</v>
      </c>
      <c r="S294" s="5">
        <v>1</v>
      </c>
      <c r="T294" s="5">
        <v>0</v>
      </c>
      <c r="U294" s="5">
        <v>1</v>
      </c>
      <c r="V294" s="5">
        <v>0</v>
      </c>
      <c r="W294" s="5">
        <v>1</v>
      </c>
      <c r="X294" s="5">
        <v>0</v>
      </c>
      <c r="Y294" s="5">
        <v>0</v>
      </c>
      <c r="Z294" s="5">
        <v>0</v>
      </c>
      <c r="AA294" s="5">
        <v>1</v>
      </c>
    </row>
    <row r="295" spans="3:27" x14ac:dyDescent="0.35">
      <c r="C295" s="6" t="s">
        <v>882</v>
      </c>
      <c r="D295" s="5" t="s">
        <v>940</v>
      </c>
      <c r="E295" s="5" t="s">
        <v>375</v>
      </c>
      <c r="F295" s="5">
        <v>9083</v>
      </c>
      <c r="G295" s="5">
        <v>0</v>
      </c>
      <c r="H295" s="5">
        <v>228</v>
      </c>
      <c r="I295" s="5">
        <v>360</v>
      </c>
      <c r="J295" s="5">
        <v>1</v>
      </c>
      <c r="K295" s="5">
        <v>0</v>
      </c>
      <c r="L295" s="5">
        <v>1</v>
      </c>
      <c r="M295" s="5">
        <v>0</v>
      </c>
      <c r="N295" s="5">
        <v>1</v>
      </c>
      <c r="O295" s="5">
        <v>1</v>
      </c>
      <c r="P295" s="5">
        <v>0</v>
      </c>
      <c r="Q295" s="5">
        <v>0</v>
      </c>
      <c r="R295" s="5">
        <v>0</v>
      </c>
      <c r="S295" s="5">
        <v>1</v>
      </c>
      <c r="T295" s="5">
        <v>0</v>
      </c>
      <c r="U295" s="5">
        <v>1</v>
      </c>
      <c r="V295" s="5">
        <v>0</v>
      </c>
      <c r="W295" s="5">
        <v>0</v>
      </c>
      <c r="X295" s="5">
        <v>1</v>
      </c>
      <c r="Y295" s="5">
        <v>0</v>
      </c>
      <c r="Z295" s="5">
        <v>0</v>
      </c>
      <c r="AA295" s="5">
        <v>1</v>
      </c>
    </row>
    <row r="296" spans="3:27" x14ac:dyDescent="0.35">
      <c r="C296" s="6" t="s">
        <v>883</v>
      </c>
      <c r="D296" s="5" t="s">
        <v>941</v>
      </c>
      <c r="E296" s="5" t="s">
        <v>376</v>
      </c>
      <c r="F296" s="5">
        <v>8750</v>
      </c>
      <c r="G296" s="5">
        <v>4167</v>
      </c>
      <c r="H296" s="5">
        <v>308</v>
      </c>
      <c r="I296" s="5">
        <v>360</v>
      </c>
      <c r="J296" s="5">
        <v>1</v>
      </c>
      <c r="K296" s="5">
        <v>0</v>
      </c>
      <c r="L296" s="5">
        <v>1</v>
      </c>
      <c r="M296" s="5">
        <v>1</v>
      </c>
      <c r="N296" s="5">
        <v>0</v>
      </c>
      <c r="O296" s="5">
        <v>1</v>
      </c>
      <c r="P296" s="5">
        <v>0</v>
      </c>
      <c r="Q296" s="5">
        <v>0</v>
      </c>
      <c r="R296" s="5">
        <v>0</v>
      </c>
      <c r="S296" s="5">
        <v>1</v>
      </c>
      <c r="T296" s="5">
        <v>0</v>
      </c>
      <c r="U296" s="5">
        <v>1</v>
      </c>
      <c r="V296" s="5">
        <v>0</v>
      </c>
      <c r="W296" s="5">
        <v>1</v>
      </c>
      <c r="X296" s="5">
        <v>0</v>
      </c>
      <c r="Y296" s="5">
        <v>0</v>
      </c>
      <c r="Z296" s="5">
        <v>1</v>
      </c>
      <c r="AA296" s="5">
        <v>0</v>
      </c>
    </row>
    <row r="297" spans="3:27" x14ac:dyDescent="0.35">
      <c r="C297" s="6" t="s">
        <v>884</v>
      </c>
      <c r="D297" s="5" t="s">
        <v>942</v>
      </c>
      <c r="E297" s="5" t="s">
        <v>377</v>
      </c>
      <c r="F297" s="5">
        <v>2666</v>
      </c>
      <c r="G297" s="5">
        <v>2083</v>
      </c>
      <c r="H297" s="5">
        <v>95</v>
      </c>
      <c r="I297" s="5">
        <v>360</v>
      </c>
      <c r="J297" s="5">
        <v>1</v>
      </c>
      <c r="K297" s="5">
        <v>0</v>
      </c>
      <c r="L297" s="5">
        <v>1</v>
      </c>
      <c r="M297" s="5">
        <v>0</v>
      </c>
      <c r="N297" s="5">
        <v>1</v>
      </c>
      <c r="O297" s="5">
        <v>0</v>
      </c>
      <c r="P297" s="5">
        <v>0</v>
      </c>
      <c r="Q297" s="5">
        <v>0</v>
      </c>
      <c r="R297" s="5">
        <v>1</v>
      </c>
      <c r="S297" s="5">
        <v>1</v>
      </c>
      <c r="T297" s="5">
        <v>0</v>
      </c>
      <c r="U297" s="5">
        <v>1</v>
      </c>
      <c r="V297" s="5">
        <v>0</v>
      </c>
      <c r="W297" s="5">
        <v>1</v>
      </c>
      <c r="X297" s="5">
        <v>0</v>
      </c>
      <c r="Y297" s="5">
        <v>0</v>
      </c>
      <c r="Z297" s="5">
        <v>0</v>
      </c>
      <c r="AA297" s="5">
        <v>1</v>
      </c>
    </row>
    <row r="298" spans="3:27" x14ac:dyDescent="0.35">
      <c r="C298" s="6" t="s">
        <v>885</v>
      </c>
      <c r="D298" s="5" t="s">
        <v>943</v>
      </c>
      <c r="E298" s="5" t="s">
        <v>378</v>
      </c>
      <c r="F298" s="5">
        <v>5500</v>
      </c>
      <c r="G298" s="5">
        <v>0</v>
      </c>
      <c r="H298" s="5">
        <v>105</v>
      </c>
      <c r="I298" s="5">
        <v>360</v>
      </c>
      <c r="J298" s="5">
        <v>0</v>
      </c>
      <c r="K298" s="5">
        <v>1</v>
      </c>
      <c r="L298" s="5">
        <v>0</v>
      </c>
      <c r="M298" s="5">
        <v>0</v>
      </c>
      <c r="N298" s="5">
        <v>1</v>
      </c>
      <c r="O298" s="5">
        <v>1</v>
      </c>
      <c r="P298" s="5">
        <v>0</v>
      </c>
      <c r="Q298" s="5">
        <v>0</v>
      </c>
      <c r="R298" s="5">
        <v>0</v>
      </c>
      <c r="S298" s="5">
        <v>1</v>
      </c>
      <c r="T298" s="5">
        <v>0</v>
      </c>
      <c r="U298" s="5">
        <v>0</v>
      </c>
      <c r="V298" s="5">
        <v>1</v>
      </c>
      <c r="W298" s="5">
        <v>1</v>
      </c>
      <c r="X298" s="5">
        <v>0</v>
      </c>
      <c r="Y298" s="5">
        <v>0</v>
      </c>
      <c r="Z298" s="5">
        <v>1</v>
      </c>
      <c r="AA298" s="5">
        <v>0</v>
      </c>
    </row>
    <row r="299" spans="3:27" x14ac:dyDescent="0.35">
      <c r="C299" s="6" t="s">
        <v>886</v>
      </c>
      <c r="D299" s="5" t="s">
        <v>944</v>
      </c>
      <c r="E299" s="5" t="s">
        <v>379</v>
      </c>
      <c r="F299" s="5">
        <v>2423</v>
      </c>
      <c r="G299" s="5">
        <v>505</v>
      </c>
      <c r="H299" s="5">
        <v>130</v>
      </c>
      <c r="I299" s="5">
        <v>360</v>
      </c>
      <c r="J299" s="5">
        <v>1</v>
      </c>
      <c r="K299" s="5">
        <v>1</v>
      </c>
      <c r="L299" s="5">
        <v>0</v>
      </c>
      <c r="M299" s="5">
        <v>0</v>
      </c>
      <c r="N299" s="5">
        <v>1</v>
      </c>
      <c r="O299" s="5">
        <v>1</v>
      </c>
      <c r="P299" s="5">
        <v>0</v>
      </c>
      <c r="Q299" s="5">
        <v>0</v>
      </c>
      <c r="R299" s="5">
        <v>0</v>
      </c>
      <c r="S299" s="5">
        <v>1</v>
      </c>
      <c r="T299" s="5">
        <v>0</v>
      </c>
      <c r="U299" s="5">
        <v>1</v>
      </c>
      <c r="V299" s="5">
        <v>0</v>
      </c>
      <c r="W299" s="5">
        <v>0</v>
      </c>
      <c r="X299" s="5">
        <v>1</v>
      </c>
      <c r="Y299" s="5">
        <v>0</v>
      </c>
      <c r="Z299" s="5">
        <v>0</v>
      </c>
      <c r="AA299" s="5">
        <v>1</v>
      </c>
    </row>
    <row r="300" spans="3:27" x14ac:dyDescent="0.35">
      <c r="C300" s="6" t="s">
        <v>887</v>
      </c>
      <c r="D300" s="5" t="s">
        <v>945</v>
      </c>
      <c r="E300" s="5" t="s">
        <v>381</v>
      </c>
      <c r="F300" s="5">
        <v>8333</v>
      </c>
      <c r="G300" s="5">
        <v>3167</v>
      </c>
      <c r="H300" s="5">
        <v>165</v>
      </c>
      <c r="I300" s="5">
        <v>360</v>
      </c>
      <c r="J300" s="5">
        <v>1</v>
      </c>
      <c r="K300" s="5">
        <v>0</v>
      </c>
      <c r="L300" s="5">
        <v>1</v>
      </c>
      <c r="M300" s="5">
        <v>0</v>
      </c>
      <c r="N300" s="5">
        <v>1</v>
      </c>
      <c r="O300" s="5">
        <v>0</v>
      </c>
      <c r="P300" s="5">
        <v>0</v>
      </c>
      <c r="Q300" s="5">
        <v>1</v>
      </c>
      <c r="R300" s="5">
        <v>0</v>
      </c>
      <c r="S300" s="5">
        <v>1</v>
      </c>
      <c r="T300" s="5">
        <v>0</v>
      </c>
      <c r="U300" s="5">
        <v>1</v>
      </c>
      <c r="V300" s="5">
        <v>0</v>
      </c>
      <c r="W300" s="5">
        <v>1</v>
      </c>
      <c r="X300" s="5">
        <v>0</v>
      </c>
      <c r="Y300" s="5">
        <v>0</v>
      </c>
      <c r="Z300" s="5">
        <v>0</v>
      </c>
      <c r="AA300" s="5">
        <v>1</v>
      </c>
    </row>
    <row r="301" spans="3:27" x14ac:dyDescent="0.35">
      <c r="C301" s="6" t="s">
        <v>888</v>
      </c>
      <c r="D301" s="5" t="s">
        <v>946</v>
      </c>
      <c r="E301" s="5" t="s">
        <v>382</v>
      </c>
      <c r="F301" s="5">
        <v>3875</v>
      </c>
      <c r="G301" s="5">
        <v>0</v>
      </c>
      <c r="H301" s="5">
        <v>67</v>
      </c>
      <c r="I301" s="5">
        <v>360</v>
      </c>
      <c r="J301" s="5">
        <v>1</v>
      </c>
      <c r="K301" s="5">
        <v>0</v>
      </c>
      <c r="L301" s="5">
        <v>1</v>
      </c>
      <c r="M301" s="5">
        <v>0</v>
      </c>
      <c r="N301" s="5">
        <v>1</v>
      </c>
      <c r="O301" s="5">
        <v>0</v>
      </c>
      <c r="P301" s="5">
        <v>1</v>
      </c>
      <c r="Q301" s="5">
        <v>0</v>
      </c>
      <c r="R301" s="5">
        <v>0</v>
      </c>
      <c r="S301" s="5">
        <v>1</v>
      </c>
      <c r="T301" s="5">
        <v>0</v>
      </c>
      <c r="U301" s="5">
        <v>1</v>
      </c>
      <c r="V301" s="5">
        <v>0</v>
      </c>
      <c r="W301" s="5">
        <v>0</v>
      </c>
      <c r="X301" s="5">
        <v>0</v>
      </c>
      <c r="Y301" s="5">
        <v>1</v>
      </c>
      <c r="Z301" s="5">
        <v>1</v>
      </c>
      <c r="AA301" s="5">
        <v>0</v>
      </c>
    </row>
    <row r="302" spans="3:27" x14ac:dyDescent="0.35">
      <c r="C302" s="6" t="s">
        <v>889</v>
      </c>
      <c r="D302" s="5" t="s">
        <v>947</v>
      </c>
      <c r="E302" s="5" t="s">
        <v>383</v>
      </c>
      <c r="F302" s="5">
        <v>3000</v>
      </c>
      <c r="G302" s="5">
        <v>1666</v>
      </c>
      <c r="H302" s="5">
        <v>100</v>
      </c>
      <c r="I302" s="5">
        <v>480</v>
      </c>
      <c r="J302" s="5">
        <v>0</v>
      </c>
      <c r="K302" s="5">
        <v>0</v>
      </c>
      <c r="L302" s="5">
        <v>1</v>
      </c>
      <c r="M302" s="5">
        <v>0</v>
      </c>
      <c r="N302" s="5">
        <v>1</v>
      </c>
      <c r="O302" s="5">
        <v>1</v>
      </c>
      <c r="P302" s="5">
        <v>0</v>
      </c>
      <c r="Q302" s="5">
        <v>0</v>
      </c>
      <c r="R302" s="5">
        <v>0</v>
      </c>
      <c r="S302" s="5">
        <v>0</v>
      </c>
      <c r="T302" s="5">
        <v>1</v>
      </c>
      <c r="U302" s="5">
        <v>1</v>
      </c>
      <c r="V302" s="5">
        <v>0</v>
      </c>
      <c r="W302" s="5">
        <v>0</v>
      </c>
      <c r="X302" s="5">
        <v>0</v>
      </c>
      <c r="Y302" s="5">
        <v>1</v>
      </c>
      <c r="Z302" s="5">
        <v>1</v>
      </c>
      <c r="AA302" s="5">
        <v>0</v>
      </c>
    </row>
    <row r="303" spans="3:27" x14ac:dyDescent="0.35">
      <c r="C303" s="6" t="s">
        <v>890</v>
      </c>
      <c r="D303" s="5" t="s">
        <v>948</v>
      </c>
      <c r="E303" s="5" t="s">
        <v>384</v>
      </c>
      <c r="F303" s="5">
        <v>5167</v>
      </c>
      <c r="G303" s="5">
        <v>3167</v>
      </c>
      <c r="H303" s="5">
        <v>200</v>
      </c>
      <c r="I303" s="5">
        <v>360</v>
      </c>
      <c r="J303" s="5">
        <v>1</v>
      </c>
      <c r="K303" s="5">
        <v>0</v>
      </c>
      <c r="L303" s="5">
        <v>1</v>
      </c>
      <c r="M303" s="5">
        <v>0</v>
      </c>
      <c r="N303" s="5">
        <v>1</v>
      </c>
      <c r="O303" s="5">
        <v>0</v>
      </c>
      <c r="P303" s="5">
        <v>0</v>
      </c>
      <c r="Q303" s="5">
        <v>0</v>
      </c>
      <c r="R303" s="5">
        <v>1</v>
      </c>
      <c r="S303" s="5">
        <v>1</v>
      </c>
      <c r="T303" s="5">
        <v>0</v>
      </c>
      <c r="U303" s="5">
        <v>1</v>
      </c>
      <c r="V303" s="5">
        <v>0</v>
      </c>
      <c r="W303" s="5">
        <v>0</v>
      </c>
      <c r="X303" s="5">
        <v>1</v>
      </c>
      <c r="Y303" s="5">
        <v>0</v>
      </c>
      <c r="Z303" s="5">
        <v>0</v>
      </c>
      <c r="AA303" s="5">
        <v>1</v>
      </c>
    </row>
    <row r="304" spans="3:27" x14ac:dyDescent="0.35">
      <c r="C304" s="6" t="s">
        <v>1230</v>
      </c>
      <c r="D304" s="5" t="s">
        <v>949</v>
      </c>
      <c r="E304" s="5" t="s">
        <v>385</v>
      </c>
      <c r="F304" s="5">
        <v>4723</v>
      </c>
      <c r="G304" s="5">
        <v>0</v>
      </c>
      <c r="H304" s="5">
        <v>81</v>
      </c>
      <c r="I304" s="5">
        <v>360</v>
      </c>
      <c r="J304" s="5">
        <v>1</v>
      </c>
      <c r="K304" s="5">
        <v>1</v>
      </c>
      <c r="L304" s="5">
        <v>0</v>
      </c>
      <c r="M304" s="5">
        <v>1</v>
      </c>
      <c r="N304" s="5">
        <v>0</v>
      </c>
      <c r="O304" s="5">
        <v>0</v>
      </c>
      <c r="P304" s="5">
        <v>1</v>
      </c>
      <c r="Q304" s="5">
        <v>0</v>
      </c>
      <c r="R304" s="5">
        <v>0</v>
      </c>
      <c r="S304" s="5">
        <v>1</v>
      </c>
      <c r="T304" s="5">
        <v>0</v>
      </c>
      <c r="U304" s="5">
        <v>1</v>
      </c>
      <c r="V304" s="5">
        <v>0</v>
      </c>
      <c r="W304" s="5">
        <v>0</v>
      </c>
      <c r="X304" s="5">
        <v>1</v>
      </c>
      <c r="Y304" s="5">
        <v>0</v>
      </c>
      <c r="Z304" s="5">
        <v>1</v>
      </c>
      <c r="AA304" s="5">
        <v>0</v>
      </c>
    </row>
    <row r="305" spans="3:27" x14ac:dyDescent="0.35">
      <c r="C305" s="6" t="s">
        <v>891</v>
      </c>
      <c r="D305" s="5" t="s">
        <v>950</v>
      </c>
      <c r="E305" s="5" t="s">
        <v>386</v>
      </c>
      <c r="F305" s="5">
        <v>5000</v>
      </c>
      <c r="G305" s="5">
        <v>3667</v>
      </c>
      <c r="H305" s="5">
        <v>236</v>
      </c>
      <c r="I305" s="5">
        <v>360</v>
      </c>
      <c r="J305" s="5">
        <v>1</v>
      </c>
      <c r="K305" s="5">
        <v>0</v>
      </c>
      <c r="L305" s="5">
        <v>1</v>
      </c>
      <c r="M305" s="5">
        <v>0</v>
      </c>
      <c r="N305" s="5">
        <v>1</v>
      </c>
      <c r="O305" s="5">
        <v>0</v>
      </c>
      <c r="P305" s="5">
        <v>0</v>
      </c>
      <c r="Q305" s="5">
        <v>1</v>
      </c>
      <c r="R305" s="5">
        <v>0</v>
      </c>
      <c r="S305" s="5">
        <v>1</v>
      </c>
      <c r="T305" s="5">
        <v>0</v>
      </c>
      <c r="U305" s="5">
        <v>1</v>
      </c>
      <c r="V305" s="5">
        <v>0</v>
      </c>
      <c r="W305" s="5">
        <v>0</v>
      </c>
      <c r="X305" s="5">
        <v>1</v>
      </c>
      <c r="Y305" s="5">
        <v>0</v>
      </c>
      <c r="Z305" s="5">
        <v>0</v>
      </c>
      <c r="AA305" s="5">
        <v>1</v>
      </c>
    </row>
    <row r="306" spans="3:27" x14ac:dyDescent="0.35">
      <c r="C306" s="6" t="s">
        <v>892</v>
      </c>
      <c r="D306" s="5" t="s">
        <v>951</v>
      </c>
      <c r="E306" s="5" t="s">
        <v>387</v>
      </c>
      <c r="F306" s="5">
        <v>4750</v>
      </c>
      <c r="G306" s="5">
        <v>2333</v>
      </c>
      <c r="H306" s="5">
        <v>130</v>
      </c>
      <c r="I306" s="5">
        <v>360</v>
      </c>
      <c r="J306" s="5">
        <v>1</v>
      </c>
      <c r="K306" s="5">
        <v>0</v>
      </c>
      <c r="L306" s="5">
        <v>1</v>
      </c>
      <c r="M306" s="5">
        <v>0</v>
      </c>
      <c r="N306" s="5">
        <v>1</v>
      </c>
      <c r="O306" s="5">
        <v>1</v>
      </c>
      <c r="P306" s="5">
        <v>0</v>
      </c>
      <c r="Q306" s="5">
        <v>0</v>
      </c>
      <c r="R306" s="5">
        <v>0</v>
      </c>
      <c r="S306" s="5">
        <v>1</v>
      </c>
      <c r="T306" s="5">
        <v>0</v>
      </c>
      <c r="U306" s="5">
        <v>1</v>
      </c>
      <c r="V306" s="5">
        <v>0</v>
      </c>
      <c r="W306" s="5">
        <v>0</v>
      </c>
      <c r="X306" s="5">
        <v>0</v>
      </c>
      <c r="Y306" s="5">
        <v>1</v>
      </c>
      <c r="Z306" s="5">
        <v>0</v>
      </c>
      <c r="AA306" s="5">
        <v>1</v>
      </c>
    </row>
    <row r="307" spans="3:27" x14ac:dyDescent="0.35">
      <c r="C307" s="6" t="s">
        <v>893</v>
      </c>
      <c r="D307" s="5" t="s">
        <v>952</v>
      </c>
      <c r="E307" s="5" t="s">
        <v>389</v>
      </c>
      <c r="F307" s="5">
        <v>6822</v>
      </c>
      <c r="G307" s="5">
        <v>0</v>
      </c>
      <c r="H307" s="5">
        <v>141</v>
      </c>
      <c r="I307" s="5">
        <v>360</v>
      </c>
      <c r="J307" s="5">
        <v>1</v>
      </c>
      <c r="K307" s="5">
        <v>0</v>
      </c>
      <c r="L307" s="5">
        <v>1</v>
      </c>
      <c r="M307" s="5">
        <v>1</v>
      </c>
      <c r="N307" s="5">
        <v>0</v>
      </c>
      <c r="O307" s="5">
        <v>1</v>
      </c>
      <c r="P307" s="5">
        <v>0</v>
      </c>
      <c r="Q307" s="5">
        <v>0</v>
      </c>
      <c r="R307" s="5">
        <v>0</v>
      </c>
      <c r="S307" s="5">
        <v>1</v>
      </c>
      <c r="T307" s="5">
        <v>0</v>
      </c>
      <c r="U307" s="5">
        <v>0</v>
      </c>
      <c r="V307" s="5">
        <v>1</v>
      </c>
      <c r="W307" s="5">
        <v>1</v>
      </c>
      <c r="X307" s="5">
        <v>0</v>
      </c>
      <c r="Y307" s="5">
        <v>0</v>
      </c>
      <c r="Z307" s="5">
        <v>0</v>
      </c>
      <c r="AA307" s="5">
        <v>1</v>
      </c>
    </row>
    <row r="308" spans="3:27" x14ac:dyDescent="0.35">
      <c r="C308" s="6" t="s">
        <v>894</v>
      </c>
      <c r="D308" s="5" t="s">
        <v>953</v>
      </c>
      <c r="E308" s="5" t="s">
        <v>390</v>
      </c>
      <c r="F308" s="5">
        <v>6216</v>
      </c>
      <c r="G308" s="5">
        <v>0</v>
      </c>
      <c r="H308" s="5">
        <v>133</v>
      </c>
      <c r="I308" s="5">
        <v>360</v>
      </c>
      <c r="J308" s="5">
        <v>1</v>
      </c>
      <c r="K308" s="5">
        <v>0</v>
      </c>
      <c r="L308" s="5">
        <v>1</v>
      </c>
      <c r="M308" s="5">
        <v>1</v>
      </c>
      <c r="N308" s="5">
        <v>0</v>
      </c>
      <c r="O308" s="5">
        <v>1</v>
      </c>
      <c r="P308" s="5">
        <v>0</v>
      </c>
      <c r="Q308" s="5">
        <v>0</v>
      </c>
      <c r="R308" s="5">
        <v>0</v>
      </c>
      <c r="S308" s="5">
        <v>0</v>
      </c>
      <c r="T308" s="5">
        <v>1</v>
      </c>
      <c r="U308" s="5">
        <v>1</v>
      </c>
      <c r="V308" s="5">
        <v>0</v>
      </c>
      <c r="W308" s="5">
        <v>1</v>
      </c>
      <c r="X308" s="5">
        <v>0</v>
      </c>
      <c r="Y308" s="5">
        <v>0</v>
      </c>
      <c r="Z308" s="5">
        <v>1</v>
      </c>
      <c r="AA308" s="5">
        <v>0</v>
      </c>
    </row>
    <row r="309" spans="3:27" x14ac:dyDescent="0.35">
      <c r="C309" s="6" t="s">
        <v>1231</v>
      </c>
      <c r="D309" s="5" t="s">
        <v>954</v>
      </c>
      <c r="E309" s="5" t="s">
        <v>391</v>
      </c>
      <c r="F309" s="5">
        <v>2500</v>
      </c>
      <c r="G309" s="5">
        <v>0</v>
      </c>
      <c r="H309" s="5">
        <v>96</v>
      </c>
      <c r="I309" s="5">
        <v>480</v>
      </c>
      <c r="J309" s="5">
        <v>1</v>
      </c>
      <c r="K309" s="5">
        <v>0</v>
      </c>
      <c r="L309" s="5">
        <v>1</v>
      </c>
      <c r="M309" s="5">
        <v>1</v>
      </c>
      <c r="N309" s="5">
        <v>0</v>
      </c>
      <c r="O309" s="5">
        <v>1</v>
      </c>
      <c r="P309" s="5">
        <v>0</v>
      </c>
      <c r="Q309" s="5">
        <v>0</v>
      </c>
      <c r="R309" s="5">
        <v>0</v>
      </c>
      <c r="S309" s="5">
        <v>1</v>
      </c>
      <c r="T309" s="5">
        <v>0</v>
      </c>
      <c r="U309" s="5">
        <v>1</v>
      </c>
      <c r="V309" s="5">
        <v>0</v>
      </c>
      <c r="W309" s="5">
        <v>0</v>
      </c>
      <c r="X309" s="5">
        <v>1</v>
      </c>
      <c r="Y309" s="5">
        <v>0</v>
      </c>
      <c r="Z309" s="5">
        <v>1</v>
      </c>
      <c r="AA309" s="5">
        <v>0</v>
      </c>
    </row>
    <row r="310" spans="3:27" x14ac:dyDescent="0.35">
      <c r="C310" s="6" t="s">
        <v>895</v>
      </c>
      <c r="D310" s="5" t="s">
        <v>955</v>
      </c>
      <c r="E310" s="5" t="s">
        <v>393</v>
      </c>
      <c r="F310" s="5">
        <v>6325</v>
      </c>
      <c r="G310" s="5">
        <v>0</v>
      </c>
      <c r="H310" s="5">
        <v>175</v>
      </c>
      <c r="I310" s="5">
        <v>360</v>
      </c>
      <c r="J310" s="5">
        <v>1</v>
      </c>
      <c r="K310" s="5">
        <v>0</v>
      </c>
      <c r="L310" s="5">
        <v>1</v>
      </c>
      <c r="M310" s="5">
        <v>0</v>
      </c>
      <c r="N310" s="5">
        <v>1</v>
      </c>
      <c r="O310" s="5">
        <v>0</v>
      </c>
      <c r="P310" s="5">
        <v>1</v>
      </c>
      <c r="Q310" s="5">
        <v>0</v>
      </c>
      <c r="R310" s="5">
        <v>0</v>
      </c>
      <c r="S310" s="5">
        <v>1</v>
      </c>
      <c r="T310" s="5">
        <v>0</v>
      </c>
      <c r="U310" s="5">
        <v>1</v>
      </c>
      <c r="V310" s="5">
        <v>0</v>
      </c>
      <c r="W310" s="5">
        <v>0</v>
      </c>
      <c r="X310" s="5">
        <v>1</v>
      </c>
      <c r="Y310" s="5">
        <v>0</v>
      </c>
      <c r="Z310" s="5">
        <v>0</v>
      </c>
      <c r="AA310" s="5">
        <v>1</v>
      </c>
    </row>
    <row r="311" spans="3:27" x14ac:dyDescent="0.35">
      <c r="C311" s="6" t="s">
        <v>896</v>
      </c>
      <c r="D311" s="5" t="s">
        <v>956</v>
      </c>
      <c r="E311" s="5" t="s">
        <v>394</v>
      </c>
      <c r="F311" s="5">
        <v>19730</v>
      </c>
      <c r="G311" s="5">
        <v>5266</v>
      </c>
      <c r="H311" s="5">
        <v>570</v>
      </c>
      <c r="I311" s="5">
        <v>360</v>
      </c>
      <c r="J311" s="5">
        <v>1</v>
      </c>
      <c r="K311" s="5">
        <v>0</v>
      </c>
      <c r="L311" s="5">
        <v>1</v>
      </c>
      <c r="M311" s="5">
        <v>0</v>
      </c>
      <c r="N311" s="5">
        <v>1</v>
      </c>
      <c r="O311" s="5">
        <v>1</v>
      </c>
      <c r="P311" s="5">
        <v>0</v>
      </c>
      <c r="Q311" s="5">
        <v>0</v>
      </c>
      <c r="R311" s="5">
        <v>0</v>
      </c>
      <c r="S311" s="5">
        <v>1</v>
      </c>
      <c r="T311" s="5">
        <v>0</v>
      </c>
      <c r="U311" s="5">
        <v>1</v>
      </c>
      <c r="V311" s="5">
        <v>0</v>
      </c>
      <c r="W311" s="5">
        <v>1</v>
      </c>
      <c r="X311" s="5">
        <v>0</v>
      </c>
      <c r="Y311" s="5">
        <v>0</v>
      </c>
      <c r="Z311" s="5">
        <v>1</v>
      </c>
      <c r="AA311" s="5">
        <v>0</v>
      </c>
    </row>
    <row r="312" spans="3:27" x14ac:dyDescent="0.35">
      <c r="C312" s="6" t="s">
        <v>897</v>
      </c>
      <c r="D312" s="5" t="s">
        <v>957</v>
      </c>
      <c r="E312" s="5" t="s">
        <v>395</v>
      </c>
      <c r="F312" s="5">
        <v>15759</v>
      </c>
      <c r="G312" s="5">
        <v>0</v>
      </c>
      <c r="H312" s="5">
        <v>55</v>
      </c>
      <c r="I312" s="5">
        <v>360</v>
      </c>
      <c r="J312" s="5">
        <v>1</v>
      </c>
      <c r="K312" s="5">
        <v>1</v>
      </c>
      <c r="L312" s="5">
        <v>0</v>
      </c>
      <c r="M312" s="5">
        <v>1</v>
      </c>
      <c r="N312" s="5">
        <v>0</v>
      </c>
      <c r="O312" s="5">
        <v>1</v>
      </c>
      <c r="P312" s="5">
        <v>0</v>
      </c>
      <c r="Q312" s="5">
        <v>0</v>
      </c>
      <c r="R312" s="5">
        <v>0</v>
      </c>
      <c r="S312" s="5">
        <v>1</v>
      </c>
      <c r="T312" s="5">
        <v>0</v>
      </c>
      <c r="U312" s="5">
        <v>0</v>
      </c>
      <c r="V312" s="5">
        <v>1</v>
      </c>
      <c r="W312" s="5">
        <v>0</v>
      </c>
      <c r="X312" s="5">
        <v>1</v>
      </c>
      <c r="Y312" s="5">
        <v>0</v>
      </c>
      <c r="Z312" s="5">
        <v>0</v>
      </c>
      <c r="AA312" s="5">
        <v>1</v>
      </c>
    </row>
    <row r="313" spans="3:27" x14ac:dyDescent="0.35">
      <c r="C313" s="6" t="s">
        <v>898</v>
      </c>
      <c r="D313" s="5" t="s">
        <v>958</v>
      </c>
      <c r="E313" s="5" t="s">
        <v>396</v>
      </c>
      <c r="F313" s="5">
        <v>5185</v>
      </c>
      <c r="G313" s="5">
        <v>0</v>
      </c>
      <c r="H313" s="5">
        <v>155</v>
      </c>
      <c r="I313" s="5">
        <v>360</v>
      </c>
      <c r="J313" s="5">
        <v>1</v>
      </c>
      <c r="K313" s="5">
        <v>0</v>
      </c>
      <c r="L313" s="5">
        <v>1</v>
      </c>
      <c r="M313" s="5">
        <v>0</v>
      </c>
      <c r="N313" s="5">
        <v>1</v>
      </c>
      <c r="O313" s="5">
        <v>0</v>
      </c>
      <c r="P313" s="5">
        <v>0</v>
      </c>
      <c r="Q313" s="5">
        <v>1</v>
      </c>
      <c r="R313" s="5">
        <v>0</v>
      </c>
      <c r="S313" s="5">
        <v>1</v>
      </c>
      <c r="T313" s="5">
        <v>0</v>
      </c>
      <c r="U313" s="5">
        <v>1</v>
      </c>
      <c r="V313" s="5">
        <v>0</v>
      </c>
      <c r="W313" s="5">
        <v>0</v>
      </c>
      <c r="X313" s="5">
        <v>1</v>
      </c>
      <c r="Y313" s="5">
        <v>0</v>
      </c>
      <c r="Z313" s="5">
        <v>0</v>
      </c>
      <c r="AA313" s="5">
        <v>1</v>
      </c>
    </row>
    <row r="314" spans="3:27" x14ac:dyDescent="0.35">
      <c r="C314" s="6" t="s">
        <v>899</v>
      </c>
      <c r="D314" s="5" t="s">
        <v>959</v>
      </c>
      <c r="E314" s="5" t="s">
        <v>397</v>
      </c>
      <c r="F314" s="5">
        <v>9323</v>
      </c>
      <c r="G314" s="5">
        <v>7873</v>
      </c>
      <c r="H314" s="5">
        <v>380</v>
      </c>
      <c r="I314" s="5">
        <v>300</v>
      </c>
      <c r="J314" s="5">
        <v>1</v>
      </c>
      <c r="K314" s="5">
        <v>0</v>
      </c>
      <c r="L314" s="5">
        <v>1</v>
      </c>
      <c r="M314" s="5">
        <v>0</v>
      </c>
      <c r="N314" s="5">
        <v>1</v>
      </c>
      <c r="O314" s="5">
        <v>0</v>
      </c>
      <c r="P314" s="5">
        <v>0</v>
      </c>
      <c r="Q314" s="5">
        <v>1</v>
      </c>
      <c r="R314" s="5">
        <v>0</v>
      </c>
      <c r="S314" s="5">
        <v>1</v>
      </c>
      <c r="T314" s="5">
        <v>0</v>
      </c>
      <c r="U314" s="5">
        <v>0</v>
      </c>
      <c r="V314" s="5">
        <v>1</v>
      </c>
      <c r="W314" s="5">
        <v>1</v>
      </c>
      <c r="X314" s="5">
        <v>0</v>
      </c>
      <c r="Y314" s="5">
        <v>0</v>
      </c>
      <c r="Z314" s="5">
        <v>0</v>
      </c>
      <c r="AA314" s="5">
        <v>1</v>
      </c>
    </row>
    <row r="315" spans="3:27" x14ac:dyDescent="0.35">
      <c r="C315" s="6" t="s">
        <v>900</v>
      </c>
      <c r="D315" s="5" t="s">
        <v>960</v>
      </c>
      <c r="E315" s="5" t="s">
        <v>398</v>
      </c>
      <c r="F315" s="5">
        <v>3062</v>
      </c>
      <c r="G315" s="5">
        <v>1987</v>
      </c>
      <c r="H315" s="5">
        <v>111</v>
      </c>
      <c r="I315" s="5">
        <v>180</v>
      </c>
      <c r="J315" s="5">
        <v>0</v>
      </c>
      <c r="K315" s="5">
        <v>0</v>
      </c>
      <c r="L315" s="5">
        <v>1</v>
      </c>
      <c r="M315" s="5">
        <v>1</v>
      </c>
      <c r="N315" s="5">
        <v>0</v>
      </c>
      <c r="O315" s="5">
        <v>0</v>
      </c>
      <c r="P315" s="5">
        <v>1</v>
      </c>
      <c r="Q315" s="5">
        <v>0</v>
      </c>
      <c r="R315" s="5">
        <v>0</v>
      </c>
      <c r="S315" s="5">
        <v>1</v>
      </c>
      <c r="T315" s="5">
        <v>0</v>
      </c>
      <c r="U315" s="5">
        <v>1</v>
      </c>
      <c r="V315" s="5">
        <v>0</v>
      </c>
      <c r="W315" s="5">
        <v>0</v>
      </c>
      <c r="X315" s="5">
        <v>0</v>
      </c>
      <c r="Y315" s="5">
        <v>1</v>
      </c>
      <c r="Z315" s="5">
        <v>1</v>
      </c>
      <c r="AA315" s="5">
        <v>0</v>
      </c>
    </row>
    <row r="316" spans="3:27" x14ac:dyDescent="0.35">
      <c r="C316" s="6" t="s">
        <v>901</v>
      </c>
      <c r="D316" s="5" t="s">
        <v>961</v>
      </c>
      <c r="E316" s="5" t="s">
        <v>400</v>
      </c>
      <c r="F316" s="5">
        <v>4817</v>
      </c>
      <c r="G316" s="5">
        <v>923</v>
      </c>
      <c r="H316" s="5">
        <v>120</v>
      </c>
      <c r="I316" s="5">
        <v>180</v>
      </c>
      <c r="J316" s="5">
        <v>1</v>
      </c>
      <c r="K316" s="5">
        <v>0</v>
      </c>
      <c r="L316" s="5">
        <v>1</v>
      </c>
      <c r="M316" s="5">
        <v>0</v>
      </c>
      <c r="N316" s="5">
        <v>1</v>
      </c>
      <c r="O316" s="5">
        <v>1</v>
      </c>
      <c r="P316" s="5">
        <v>0</v>
      </c>
      <c r="Q316" s="5">
        <v>0</v>
      </c>
      <c r="R316" s="5">
        <v>0</v>
      </c>
      <c r="S316" s="5">
        <v>1</v>
      </c>
      <c r="T316" s="5">
        <v>0</v>
      </c>
      <c r="U316" s="5">
        <v>1</v>
      </c>
      <c r="V316" s="5">
        <v>0</v>
      </c>
      <c r="W316" s="5">
        <v>0</v>
      </c>
      <c r="X316" s="5">
        <v>0</v>
      </c>
      <c r="Y316" s="5">
        <v>1</v>
      </c>
      <c r="Z316" s="5">
        <v>0</v>
      </c>
      <c r="AA316" s="5">
        <v>1</v>
      </c>
    </row>
    <row r="317" spans="3:27" x14ac:dyDescent="0.35">
      <c r="C317" s="6" t="s">
        <v>902</v>
      </c>
      <c r="D317" s="5" t="s">
        <v>962</v>
      </c>
      <c r="E317" s="5" t="s">
        <v>401</v>
      </c>
      <c r="F317" s="5">
        <v>8750</v>
      </c>
      <c r="G317" s="5">
        <v>4996</v>
      </c>
      <c r="H317" s="5">
        <v>130</v>
      </c>
      <c r="I317" s="5">
        <v>360</v>
      </c>
      <c r="J317" s="5">
        <v>1</v>
      </c>
      <c r="K317" s="5">
        <v>0</v>
      </c>
      <c r="L317" s="5">
        <v>1</v>
      </c>
      <c r="M317" s="5">
        <v>0</v>
      </c>
      <c r="N317" s="5">
        <v>1</v>
      </c>
      <c r="O317" s="5">
        <v>0</v>
      </c>
      <c r="P317" s="5">
        <v>0</v>
      </c>
      <c r="Q317" s="5">
        <v>0</v>
      </c>
      <c r="R317" s="5">
        <v>1</v>
      </c>
      <c r="S317" s="5">
        <v>1</v>
      </c>
      <c r="T317" s="5">
        <v>0</v>
      </c>
      <c r="U317" s="5">
        <v>1</v>
      </c>
      <c r="V317" s="5">
        <v>0</v>
      </c>
      <c r="W317" s="5">
        <v>1</v>
      </c>
      <c r="X317" s="5">
        <v>0</v>
      </c>
      <c r="Y317" s="5">
        <v>0</v>
      </c>
      <c r="Z317" s="5">
        <v>0</v>
      </c>
      <c r="AA317" s="5">
        <v>1</v>
      </c>
    </row>
    <row r="318" spans="3:27" x14ac:dyDescent="0.35">
      <c r="C318" s="6" t="s">
        <v>1232</v>
      </c>
      <c r="D318" s="5" t="s">
        <v>963</v>
      </c>
      <c r="E318" s="5" t="s">
        <v>403</v>
      </c>
      <c r="F318" s="5">
        <v>3069</v>
      </c>
      <c r="G318" s="5">
        <v>0</v>
      </c>
      <c r="H318" s="5">
        <v>71</v>
      </c>
      <c r="I318" s="5">
        <v>480</v>
      </c>
      <c r="J318" s="5">
        <v>1</v>
      </c>
      <c r="K318" s="5">
        <v>0</v>
      </c>
      <c r="L318" s="5">
        <v>1</v>
      </c>
      <c r="M318" s="5">
        <v>1</v>
      </c>
      <c r="N318" s="5">
        <v>0</v>
      </c>
      <c r="O318" s="5">
        <v>1</v>
      </c>
      <c r="P318" s="5">
        <v>0</v>
      </c>
      <c r="Q318" s="5">
        <v>0</v>
      </c>
      <c r="R318" s="5">
        <v>0</v>
      </c>
      <c r="S318" s="5">
        <v>1</v>
      </c>
      <c r="T318" s="5">
        <v>0</v>
      </c>
      <c r="U318" s="5">
        <v>1</v>
      </c>
      <c r="V318" s="5">
        <v>0</v>
      </c>
      <c r="W318" s="5">
        <v>0</v>
      </c>
      <c r="X318" s="5">
        <v>0</v>
      </c>
      <c r="Y318" s="5">
        <v>1</v>
      </c>
      <c r="Z318" s="5">
        <v>1</v>
      </c>
      <c r="AA318" s="5">
        <v>0</v>
      </c>
    </row>
    <row r="319" spans="3:27" x14ac:dyDescent="0.35">
      <c r="C319" s="6" t="s">
        <v>903</v>
      </c>
      <c r="D319" s="5" t="s">
        <v>964</v>
      </c>
      <c r="E319" s="5" t="s">
        <v>404</v>
      </c>
      <c r="F319" s="5">
        <v>5391</v>
      </c>
      <c r="G319" s="5">
        <v>0</v>
      </c>
      <c r="H319" s="5">
        <v>130</v>
      </c>
      <c r="I319" s="5">
        <v>360</v>
      </c>
      <c r="J319" s="5">
        <v>1</v>
      </c>
      <c r="K319" s="5">
        <v>0</v>
      </c>
      <c r="L319" s="5">
        <v>1</v>
      </c>
      <c r="M319" s="5">
        <v>0</v>
      </c>
      <c r="N319" s="5">
        <v>1</v>
      </c>
      <c r="O319" s="5">
        <v>0</v>
      </c>
      <c r="P319" s="5">
        <v>0</v>
      </c>
      <c r="Q319" s="5">
        <v>1</v>
      </c>
      <c r="R319" s="5">
        <v>0</v>
      </c>
      <c r="S319" s="5">
        <v>1</v>
      </c>
      <c r="T319" s="5">
        <v>0</v>
      </c>
      <c r="U319" s="5">
        <v>1</v>
      </c>
      <c r="V319" s="5">
        <v>0</v>
      </c>
      <c r="W319" s="5">
        <v>0</v>
      </c>
      <c r="X319" s="5">
        <v>0</v>
      </c>
      <c r="Y319" s="5">
        <v>1</v>
      </c>
      <c r="Z319" s="5">
        <v>0</v>
      </c>
      <c r="AA319" s="5">
        <v>1</v>
      </c>
    </row>
    <row r="320" spans="3:27" x14ac:dyDescent="0.35">
      <c r="C320" s="6" t="s">
        <v>1233</v>
      </c>
      <c r="D320" s="5" t="s">
        <v>965</v>
      </c>
      <c r="E320" s="5" t="s">
        <v>406</v>
      </c>
      <c r="F320" s="5">
        <v>5941</v>
      </c>
      <c r="G320" s="5">
        <v>4232</v>
      </c>
      <c r="H320" s="5">
        <v>296</v>
      </c>
      <c r="I320" s="5">
        <v>360</v>
      </c>
      <c r="J320" s="5">
        <v>1</v>
      </c>
      <c r="K320" s="5">
        <v>0</v>
      </c>
      <c r="L320" s="5">
        <v>1</v>
      </c>
      <c r="M320" s="5">
        <v>1</v>
      </c>
      <c r="N320" s="5">
        <v>0</v>
      </c>
      <c r="O320" s="5">
        <v>1</v>
      </c>
      <c r="P320" s="5">
        <v>0</v>
      </c>
      <c r="Q320" s="5">
        <v>0</v>
      </c>
      <c r="R320" s="5">
        <v>0</v>
      </c>
      <c r="S320" s="5">
        <v>1</v>
      </c>
      <c r="T320" s="5">
        <v>0</v>
      </c>
      <c r="U320" s="5">
        <v>1</v>
      </c>
      <c r="V320" s="5">
        <v>0</v>
      </c>
      <c r="W320" s="5">
        <v>0</v>
      </c>
      <c r="X320" s="5">
        <v>1</v>
      </c>
      <c r="Y320" s="5">
        <v>0</v>
      </c>
      <c r="Z320" s="5">
        <v>0</v>
      </c>
      <c r="AA320" s="5">
        <v>1</v>
      </c>
    </row>
    <row r="321" spans="3:27" x14ac:dyDescent="0.35">
      <c r="C321" s="6" t="s">
        <v>904</v>
      </c>
      <c r="D321" s="5" t="s">
        <v>966</v>
      </c>
      <c r="E321" s="5" t="s">
        <v>407</v>
      </c>
      <c r="F321" s="5">
        <v>6000</v>
      </c>
      <c r="G321" s="5">
        <v>0</v>
      </c>
      <c r="H321" s="5">
        <v>156</v>
      </c>
      <c r="I321" s="5">
        <v>360</v>
      </c>
      <c r="J321" s="5">
        <v>1</v>
      </c>
      <c r="K321" s="5">
        <v>1</v>
      </c>
      <c r="L321" s="5">
        <v>0</v>
      </c>
      <c r="M321" s="5">
        <v>1</v>
      </c>
      <c r="N321" s="5">
        <v>0</v>
      </c>
      <c r="O321" s="5">
        <v>1</v>
      </c>
      <c r="P321" s="5">
        <v>0</v>
      </c>
      <c r="Q321" s="5">
        <v>0</v>
      </c>
      <c r="R321" s="5">
        <v>0</v>
      </c>
      <c r="S321" s="5">
        <v>1</v>
      </c>
      <c r="T321" s="5">
        <v>0</v>
      </c>
      <c r="U321" s="5">
        <v>1</v>
      </c>
      <c r="V321" s="5">
        <v>0</v>
      </c>
      <c r="W321" s="5">
        <v>0</v>
      </c>
      <c r="X321" s="5">
        <v>0</v>
      </c>
      <c r="Y321" s="5">
        <v>1</v>
      </c>
      <c r="Z321" s="5">
        <v>0</v>
      </c>
      <c r="AA321" s="5">
        <v>1</v>
      </c>
    </row>
    <row r="322" spans="3:27" x14ac:dyDescent="0.35">
      <c r="C322" s="6" t="s">
        <v>905</v>
      </c>
      <c r="D322" s="5" t="s">
        <v>967</v>
      </c>
      <c r="E322" s="5" t="s">
        <v>408</v>
      </c>
      <c r="F322" s="5">
        <v>7167</v>
      </c>
      <c r="G322" s="5">
        <v>0</v>
      </c>
      <c r="H322" s="5">
        <v>128</v>
      </c>
      <c r="I322" s="5">
        <v>360</v>
      </c>
      <c r="J322" s="5">
        <v>1</v>
      </c>
      <c r="K322" s="5">
        <v>0</v>
      </c>
      <c r="L322" s="5">
        <v>1</v>
      </c>
      <c r="M322" s="5">
        <v>1</v>
      </c>
      <c r="N322" s="5">
        <v>0</v>
      </c>
      <c r="O322" s="5">
        <v>1</v>
      </c>
      <c r="P322" s="5">
        <v>0</v>
      </c>
      <c r="Q322" s="5">
        <v>0</v>
      </c>
      <c r="R322" s="5">
        <v>0</v>
      </c>
      <c r="S322" s="5">
        <v>1</v>
      </c>
      <c r="T322" s="5">
        <v>0</v>
      </c>
      <c r="U322" s="5">
        <v>0</v>
      </c>
      <c r="V322" s="5">
        <v>1</v>
      </c>
      <c r="W322" s="5">
        <v>0</v>
      </c>
      <c r="X322" s="5">
        <v>0</v>
      </c>
      <c r="Y322" s="5">
        <v>1</v>
      </c>
      <c r="Z322" s="5">
        <v>0</v>
      </c>
      <c r="AA322" s="5">
        <v>1</v>
      </c>
    </row>
    <row r="323" spans="3:27" x14ac:dyDescent="0.35">
      <c r="C323" s="6" t="s">
        <v>906</v>
      </c>
      <c r="D323" s="5" t="s">
        <v>968</v>
      </c>
      <c r="E323" s="5" t="s">
        <v>409</v>
      </c>
      <c r="F323" s="5">
        <v>4566</v>
      </c>
      <c r="G323" s="5">
        <v>0</v>
      </c>
      <c r="H323" s="5">
        <v>100</v>
      </c>
      <c r="I323" s="5">
        <v>360</v>
      </c>
      <c r="J323" s="5">
        <v>1</v>
      </c>
      <c r="K323" s="5">
        <v>0</v>
      </c>
      <c r="L323" s="5">
        <v>1</v>
      </c>
      <c r="M323" s="5">
        <v>0</v>
      </c>
      <c r="N323" s="5">
        <v>1</v>
      </c>
      <c r="O323" s="5">
        <v>0</v>
      </c>
      <c r="P323" s="5">
        <v>0</v>
      </c>
      <c r="Q323" s="5">
        <v>1</v>
      </c>
      <c r="R323" s="5">
        <v>0</v>
      </c>
      <c r="S323" s="5">
        <v>1</v>
      </c>
      <c r="T323" s="5">
        <v>0</v>
      </c>
      <c r="U323" s="5">
        <v>1</v>
      </c>
      <c r="V323" s="5">
        <v>0</v>
      </c>
      <c r="W323" s="5">
        <v>0</v>
      </c>
      <c r="X323" s="5">
        <v>0</v>
      </c>
      <c r="Y323" s="5">
        <v>1</v>
      </c>
      <c r="Z323" s="5">
        <v>1</v>
      </c>
      <c r="AA323" s="5">
        <v>0</v>
      </c>
    </row>
    <row r="324" spans="3:27" x14ac:dyDescent="0.35">
      <c r="C324" s="6" t="s">
        <v>907</v>
      </c>
      <c r="D324" s="5" t="s">
        <v>969</v>
      </c>
      <c r="E324" s="5" t="s">
        <v>411</v>
      </c>
      <c r="F324" s="5">
        <v>2346</v>
      </c>
      <c r="G324" s="5">
        <v>1600</v>
      </c>
      <c r="H324" s="5">
        <v>132</v>
      </c>
      <c r="I324" s="5">
        <v>360</v>
      </c>
      <c r="J324" s="5">
        <v>1</v>
      </c>
      <c r="K324" s="5">
        <v>0</v>
      </c>
      <c r="L324" s="5">
        <v>1</v>
      </c>
      <c r="M324" s="5">
        <v>1</v>
      </c>
      <c r="N324" s="5">
        <v>0</v>
      </c>
      <c r="O324" s="5">
        <v>1</v>
      </c>
      <c r="P324" s="5">
        <v>0</v>
      </c>
      <c r="Q324" s="5">
        <v>0</v>
      </c>
      <c r="R324" s="5">
        <v>0</v>
      </c>
      <c r="S324" s="5">
        <v>0</v>
      </c>
      <c r="T324" s="5">
        <v>1</v>
      </c>
      <c r="U324" s="5">
        <v>1</v>
      </c>
      <c r="V324" s="5">
        <v>0</v>
      </c>
      <c r="W324" s="5">
        <v>0</v>
      </c>
      <c r="X324" s="5">
        <v>1</v>
      </c>
      <c r="Y324" s="5">
        <v>0</v>
      </c>
      <c r="Z324" s="5">
        <v>0</v>
      </c>
      <c r="AA324" s="5">
        <v>1</v>
      </c>
    </row>
    <row r="325" spans="3:27" x14ac:dyDescent="0.35">
      <c r="C325" s="6" t="s">
        <v>908</v>
      </c>
      <c r="D325" s="5" t="s">
        <v>970</v>
      </c>
      <c r="E325" s="5" t="s">
        <v>413</v>
      </c>
      <c r="F325" s="5">
        <v>2333</v>
      </c>
      <c r="G325" s="5">
        <v>2417</v>
      </c>
      <c r="H325" s="5">
        <v>136</v>
      </c>
      <c r="I325" s="5">
        <v>360</v>
      </c>
      <c r="J325" s="5">
        <v>1</v>
      </c>
      <c r="K325" s="5">
        <v>0</v>
      </c>
      <c r="L325" s="5">
        <v>1</v>
      </c>
      <c r="M325" s="5">
        <v>0</v>
      </c>
      <c r="N325" s="5">
        <v>1</v>
      </c>
      <c r="O325" s="5">
        <v>1</v>
      </c>
      <c r="P325" s="5">
        <v>0</v>
      </c>
      <c r="Q325" s="5">
        <v>0</v>
      </c>
      <c r="R325" s="5">
        <v>0</v>
      </c>
      <c r="S325" s="5">
        <v>1</v>
      </c>
      <c r="T325" s="5">
        <v>0</v>
      </c>
      <c r="U325" s="5">
        <v>1</v>
      </c>
      <c r="V325" s="5">
        <v>0</v>
      </c>
      <c r="W325" s="5">
        <v>0</v>
      </c>
      <c r="X325" s="5">
        <v>0</v>
      </c>
      <c r="Y325" s="5">
        <v>1</v>
      </c>
      <c r="Z325" s="5">
        <v>0</v>
      </c>
      <c r="AA325" s="5">
        <v>1</v>
      </c>
    </row>
    <row r="326" spans="3:27" x14ac:dyDescent="0.35">
      <c r="C326" s="6" t="s">
        <v>1234</v>
      </c>
      <c r="D326" s="5" t="s">
        <v>971</v>
      </c>
      <c r="E326" s="5" t="s">
        <v>414</v>
      </c>
      <c r="F326" s="5">
        <v>5488</v>
      </c>
      <c r="G326" s="5">
        <v>0</v>
      </c>
      <c r="H326" s="5">
        <v>125</v>
      </c>
      <c r="I326" s="5">
        <v>360</v>
      </c>
      <c r="J326" s="5">
        <v>1</v>
      </c>
      <c r="K326" s="5">
        <v>0</v>
      </c>
      <c r="L326" s="5">
        <v>1</v>
      </c>
      <c r="M326" s="5">
        <v>0</v>
      </c>
      <c r="N326" s="5">
        <v>1</v>
      </c>
      <c r="O326" s="5">
        <v>1</v>
      </c>
      <c r="P326" s="5">
        <v>0</v>
      </c>
      <c r="Q326" s="5">
        <v>0</v>
      </c>
      <c r="R326" s="5">
        <v>0</v>
      </c>
      <c r="S326" s="5">
        <v>1</v>
      </c>
      <c r="T326" s="5">
        <v>0</v>
      </c>
      <c r="U326" s="5">
        <v>1</v>
      </c>
      <c r="V326" s="5">
        <v>0</v>
      </c>
      <c r="W326" s="5">
        <v>1</v>
      </c>
      <c r="X326" s="5">
        <v>0</v>
      </c>
      <c r="Y326" s="5">
        <v>0</v>
      </c>
      <c r="Z326" s="5">
        <v>0</v>
      </c>
      <c r="AA326" s="5">
        <v>1</v>
      </c>
    </row>
    <row r="327" spans="3:27" x14ac:dyDescent="0.35">
      <c r="C327" s="6" t="s">
        <v>909</v>
      </c>
      <c r="D327" s="5" t="s">
        <v>972</v>
      </c>
      <c r="E327" s="5" t="s">
        <v>415</v>
      </c>
      <c r="F327" s="5">
        <v>9167</v>
      </c>
      <c r="G327" s="5">
        <v>0</v>
      </c>
      <c r="H327" s="5">
        <v>185</v>
      </c>
      <c r="I327" s="5">
        <v>360</v>
      </c>
      <c r="J327" s="5">
        <v>1</v>
      </c>
      <c r="K327" s="5">
        <v>0</v>
      </c>
      <c r="L327" s="5">
        <v>1</v>
      </c>
      <c r="M327" s="5">
        <v>1</v>
      </c>
      <c r="N327" s="5">
        <v>0</v>
      </c>
      <c r="O327" s="5">
        <v>0</v>
      </c>
      <c r="P327" s="5">
        <v>0</v>
      </c>
      <c r="Q327" s="5">
        <v>0</v>
      </c>
      <c r="R327" s="5">
        <v>1</v>
      </c>
      <c r="S327" s="5">
        <v>1</v>
      </c>
      <c r="T327" s="5">
        <v>0</v>
      </c>
      <c r="U327" s="5">
        <v>1</v>
      </c>
      <c r="V327" s="5">
        <v>0</v>
      </c>
      <c r="W327" s="5">
        <v>1</v>
      </c>
      <c r="X327" s="5">
        <v>0</v>
      </c>
      <c r="Y327" s="5">
        <v>0</v>
      </c>
      <c r="Z327" s="5">
        <v>0</v>
      </c>
      <c r="AA327" s="5">
        <v>1</v>
      </c>
    </row>
    <row r="328" spans="3:27" x14ac:dyDescent="0.35">
      <c r="C328" s="6" t="s">
        <v>910</v>
      </c>
      <c r="D328" s="5" t="s">
        <v>973</v>
      </c>
      <c r="E328" s="5" t="s">
        <v>416</v>
      </c>
      <c r="F328" s="5">
        <v>9504</v>
      </c>
      <c r="G328" s="5">
        <v>0</v>
      </c>
      <c r="H328" s="5">
        <v>275</v>
      </c>
      <c r="I328" s="5">
        <v>360</v>
      </c>
      <c r="J328" s="5">
        <v>1</v>
      </c>
      <c r="K328" s="5">
        <v>0</v>
      </c>
      <c r="L328" s="5">
        <v>1</v>
      </c>
      <c r="M328" s="5">
        <v>0</v>
      </c>
      <c r="N328" s="5">
        <v>1</v>
      </c>
      <c r="O328" s="5">
        <v>0</v>
      </c>
      <c r="P328" s="5">
        <v>0</v>
      </c>
      <c r="Q328" s="5">
        <v>0</v>
      </c>
      <c r="R328" s="5">
        <v>1</v>
      </c>
      <c r="S328" s="5">
        <v>1</v>
      </c>
      <c r="T328" s="5">
        <v>0</v>
      </c>
      <c r="U328" s="5">
        <v>1</v>
      </c>
      <c r="V328" s="5">
        <v>0</v>
      </c>
      <c r="W328" s="5">
        <v>1</v>
      </c>
      <c r="X328" s="5">
        <v>0</v>
      </c>
      <c r="Y328" s="5">
        <v>0</v>
      </c>
      <c r="Z328" s="5">
        <v>0</v>
      </c>
      <c r="AA328" s="5">
        <v>1</v>
      </c>
    </row>
    <row r="329" spans="3:27" x14ac:dyDescent="0.35">
      <c r="C329" s="6" t="s">
        <v>911</v>
      </c>
      <c r="D329" s="5" t="s">
        <v>974</v>
      </c>
      <c r="E329" s="5" t="s">
        <v>418</v>
      </c>
      <c r="F329" s="5">
        <v>1993</v>
      </c>
      <c r="G329" s="5">
        <v>1625</v>
      </c>
      <c r="H329" s="5">
        <v>113</v>
      </c>
      <c r="I329" s="5">
        <v>180</v>
      </c>
      <c r="J329" s="5">
        <v>1</v>
      </c>
      <c r="K329" s="5">
        <v>0</v>
      </c>
      <c r="L329" s="5">
        <v>1</v>
      </c>
      <c r="M329" s="5">
        <v>0</v>
      </c>
      <c r="N329" s="5">
        <v>1</v>
      </c>
      <c r="O329" s="5">
        <v>0</v>
      </c>
      <c r="P329" s="5">
        <v>0</v>
      </c>
      <c r="Q329" s="5">
        <v>1</v>
      </c>
      <c r="R329" s="5">
        <v>0</v>
      </c>
      <c r="S329" s="5">
        <v>0</v>
      </c>
      <c r="T329" s="5">
        <v>1</v>
      </c>
      <c r="U329" s="5">
        <v>1</v>
      </c>
      <c r="V329" s="5">
        <v>0</v>
      </c>
      <c r="W329" s="5">
        <v>0</v>
      </c>
      <c r="X329" s="5">
        <v>1</v>
      </c>
      <c r="Y329" s="5">
        <v>0</v>
      </c>
      <c r="Z329" s="5">
        <v>0</v>
      </c>
      <c r="AA329" s="5">
        <v>1</v>
      </c>
    </row>
    <row r="330" spans="3:27" x14ac:dyDescent="0.35">
      <c r="C330" s="6" t="s">
        <v>1235</v>
      </c>
      <c r="D330" s="5" t="s">
        <v>975</v>
      </c>
      <c r="E330" s="5" t="s">
        <v>419</v>
      </c>
      <c r="F330" s="5">
        <v>3100</v>
      </c>
      <c r="G330" s="5">
        <v>1400</v>
      </c>
      <c r="H330" s="5">
        <v>113</v>
      </c>
      <c r="I330" s="5">
        <v>360</v>
      </c>
      <c r="J330" s="5">
        <v>1</v>
      </c>
      <c r="K330" s="5">
        <v>0</v>
      </c>
      <c r="L330" s="5">
        <v>1</v>
      </c>
      <c r="M330" s="5">
        <v>0</v>
      </c>
      <c r="N330" s="5">
        <v>1</v>
      </c>
      <c r="O330" s="5">
        <v>0</v>
      </c>
      <c r="P330" s="5">
        <v>0</v>
      </c>
      <c r="Q330" s="5">
        <v>1</v>
      </c>
      <c r="R330" s="5">
        <v>0</v>
      </c>
      <c r="S330" s="5">
        <v>1</v>
      </c>
      <c r="T330" s="5">
        <v>0</v>
      </c>
      <c r="U330" s="5">
        <v>1</v>
      </c>
      <c r="V330" s="5">
        <v>0</v>
      </c>
      <c r="W330" s="5">
        <v>0</v>
      </c>
      <c r="X330" s="5">
        <v>0</v>
      </c>
      <c r="Y330" s="5">
        <v>1</v>
      </c>
      <c r="Z330" s="5">
        <v>0</v>
      </c>
      <c r="AA330" s="5">
        <v>1</v>
      </c>
    </row>
    <row r="331" spans="3:27" x14ac:dyDescent="0.35">
      <c r="C331" s="6" t="s">
        <v>912</v>
      </c>
      <c r="D331" s="5" t="s">
        <v>976</v>
      </c>
      <c r="E331" s="5" t="s">
        <v>421</v>
      </c>
      <c r="F331" s="5">
        <v>3180</v>
      </c>
      <c r="G331" s="5">
        <v>0</v>
      </c>
      <c r="H331" s="5">
        <v>71</v>
      </c>
      <c r="I331" s="5">
        <v>360</v>
      </c>
      <c r="J331" s="5">
        <v>0</v>
      </c>
      <c r="K331" s="5">
        <v>1</v>
      </c>
      <c r="L331" s="5">
        <v>0</v>
      </c>
      <c r="M331" s="5">
        <v>1</v>
      </c>
      <c r="N331" s="5">
        <v>0</v>
      </c>
      <c r="O331" s="5">
        <v>1</v>
      </c>
      <c r="P331" s="5">
        <v>0</v>
      </c>
      <c r="Q331" s="5">
        <v>0</v>
      </c>
      <c r="R331" s="5">
        <v>0</v>
      </c>
      <c r="S331" s="5">
        <v>1</v>
      </c>
      <c r="T331" s="5">
        <v>0</v>
      </c>
      <c r="U331" s="5">
        <v>1</v>
      </c>
      <c r="V331" s="5">
        <v>0</v>
      </c>
      <c r="W331" s="5">
        <v>0</v>
      </c>
      <c r="X331" s="5">
        <v>0</v>
      </c>
      <c r="Y331" s="5">
        <v>1</v>
      </c>
      <c r="Z331" s="5">
        <v>1</v>
      </c>
      <c r="AA331" s="5">
        <v>0</v>
      </c>
    </row>
    <row r="332" spans="3:27" x14ac:dyDescent="0.35">
      <c r="C332" s="6" t="s">
        <v>913</v>
      </c>
      <c r="D332" s="5" t="s">
        <v>977</v>
      </c>
      <c r="E332" s="5" t="s">
        <v>422</v>
      </c>
      <c r="F332" s="5">
        <v>3033</v>
      </c>
      <c r="G332" s="5">
        <v>1459</v>
      </c>
      <c r="H332" s="5">
        <v>95</v>
      </c>
      <c r="I332" s="5">
        <v>360</v>
      </c>
      <c r="J332" s="5">
        <v>1</v>
      </c>
      <c r="K332" s="5">
        <v>0</v>
      </c>
      <c r="L332" s="5">
        <v>1</v>
      </c>
      <c r="M332" s="5">
        <v>0</v>
      </c>
      <c r="N332" s="5">
        <v>1</v>
      </c>
      <c r="O332" s="5">
        <v>1</v>
      </c>
      <c r="P332" s="5">
        <v>0</v>
      </c>
      <c r="Q332" s="5">
        <v>0</v>
      </c>
      <c r="R332" s="5">
        <v>0</v>
      </c>
      <c r="S332" s="5">
        <v>1</v>
      </c>
      <c r="T332" s="5">
        <v>0</v>
      </c>
      <c r="U332" s="5">
        <v>1</v>
      </c>
      <c r="V332" s="5">
        <v>0</v>
      </c>
      <c r="W332" s="5">
        <v>0</v>
      </c>
      <c r="X332" s="5">
        <v>0</v>
      </c>
      <c r="Y332" s="5">
        <v>1</v>
      </c>
      <c r="Z332" s="5">
        <v>0</v>
      </c>
      <c r="AA332" s="5">
        <v>1</v>
      </c>
    </row>
    <row r="333" spans="3:27" x14ac:dyDescent="0.35">
      <c r="C333" s="6" t="s">
        <v>914</v>
      </c>
      <c r="D333" s="5" t="s">
        <v>978</v>
      </c>
      <c r="E333" s="5" t="s">
        <v>423</v>
      </c>
      <c r="F333" s="5">
        <v>3902</v>
      </c>
      <c r="G333" s="5">
        <v>1666</v>
      </c>
      <c r="H333" s="5">
        <v>109</v>
      </c>
      <c r="I333" s="5">
        <v>360</v>
      </c>
      <c r="J333" s="5">
        <v>1</v>
      </c>
      <c r="K333" s="5">
        <v>0</v>
      </c>
      <c r="L333" s="5">
        <v>1</v>
      </c>
      <c r="M333" s="5">
        <v>1</v>
      </c>
      <c r="N333" s="5">
        <v>0</v>
      </c>
      <c r="O333" s="5">
        <v>1</v>
      </c>
      <c r="P333" s="5">
        <v>0</v>
      </c>
      <c r="Q333" s="5">
        <v>0</v>
      </c>
      <c r="R333" s="5">
        <v>0</v>
      </c>
      <c r="S333" s="5">
        <v>0</v>
      </c>
      <c r="T333" s="5">
        <v>1</v>
      </c>
      <c r="U333" s="5">
        <v>1</v>
      </c>
      <c r="V333" s="5">
        <v>0</v>
      </c>
      <c r="W333" s="5">
        <v>1</v>
      </c>
      <c r="X333" s="5">
        <v>0</v>
      </c>
      <c r="Y333" s="5">
        <v>0</v>
      </c>
      <c r="Z333" s="5">
        <v>0</v>
      </c>
      <c r="AA333" s="5">
        <v>1</v>
      </c>
    </row>
    <row r="334" spans="3:27" x14ac:dyDescent="0.35">
      <c r="C334" s="6" t="s">
        <v>1236</v>
      </c>
      <c r="D334" s="5" t="s">
        <v>979</v>
      </c>
      <c r="E334" s="5" t="s">
        <v>424</v>
      </c>
      <c r="F334" s="5">
        <v>1500</v>
      </c>
      <c r="G334" s="5">
        <v>1800</v>
      </c>
      <c r="H334" s="5">
        <v>103</v>
      </c>
      <c r="I334" s="5">
        <v>360</v>
      </c>
      <c r="J334" s="5">
        <v>0</v>
      </c>
      <c r="K334" s="5">
        <v>1</v>
      </c>
      <c r="L334" s="5">
        <v>0</v>
      </c>
      <c r="M334" s="5">
        <v>1</v>
      </c>
      <c r="N334" s="5">
        <v>0</v>
      </c>
      <c r="O334" s="5">
        <v>1</v>
      </c>
      <c r="P334" s="5">
        <v>0</v>
      </c>
      <c r="Q334" s="5">
        <v>0</v>
      </c>
      <c r="R334" s="5">
        <v>0</v>
      </c>
      <c r="S334" s="5">
        <v>1</v>
      </c>
      <c r="T334" s="5">
        <v>0</v>
      </c>
      <c r="U334" s="5">
        <v>1</v>
      </c>
      <c r="V334" s="5">
        <v>0</v>
      </c>
      <c r="W334" s="5">
        <v>0</v>
      </c>
      <c r="X334" s="5">
        <v>1</v>
      </c>
      <c r="Y334" s="5">
        <v>0</v>
      </c>
      <c r="Z334" s="5">
        <v>1</v>
      </c>
      <c r="AA334" s="5">
        <v>0</v>
      </c>
    </row>
    <row r="335" spans="3:27" x14ac:dyDescent="0.35">
      <c r="C335" s="6" t="s">
        <v>915</v>
      </c>
      <c r="D335" s="5" t="s">
        <v>980</v>
      </c>
      <c r="E335" s="5" t="s">
        <v>425</v>
      </c>
      <c r="F335" s="5">
        <v>2889</v>
      </c>
      <c r="G335" s="5">
        <v>0</v>
      </c>
      <c r="H335" s="5">
        <v>45</v>
      </c>
      <c r="I335" s="5">
        <v>180</v>
      </c>
      <c r="J335" s="5">
        <v>0</v>
      </c>
      <c r="K335" s="5">
        <v>0</v>
      </c>
      <c r="L335" s="5">
        <v>1</v>
      </c>
      <c r="M335" s="5">
        <v>0</v>
      </c>
      <c r="N335" s="5">
        <v>1</v>
      </c>
      <c r="O335" s="5">
        <v>0</v>
      </c>
      <c r="P335" s="5">
        <v>0</v>
      </c>
      <c r="Q335" s="5">
        <v>1</v>
      </c>
      <c r="R335" s="5">
        <v>0</v>
      </c>
      <c r="S335" s="5">
        <v>0</v>
      </c>
      <c r="T335" s="5">
        <v>1</v>
      </c>
      <c r="U335" s="5">
        <v>1</v>
      </c>
      <c r="V335" s="5">
        <v>0</v>
      </c>
      <c r="W335" s="5">
        <v>0</v>
      </c>
      <c r="X335" s="5">
        <v>0</v>
      </c>
      <c r="Y335" s="5">
        <v>1</v>
      </c>
      <c r="Z335" s="5">
        <v>1</v>
      </c>
      <c r="AA335" s="5">
        <v>0</v>
      </c>
    </row>
    <row r="336" spans="3:27" x14ac:dyDescent="0.35">
      <c r="C336" s="6" t="s">
        <v>916</v>
      </c>
      <c r="D336" s="5" t="s">
        <v>981</v>
      </c>
      <c r="E336" s="5" t="s">
        <v>426</v>
      </c>
      <c r="F336" s="5">
        <v>2755</v>
      </c>
      <c r="G336" s="5">
        <v>0</v>
      </c>
      <c r="H336" s="5">
        <v>65</v>
      </c>
      <c r="I336" s="5">
        <v>300</v>
      </c>
      <c r="J336" s="5">
        <v>1</v>
      </c>
      <c r="K336" s="5">
        <v>0</v>
      </c>
      <c r="L336" s="5">
        <v>1</v>
      </c>
      <c r="M336" s="5">
        <v>1</v>
      </c>
      <c r="N336" s="5">
        <v>0</v>
      </c>
      <c r="O336" s="5">
        <v>1</v>
      </c>
      <c r="P336" s="5">
        <v>0</v>
      </c>
      <c r="Q336" s="5">
        <v>0</v>
      </c>
      <c r="R336" s="5">
        <v>0</v>
      </c>
      <c r="S336" s="5">
        <v>0</v>
      </c>
      <c r="T336" s="5">
        <v>1</v>
      </c>
      <c r="U336" s="5">
        <v>1</v>
      </c>
      <c r="V336" s="5">
        <v>0</v>
      </c>
      <c r="W336" s="5">
        <v>1</v>
      </c>
      <c r="X336" s="5">
        <v>0</v>
      </c>
      <c r="Y336" s="5">
        <v>0</v>
      </c>
      <c r="Z336" s="5">
        <v>1</v>
      </c>
      <c r="AA336" s="5">
        <v>0</v>
      </c>
    </row>
    <row r="337" spans="3:27" x14ac:dyDescent="0.35">
      <c r="C337" s="6" t="s">
        <v>917</v>
      </c>
      <c r="D337" s="5" t="s">
        <v>982</v>
      </c>
      <c r="E337" s="5" t="s">
        <v>427</v>
      </c>
      <c r="F337" s="5">
        <v>2500</v>
      </c>
      <c r="G337" s="5">
        <v>20000</v>
      </c>
      <c r="H337" s="5">
        <v>103</v>
      </c>
      <c r="I337" s="5">
        <v>360</v>
      </c>
      <c r="J337" s="5">
        <v>1</v>
      </c>
      <c r="K337" s="5">
        <v>0</v>
      </c>
      <c r="L337" s="5">
        <v>1</v>
      </c>
      <c r="M337" s="5">
        <v>1</v>
      </c>
      <c r="N337" s="5">
        <v>0</v>
      </c>
      <c r="O337" s="5">
        <v>1</v>
      </c>
      <c r="P337" s="5">
        <v>0</v>
      </c>
      <c r="Q337" s="5">
        <v>0</v>
      </c>
      <c r="R337" s="5">
        <v>0</v>
      </c>
      <c r="S337" s="5">
        <v>1</v>
      </c>
      <c r="T337" s="5">
        <v>0</v>
      </c>
      <c r="U337" s="5">
        <v>1</v>
      </c>
      <c r="V337" s="5">
        <v>0</v>
      </c>
      <c r="W337" s="5">
        <v>0</v>
      </c>
      <c r="X337" s="5">
        <v>1</v>
      </c>
      <c r="Y337" s="5">
        <v>0</v>
      </c>
      <c r="Z337" s="5">
        <v>0</v>
      </c>
      <c r="AA337" s="5">
        <v>1</v>
      </c>
    </row>
    <row r="338" spans="3:27" x14ac:dyDescent="0.35">
      <c r="C338" s="6" t="s">
        <v>1237</v>
      </c>
      <c r="D338" s="5" t="s">
        <v>983</v>
      </c>
      <c r="E338" s="5" t="s">
        <v>428</v>
      </c>
      <c r="F338" s="5">
        <v>1963</v>
      </c>
      <c r="G338" s="5">
        <v>0</v>
      </c>
      <c r="H338" s="5">
        <v>53</v>
      </c>
      <c r="I338" s="5">
        <v>360</v>
      </c>
      <c r="J338" s="5">
        <v>1</v>
      </c>
      <c r="K338" s="5">
        <v>1</v>
      </c>
      <c r="L338" s="5">
        <v>0</v>
      </c>
      <c r="M338" s="5">
        <v>1</v>
      </c>
      <c r="N338" s="5">
        <v>0</v>
      </c>
      <c r="O338" s="5">
        <v>1</v>
      </c>
      <c r="P338" s="5">
        <v>0</v>
      </c>
      <c r="Q338" s="5">
        <v>0</v>
      </c>
      <c r="R338" s="5">
        <v>0</v>
      </c>
      <c r="S338" s="5">
        <v>0</v>
      </c>
      <c r="T338" s="5">
        <v>1</v>
      </c>
      <c r="U338" s="5">
        <v>1</v>
      </c>
      <c r="V338" s="5">
        <v>0</v>
      </c>
      <c r="W338" s="5">
        <v>0</v>
      </c>
      <c r="X338" s="5">
        <v>1</v>
      </c>
      <c r="Y338" s="5">
        <v>0</v>
      </c>
      <c r="Z338" s="5">
        <v>0</v>
      </c>
      <c r="AA338" s="5">
        <v>1</v>
      </c>
    </row>
    <row r="339" spans="3:27" x14ac:dyDescent="0.35">
      <c r="C339" s="6" t="s">
        <v>1238</v>
      </c>
      <c r="D339" s="5" t="s">
        <v>984</v>
      </c>
      <c r="E339" s="5" t="s">
        <v>429</v>
      </c>
      <c r="F339" s="5">
        <v>7441</v>
      </c>
      <c r="G339" s="5">
        <v>0</v>
      </c>
      <c r="H339" s="5">
        <v>194</v>
      </c>
      <c r="I339" s="5">
        <v>360</v>
      </c>
      <c r="J339" s="5">
        <v>1</v>
      </c>
      <c r="K339" s="5">
        <v>1</v>
      </c>
      <c r="L339" s="5">
        <v>0</v>
      </c>
      <c r="M339" s="5">
        <v>1</v>
      </c>
      <c r="N339" s="5">
        <v>0</v>
      </c>
      <c r="O339" s="5">
        <v>1</v>
      </c>
      <c r="P339" s="5">
        <v>0</v>
      </c>
      <c r="Q339" s="5">
        <v>0</v>
      </c>
      <c r="R339" s="5">
        <v>0</v>
      </c>
      <c r="S339" s="5">
        <v>1</v>
      </c>
      <c r="T339" s="5">
        <v>0</v>
      </c>
      <c r="U339" s="5">
        <v>0</v>
      </c>
      <c r="V339" s="5">
        <v>1</v>
      </c>
      <c r="W339" s="5">
        <v>1</v>
      </c>
      <c r="X339" s="5">
        <v>0</v>
      </c>
      <c r="Y339" s="5">
        <v>0</v>
      </c>
      <c r="Z339" s="5">
        <v>1</v>
      </c>
      <c r="AA339" s="5">
        <v>0</v>
      </c>
    </row>
    <row r="340" spans="3:27" x14ac:dyDescent="0.35">
      <c r="C340" s="6" t="s">
        <v>918</v>
      </c>
      <c r="D340" s="5" t="s">
        <v>985</v>
      </c>
      <c r="E340" s="5" t="s">
        <v>430</v>
      </c>
      <c r="F340" s="5">
        <v>4547</v>
      </c>
      <c r="G340" s="5">
        <v>0</v>
      </c>
      <c r="H340" s="5">
        <v>115</v>
      </c>
      <c r="I340" s="5">
        <v>360</v>
      </c>
      <c r="J340" s="5">
        <v>1</v>
      </c>
      <c r="K340" s="5">
        <v>1</v>
      </c>
      <c r="L340" s="5">
        <v>0</v>
      </c>
      <c r="M340" s="5">
        <v>1</v>
      </c>
      <c r="N340" s="5">
        <v>0</v>
      </c>
      <c r="O340" s="5">
        <v>1</v>
      </c>
      <c r="P340" s="5">
        <v>0</v>
      </c>
      <c r="Q340" s="5">
        <v>0</v>
      </c>
      <c r="R340" s="5">
        <v>0</v>
      </c>
      <c r="S340" s="5">
        <v>1</v>
      </c>
      <c r="T340" s="5">
        <v>0</v>
      </c>
      <c r="U340" s="5">
        <v>1</v>
      </c>
      <c r="V340" s="5">
        <v>0</v>
      </c>
      <c r="W340" s="5">
        <v>0</v>
      </c>
      <c r="X340" s="5">
        <v>1</v>
      </c>
      <c r="Y340" s="5">
        <v>0</v>
      </c>
      <c r="Z340" s="5">
        <v>0</v>
      </c>
      <c r="AA340" s="5">
        <v>1</v>
      </c>
    </row>
    <row r="341" spans="3:27" x14ac:dyDescent="0.35">
      <c r="C341" s="6" t="s">
        <v>919</v>
      </c>
      <c r="D341" s="5" t="s">
        <v>986</v>
      </c>
      <c r="E341" s="5" t="s">
        <v>431</v>
      </c>
      <c r="F341" s="5">
        <v>2167</v>
      </c>
      <c r="G341" s="5">
        <v>2400</v>
      </c>
      <c r="H341" s="5">
        <v>115</v>
      </c>
      <c r="I341" s="5">
        <v>360</v>
      </c>
      <c r="J341" s="5">
        <v>1</v>
      </c>
      <c r="K341" s="5">
        <v>0</v>
      </c>
      <c r="L341" s="5">
        <v>1</v>
      </c>
      <c r="M341" s="5">
        <v>0</v>
      </c>
      <c r="N341" s="5">
        <v>1</v>
      </c>
      <c r="O341" s="5">
        <v>1</v>
      </c>
      <c r="P341" s="5">
        <v>0</v>
      </c>
      <c r="Q341" s="5">
        <v>0</v>
      </c>
      <c r="R341" s="5">
        <v>0</v>
      </c>
      <c r="S341" s="5">
        <v>0</v>
      </c>
      <c r="T341" s="5">
        <v>1</v>
      </c>
      <c r="U341" s="5">
        <v>1</v>
      </c>
      <c r="V341" s="5">
        <v>0</v>
      </c>
      <c r="W341" s="5">
        <v>0</v>
      </c>
      <c r="X341" s="5">
        <v>0</v>
      </c>
      <c r="Y341" s="5">
        <v>1</v>
      </c>
      <c r="Z341" s="5">
        <v>0</v>
      </c>
      <c r="AA341" s="5">
        <v>1</v>
      </c>
    </row>
    <row r="342" spans="3:27" x14ac:dyDescent="0.35">
      <c r="C342" s="6" t="s">
        <v>1239</v>
      </c>
      <c r="D342" s="5" t="s">
        <v>987</v>
      </c>
      <c r="E342" s="5" t="s">
        <v>432</v>
      </c>
      <c r="F342" s="5">
        <v>2213</v>
      </c>
      <c r="G342" s="5">
        <v>0</v>
      </c>
      <c r="H342" s="5">
        <v>66</v>
      </c>
      <c r="I342" s="5">
        <v>360</v>
      </c>
      <c r="J342" s="5">
        <v>1</v>
      </c>
      <c r="K342" s="5">
        <v>1</v>
      </c>
      <c r="L342" s="5">
        <v>0</v>
      </c>
      <c r="M342" s="5">
        <v>1</v>
      </c>
      <c r="N342" s="5">
        <v>0</v>
      </c>
      <c r="O342" s="5">
        <v>1</v>
      </c>
      <c r="P342" s="5">
        <v>0</v>
      </c>
      <c r="Q342" s="5">
        <v>0</v>
      </c>
      <c r="R342" s="5">
        <v>0</v>
      </c>
      <c r="S342" s="5">
        <v>0</v>
      </c>
      <c r="T342" s="5">
        <v>1</v>
      </c>
      <c r="U342" s="5">
        <v>1</v>
      </c>
      <c r="V342" s="5">
        <v>0</v>
      </c>
      <c r="W342" s="5">
        <v>1</v>
      </c>
      <c r="X342" s="5">
        <v>0</v>
      </c>
      <c r="Y342" s="5">
        <v>0</v>
      </c>
      <c r="Z342" s="5">
        <v>0</v>
      </c>
      <c r="AA342" s="5">
        <v>1</v>
      </c>
    </row>
    <row r="343" spans="3:27" x14ac:dyDescent="0.35">
      <c r="C343" s="6" t="s">
        <v>1240</v>
      </c>
      <c r="D343" s="5" t="s">
        <v>988</v>
      </c>
      <c r="E343" s="5" t="s">
        <v>433</v>
      </c>
      <c r="F343" s="5">
        <v>8300</v>
      </c>
      <c r="G343" s="5">
        <v>0</v>
      </c>
      <c r="H343" s="5">
        <v>152</v>
      </c>
      <c r="I343" s="5">
        <v>300</v>
      </c>
      <c r="J343" s="5">
        <v>0</v>
      </c>
      <c r="K343" s="5">
        <v>0</v>
      </c>
      <c r="L343" s="5">
        <v>1</v>
      </c>
      <c r="M343" s="5">
        <v>0</v>
      </c>
      <c r="N343" s="5">
        <v>1</v>
      </c>
      <c r="O343" s="5">
        <v>0</v>
      </c>
      <c r="P343" s="5">
        <v>1</v>
      </c>
      <c r="Q343" s="5">
        <v>0</v>
      </c>
      <c r="R343" s="5">
        <v>0</v>
      </c>
      <c r="S343" s="5">
        <v>1</v>
      </c>
      <c r="T343" s="5">
        <v>0</v>
      </c>
      <c r="U343" s="5">
        <v>1</v>
      </c>
      <c r="V343" s="5">
        <v>0</v>
      </c>
      <c r="W343" s="5">
        <v>0</v>
      </c>
      <c r="X343" s="5">
        <v>1</v>
      </c>
      <c r="Y343" s="5">
        <v>0</v>
      </c>
      <c r="Z343" s="5">
        <v>1</v>
      </c>
      <c r="AA343" s="5">
        <v>0</v>
      </c>
    </row>
    <row r="344" spans="3:27" x14ac:dyDescent="0.35">
      <c r="C344" s="6" t="s">
        <v>920</v>
      </c>
      <c r="D344" s="5" t="s">
        <v>989</v>
      </c>
      <c r="E344" s="5" t="s">
        <v>434</v>
      </c>
      <c r="F344" s="5">
        <v>81000</v>
      </c>
      <c r="G344" s="5">
        <v>0</v>
      </c>
      <c r="H344" s="5">
        <v>360</v>
      </c>
      <c r="I344" s="5">
        <v>360</v>
      </c>
      <c r="J344" s="5">
        <v>0</v>
      </c>
      <c r="K344" s="5">
        <v>0</v>
      </c>
      <c r="L344" s="5">
        <v>1</v>
      </c>
      <c r="M344" s="5">
        <v>0</v>
      </c>
      <c r="N344" s="5">
        <v>1</v>
      </c>
      <c r="O344" s="5">
        <v>0</v>
      </c>
      <c r="P344" s="5">
        <v>0</v>
      </c>
      <c r="Q344" s="5">
        <v>0</v>
      </c>
      <c r="R344" s="5">
        <v>1</v>
      </c>
      <c r="S344" s="5">
        <v>1</v>
      </c>
      <c r="T344" s="5">
        <v>0</v>
      </c>
      <c r="U344" s="5">
        <v>1</v>
      </c>
      <c r="V344" s="5">
        <v>0</v>
      </c>
      <c r="W344" s="5">
        <v>1</v>
      </c>
      <c r="X344" s="5">
        <v>0</v>
      </c>
      <c r="Y344" s="5">
        <v>0</v>
      </c>
      <c r="Z344" s="5">
        <v>1</v>
      </c>
      <c r="AA344" s="5">
        <v>0</v>
      </c>
    </row>
    <row r="345" spans="3:27" x14ac:dyDescent="0.35">
      <c r="C345" s="6" t="s">
        <v>921</v>
      </c>
      <c r="D345" s="5" t="s">
        <v>990</v>
      </c>
      <c r="E345" s="5" t="s">
        <v>435</v>
      </c>
      <c r="F345" s="5">
        <v>3867</v>
      </c>
      <c r="G345" s="5">
        <v>0</v>
      </c>
      <c r="H345" s="5">
        <v>62</v>
      </c>
      <c r="I345" s="5">
        <v>360</v>
      </c>
      <c r="J345" s="5">
        <v>1</v>
      </c>
      <c r="K345" s="5">
        <v>1</v>
      </c>
      <c r="L345" s="5">
        <v>0</v>
      </c>
      <c r="M345" s="5">
        <v>1</v>
      </c>
      <c r="N345" s="5">
        <v>0</v>
      </c>
      <c r="O345" s="5">
        <v>0</v>
      </c>
      <c r="P345" s="5">
        <v>1</v>
      </c>
      <c r="Q345" s="5">
        <v>0</v>
      </c>
      <c r="R345" s="5">
        <v>0</v>
      </c>
      <c r="S345" s="5">
        <v>0</v>
      </c>
      <c r="T345" s="5">
        <v>1</v>
      </c>
      <c r="U345" s="5">
        <v>0</v>
      </c>
      <c r="V345" s="5">
        <v>1</v>
      </c>
      <c r="W345" s="5">
        <v>0</v>
      </c>
      <c r="X345" s="5">
        <v>1</v>
      </c>
      <c r="Y345" s="5">
        <v>0</v>
      </c>
      <c r="Z345" s="5">
        <v>1</v>
      </c>
      <c r="AA345" s="5">
        <v>0</v>
      </c>
    </row>
    <row r="346" spans="3:27" x14ac:dyDescent="0.35">
      <c r="C346" s="6" t="s">
        <v>922</v>
      </c>
      <c r="D346" s="5" t="s">
        <v>991</v>
      </c>
      <c r="E346" s="5" t="s">
        <v>437</v>
      </c>
      <c r="F346" s="5">
        <v>6096</v>
      </c>
      <c r="G346" s="5">
        <v>0</v>
      </c>
      <c r="H346" s="5">
        <v>218</v>
      </c>
      <c r="I346" s="5">
        <v>360</v>
      </c>
      <c r="J346" s="5">
        <v>0</v>
      </c>
      <c r="K346" s="5">
        <v>0</v>
      </c>
      <c r="L346" s="5">
        <v>1</v>
      </c>
      <c r="M346" s="5">
        <v>0</v>
      </c>
      <c r="N346" s="5">
        <v>1</v>
      </c>
      <c r="O346" s="5">
        <v>1</v>
      </c>
      <c r="P346" s="5">
        <v>0</v>
      </c>
      <c r="Q346" s="5">
        <v>0</v>
      </c>
      <c r="R346" s="5">
        <v>0</v>
      </c>
      <c r="S346" s="5">
        <v>0</v>
      </c>
      <c r="T346" s="5">
        <v>1</v>
      </c>
      <c r="U346" s="5">
        <v>1</v>
      </c>
      <c r="V346" s="5">
        <v>0</v>
      </c>
      <c r="W346" s="5">
        <v>1</v>
      </c>
      <c r="X346" s="5">
        <v>0</v>
      </c>
      <c r="Y346" s="5">
        <v>0</v>
      </c>
      <c r="Z346" s="5">
        <v>1</v>
      </c>
      <c r="AA346" s="5">
        <v>0</v>
      </c>
    </row>
    <row r="347" spans="3:27" x14ac:dyDescent="0.35">
      <c r="C347" s="6" t="s">
        <v>1241</v>
      </c>
      <c r="D347" s="5" t="s">
        <v>992</v>
      </c>
      <c r="E347" s="5" t="s">
        <v>438</v>
      </c>
      <c r="F347" s="5">
        <v>2253</v>
      </c>
      <c r="G347" s="5">
        <v>2033</v>
      </c>
      <c r="H347" s="5">
        <v>110</v>
      </c>
      <c r="I347" s="5">
        <v>360</v>
      </c>
      <c r="J347" s="5">
        <v>1</v>
      </c>
      <c r="K347" s="5">
        <v>0</v>
      </c>
      <c r="L347" s="5">
        <v>1</v>
      </c>
      <c r="M347" s="5">
        <v>0</v>
      </c>
      <c r="N347" s="5">
        <v>1</v>
      </c>
      <c r="O347" s="5">
        <v>1</v>
      </c>
      <c r="P347" s="5">
        <v>0</v>
      </c>
      <c r="Q347" s="5">
        <v>0</v>
      </c>
      <c r="R347" s="5">
        <v>0</v>
      </c>
      <c r="S347" s="5">
        <v>0</v>
      </c>
      <c r="T347" s="5">
        <v>1</v>
      </c>
      <c r="U347" s="5">
        <v>1</v>
      </c>
      <c r="V347" s="5">
        <v>0</v>
      </c>
      <c r="W347" s="5">
        <v>1</v>
      </c>
      <c r="X347" s="5">
        <v>0</v>
      </c>
      <c r="Y347" s="5">
        <v>0</v>
      </c>
      <c r="Z347" s="5">
        <v>0</v>
      </c>
      <c r="AA347" s="5">
        <v>1</v>
      </c>
    </row>
    <row r="348" spans="3:27" x14ac:dyDescent="0.35">
      <c r="C348" s="6" t="s">
        <v>1242</v>
      </c>
      <c r="D348" s="5" t="s">
        <v>993</v>
      </c>
      <c r="E348" s="5" t="s">
        <v>439</v>
      </c>
      <c r="F348" s="5">
        <v>2149</v>
      </c>
      <c r="G348" s="5">
        <v>3237</v>
      </c>
      <c r="H348" s="5">
        <v>178</v>
      </c>
      <c r="I348" s="5">
        <v>360</v>
      </c>
      <c r="J348" s="5">
        <v>0</v>
      </c>
      <c r="K348" s="5">
        <v>1</v>
      </c>
      <c r="L348" s="5">
        <v>0</v>
      </c>
      <c r="M348" s="5">
        <v>0</v>
      </c>
      <c r="N348" s="5">
        <v>1</v>
      </c>
      <c r="O348" s="5">
        <v>1</v>
      </c>
      <c r="P348" s="5">
        <v>0</v>
      </c>
      <c r="Q348" s="5">
        <v>0</v>
      </c>
      <c r="R348" s="5">
        <v>0</v>
      </c>
      <c r="S348" s="5">
        <v>0</v>
      </c>
      <c r="T348" s="5">
        <v>1</v>
      </c>
      <c r="U348" s="5">
        <v>1</v>
      </c>
      <c r="V348" s="5">
        <v>0</v>
      </c>
      <c r="W348" s="5">
        <v>0</v>
      </c>
      <c r="X348" s="5">
        <v>1</v>
      </c>
      <c r="Y348" s="5">
        <v>0</v>
      </c>
      <c r="Z348" s="5">
        <v>1</v>
      </c>
      <c r="AA348" s="5">
        <v>0</v>
      </c>
    </row>
    <row r="349" spans="3:27" x14ac:dyDescent="0.35">
      <c r="C349" s="6" t="s">
        <v>923</v>
      </c>
      <c r="D349" s="5" t="s">
        <v>994</v>
      </c>
      <c r="E349" s="5" t="s">
        <v>440</v>
      </c>
      <c r="F349" s="5">
        <v>2995</v>
      </c>
      <c r="G349" s="5">
        <v>0</v>
      </c>
      <c r="H349" s="5">
        <v>60</v>
      </c>
      <c r="I349" s="5">
        <v>360</v>
      </c>
      <c r="J349" s="5">
        <v>1</v>
      </c>
      <c r="K349" s="5">
        <v>1</v>
      </c>
      <c r="L349" s="5">
        <v>0</v>
      </c>
      <c r="M349" s="5">
        <v>1</v>
      </c>
      <c r="N349" s="5">
        <v>0</v>
      </c>
      <c r="O349" s="5">
        <v>1</v>
      </c>
      <c r="P349" s="5">
        <v>0</v>
      </c>
      <c r="Q349" s="5">
        <v>0</v>
      </c>
      <c r="R349" s="5">
        <v>0</v>
      </c>
      <c r="S349" s="5">
        <v>1</v>
      </c>
      <c r="T349" s="5">
        <v>0</v>
      </c>
      <c r="U349" s="5">
        <v>1</v>
      </c>
      <c r="V349" s="5">
        <v>0</v>
      </c>
      <c r="W349" s="5">
        <v>0</v>
      </c>
      <c r="X349" s="5">
        <v>0</v>
      </c>
      <c r="Y349" s="5">
        <v>1</v>
      </c>
      <c r="Z349" s="5">
        <v>0</v>
      </c>
      <c r="AA349" s="5">
        <v>1</v>
      </c>
    </row>
    <row r="350" spans="3:27" x14ac:dyDescent="0.35">
      <c r="C350" s="6" t="s">
        <v>924</v>
      </c>
      <c r="D350" s="5" t="s">
        <v>995</v>
      </c>
      <c r="E350" s="5" t="s">
        <v>441</v>
      </c>
      <c r="F350" s="5">
        <v>2600</v>
      </c>
      <c r="G350" s="5">
        <v>0</v>
      </c>
      <c r="H350" s="5">
        <v>160</v>
      </c>
      <c r="I350" s="5">
        <v>360</v>
      </c>
      <c r="J350" s="5">
        <v>1</v>
      </c>
      <c r="K350" s="5">
        <v>1</v>
      </c>
      <c r="L350" s="5">
        <v>0</v>
      </c>
      <c r="M350" s="5">
        <v>1</v>
      </c>
      <c r="N350" s="5">
        <v>0</v>
      </c>
      <c r="O350" s="5">
        <v>0</v>
      </c>
      <c r="P350" s="5">
        <v>1</v>
      </c>
      <c r="Q350" s="5">
        <v>0</v>
      </c>
      <c r="R350" s="5">
        <v>0</v>
      </c>
      <c r="S350" s="5">
        <v>1</v>
      </c>
      <c r="T350" s="5">
        <v>0</v>
      </c>
      <c r="U350" s="5">
        <v>1</v>
      </c>
      <c r="V350" s="5">
        <v>0</v>
      </c>
      <c r="W350" s="5">
        <v>0</v>
      </c>
      <c r="X350" s="5">
        <v>0</v>
      </c>
      <c r="Y350" s="5">
        <v>1</v>
      </c>
      <c r="Z350" s="5">
        <v>1</v>
      </c>
      <c r="AA350" s="5">
        <v>0</v>
      </c>
    </row>
    <row r="351" spans="3:27" x14ac:dyDescent="0.35">
      <c r="C351" s="6" t="s">
        <v>925</v>
      </c>
      <c r="D351" s="5" t="s">
        <v>996</v>
      </c>
      <c r="E351" s="5" t="s">
        <v>442</v>
      </c>
      <c r="F351" s="5">
        <v>1600</v>
      </c>
      <c r="G351" s="5">
        <v>20000</v>
      </c>
      <c r="H351" s="5">
        <v>239</v>
      </c>
      <c r="I351" s="5">
        <v>360</v>
      </c>
      <c r="J351" s="5">
        <v>1</v>
      </c>
      <c r="K351" s="5">
        <v>0</v>
      </c>
      <c r="L351" s="5">
        <v>1</v>
      </c>
      <c r="M351" s="5">
        <v>0</v>
      </c>
      <c r="N351" s="5">
        <v>1</v>
      </c>
      <c r="O351" s="5">
        <v>0</v>
      </c>
      <c r="P351" s="5">
        <v>0</v>
      </c>
      <c r="Q351" s="5">
        <v>1</v>
      </c>
      <c r="R351" s="5">
        <v>0</v>
      </c>
      <c r="S351" s="5">
        <v>1</v>
      </c>
      <c r="T351" s="5">
        <v>0</v>
      </c>
      <c r="U351" s="5">
        <v>0</v>
      </c>
      <c r="V351" s="5">
        <v>1</v>
      </c>
      <c r="W351" s="5">
        <v>0</v>
      </c>
      <c r="X351" s="5">
        <v>0</v>
      </c>
      <c r="Y351" s="5">
        <v>1</v>
      </c>
      <c r="Z351" s="5">
        <v>1</v>
      </c>
      <c r="AA351" s="5">
        <v>0</v>
      </c>
    </row>
    <row r="352" spans="3:27" x14ac:dyDescent="0.35">
      <c r="C352" s="6" t="s">
        <v>926</v>
      </c>
      <c r="D352" s="5" t="s">
        <v>997</v>
      </c>
      <c r="E352" s="5" t="s">
        <v>443</v>
      </c>
      <c r="F352" s="5">
        <v>1025</v>
      </c>
      <c r="G352" s="5">
        <v>2773</v>
      </c>
      <c r="H352" s="5">
        <v>112</v>
      </c>
      <c r="I352" s="5">
        <v>360</v>
      </c>
      <c r="J352" s="5">
        <v>1</v>
      </c>
      <c r="K352" s="5">
        <v>0</v>
      </c>
      <c r="L352" s="5">
        <v>1</v>
      </c>
      <c r="M352" s="5">
        <v>0</v>
      </c>
      <c r="N352" s="5">
        <v>1</v>
      </c>
      <c r="O352" s="5">
        <v>1</v>
      </c>
      <c r="P352" s="5">
        <v>0</v>
      </c>
      <c r="Q352" s="5">
        <v>0</v>
      </c>
      <c r="R352" s="5">
        <v>0</v>
      </c>
      <c r="S352" s="5">
        <v>1</v>
      </c>
      <c r="T352" s="5">
        <v>0</v>
      </c>
      <c r="U352" s="5">
        <v>1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1</v>
      </c>
    </row>
    <row r="353" spans="3:27" x14ac:dyDescent="0.35">
      <c r="C353" s="6" t="s">
        <v>927</v>
      </c>
      <c r="D353" s="5" t="s">
        <v>998</v>
      </c>
      <c r="E353" s="5" t="s">
        <v>444</v>
      </c>
      <c r="F353" s="5">
        <v>3246</v>
      </c>
      <c r="G353" s="5">
        <v>1417</v>
      </c>
      <c r="H353" s="5">
        <v>138</v>
      </c>
      <c r="I353" s="5">
        <v>360</v>
      </c>
      <c r="J353" s="5">
        <v>1</v>
      </c>
      <c r="K353" s="5">
        <v>0</v>
      </c>
      <c r="L353" s="5">
        <v>1</v>
      </c>
      <c r="M353" s="5">
        <v>0</v>
      </c>
      <c r="N353" s="5">
        <v>1</v>
      </c>
      <c r="O353" s="5">
        <v>1</v>
      </c>
      <c r="P353" s="5">
        <v>0</v>
      </c>
      <c r="Q353" s="5">
        <v>0</v>
      </c>
      <c r="R353" s="5">
        <v>0</v>
      </c>
      <c r="S353" s="5">
        <v>1</v>
      </c>
      <c r="T353" s="5">
        <v>0</v>
      </c>
      <c r="U353" s="5">
        <v>1</v>
      </c>
      <c r="V353" s="5">
        <v>0</v>
      </c>
      <c r="W353" s="5">
        <v>0</v>
      </c>
      <c r="X353" s="5">
        <v>1</v>
      </c>
      <c r="Y353" s="5">
        <v>0</v>
      </c>
      <c r="Z353" s="5">
        <v>0</v>
      </c>
      <c r="AA353" s="5">
        <v>1</v>
      </c>
    </row>
    <row r="354" spans="3:27" x14ac:dyDescent="0.35">
      <c r="C354" s="6" t="s">
        <v>928</v>
      </c>
      <c r="D354" s="5" t="s">
        <v>999</v>
      </c>
      <c r="E354" s="5" t="s">
        <v>445</v>
      </c>
      <c r="F354" s="5">
        <v>5829</v>
      </c>
      <c r="G354" s="5">
        <v>0</v>
      </c>
      <c r="H354" s="5">
        <v>138</v>
      </c>
      <c r="I354" s="5">
        <v>360</v>
      </c>
      <c r="J354" s="5">
        <v>1</v>
      </c>
      <c r="K354" s="5">
        <v>0</v>
      </c>
      <c r="L354" s="5">
        <v>1</v>
      </c>
      <c r="M354" s="5">
        <v>0</v>
      </c>
      <c r="N354" s="5">
        <v>1</v>
      </c>
      <c r="O354" s="5">
        <v>1</v>
      </c>
      <c r="P354" s="5">
        <v>0</v>
      </c>
      <c r="Q354" s="5">
        <v>0</v>
      </c>
      <c r="R354" s="5">
        <v>0</v>
      </c>
      <c r="S354" s="5">
        <v>1</v>
      </c>
      <c r="T354" s="5">
        <v>0</v>
      </c>
      <c r="U354" s="5">
        <v>1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1</v>
      </c>
    </row>
    <row r="355" spans="3:27" x14ac:dyDescent="0.35">
      <c r="C355" s="6" t="s">
        <v>929</v>
      </c>
      <c r="D355" s="5" t="s">
        <v>1000</v>
      </c>
      <c r="E355" s="5" t="s">
        <v>447</v>
      </c>
      <c r="F355" s="5">
        <v>1820</v>
      </c>
      <c r="G355" s="5">
        <v>1719</v>
      </c>
      <c r="H355" s="5">
        <v>100</v>
      </c>
      <c r="I355" s="5">
        <v>360</v>
      </c>
      <c r="J355" s="5">
        <v>1</v>
      </c>
      <c r="K355" s="5">
        <v>0</v>
      </c>
      <c r="L355" s="5">
        <v>1</v>
      </c>
      <c r="M355" s="5">
        <v>0</v>
      </c>
      <c r="N355" s="5">
        <v>1</v>
      </c>
      <c r="O355" s="5">
        <v>1</v>
      </c>
      <c r="P355" s="5">
        <v>0</v>
      </c>
      <c r="Q355" s="5">
        <v>0</v>
      </c>
      <c r="R355" s="5">
        <v>0</v>
      </c>
      <c r="S355" s="5">
        <v>1</v>
      </c>
      <c r="T355" s="5">
        <v>0</v>
      </c>
      <c r="U355" s="5">
        <v>1</v>
      </c>
      <c r="V355" s="5">
        <v>0</v>
      </c>
      <c r="W355" s="5">
        <v>0</v>
      </c>
      <c r="X355" s="5">
        <v>0</v>
      </c>
      <c r="Y355" s="5">
        <v>1</v>
      </c>
      <c r="Z355" s="5">
        <v>0</v>
      </c>
      <c r="AA355" s="5">
        <v>1</v>
      </c>
    </row>
    <row r="356" spans="3:27" x14ac:dyDescent="0.35">
      <c r="C356" s="6" t="s">
        <v>930</v>
      </c>
      <c r="D356" s="5" t="s">
        <v>1001</v>
      </c>
      <c r="E356" s="5" t="s">
        <v>449</v>
      </c>
      <c r="F356" s="5">
        <v>14880</v>
      </c>
      <c r="G356" s="5">
        <v>0</v>
      </c>
      <c r="H356" s="5">
        <v>96</v>
      </c>
      <c r="I356" s="5">
        <v>360</v>
      </c>
      <c r="J356" s="5">
        <v>1</v>
      </c>
      <c r="K356" s="5">
        <v>0</v>
      </c>
      <c r="L356" s="5">
        <v>1</v>
      </c>
      <c r="M356" s="5">
        <v>0</v>
      </c>
      <c r="N356" s="5">
        <v>1</v>
      </c>
      <c r="O356" s="5">
        <v>1</v>
      </c>
      <c r="P356" s="5">
        <v>0</v>
      </c>
      <c r="Q356" s="5">
        <v>0</v>
      </c>
      <c r="R356" s="5">
        <v>0</v>
      </c>
      <c r="S356" s="5">
        <v>1</v>
      </c>
      <c r="T356" s="5">
        <v>0</v>
      </c>
      <c r="U356" s="5">
        <v>1</v>
      </c>
      <c r="V356" s="5">
        <v>0</v>
      </c>
      <c r="W356" s="5">
        <v>0</v>
      </c>
      <c r="X356" s="5">
        <v>1</v>
      </c>
      <c r="Y356" s="5">
        <v>0</v>
      </c>
      <c r="Z356" s="5">
        <v>0</v>
      </c>
      <c r="AA356" s="5">
        <v>1</v>
      </c>
    </row>
    <row r="357" spans="3:27" x14ac:dyDescent="0.35">
      <c r="C357" s="6" t="s">
        <v>1243</v>
      </c>
      <c r="D357" s="5" t="s">
        <v>1002</v>
      </c>
      <c r="E357" s="5" t="s">
        <v>450</v>
      </c>
      <c r="F357" s="5">
        <v>2666</v>
      </c>
      <c r="G357" s="5">
        <v>4300</v>
      </c>
      <c r="H357" s="5">
        <v>121</v>
      </c>
      <c r="I357" s="5">
        <v>360</v>
      </c>
      <c r="J357" s="5">
        <v>1</v>
      </c>
      <c r="K357" s="5">
        <v>0</v>
      </c>
      <c r="L357" s="5">
        <v>1</v>
      </c>
      <c r="M357" s="5">
        <v>0</v>
      </c>
      <c r="N357" s="5">
        <v>1</v>
      </c>
      <c r="O357" s="5">
        <v>1</v>
      </c>
      <c r="P357" s="5">
        <v>0</v>
      </c>
      <c r="Q357" s="5">
        <v>0</v>
      </c>
      <c r="R357" s="5">
        <v>0</v>
      </c>
      <c r="S357" s="5">
        <v>1</v>
      </c>
      <c r="T357" s="5">
        <v>0</v>
      </c>
      <c r="U357" s="5">
        <v>1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1</v>
      </c>
    </row>
    <row r="358" spans="3:27" x14ac:dyDescent="0.35">
      <c r="C358" s="6" t="s">
        <v>1244</v>
      </c>
      <c r="D358" s="5" t="s">
        <v>1003</v>
      </c>
      <c r="E358" s="5" t="s">
        <v>451</v>
      </c>
      <c r="F358" s="5">
        <v>4606</v>
      </c>
      <c r="G358" s="5">
        <v>0</v>
      </c>
      <c r="H358" s="5">
        <v>81</v>
      </c>
      <c r="I358" s="5">
        <v>360</v>
      </c>
      <c r="J358" s="5">
        <v>1</v>
      </c>
      <c r="K358" s="5">
        <v>1</v>
      </c>
      <c r="L358" s="5">
        <v>0</v>
      </c>
      <c r="M358" s="5">
        <v>1</v>
      </c>
      <c r="N358" s="5">
        <v>0</v>
      </c>
      <c r="O358" s="5">
        <v>0</v>
      </c>
      <c r="P358" s="5">
        <v>1</v>
      </c>
      <c r="Q358" s="5">
        <v>0</v>
      </c>
      <c r="R358" s="5">
        <v>0</v>
      </c>
      <c r="S358" s="5">
        <v>0</v>
      </c>
      <c r="T358" s="5">
        <v>1</v>
      </c>
      <c r="U358" s="5">
        <v>1</v>
      </c>
      <c r="V358" s="5">
        <v>0</v>
      </c>
      <c r="W358" s="5">
        <v>1</v>
      </c>
      <c r="X358" s="5">
        <v>0</v>
      </c>
      <c r="Y358" s="5">
        <v>0</v>
      </c>
      <c r="Z358" s="5">
        <v>1</v>
      </c>
      <c r="AA358" s="5">
        <v>0</v>
      </c>
    </row>
    <row r="359" spans="3:27" x14ac:dyDescent="0.35">
      <c r="C359" s="6" t="s">
        <v>1245</v>
      </c>
      <c r="D359" s="5" t="s">
        <v>1004</v>
      </c>
      <c r="E359" s="5" t="s">
        <v>452</v>
      </c>
      <c r="F359" s="5">
        <v>5935</v>
      </c>
      <c r="G359" s="5">
        <v>0</v>
      </c>
      <c r="H359" s="5">
        <v>133</v>
      </c>
      <c r="I359" s="5">
        <v>360</v>
      </c>
      <c r="J359" s="5">
        <v>1</v>
      </c>
      <c r="K359" s="5">
        <v>0</v>
      </c>
      <c r="L359" s="5">
        <v>1</v>
      </c>
      <c r="M359" s="5">
        <v>0</v>
      </c>
      <c r="N359" s="5">
        <v>1</v>
      </c>
      <c r="O359" s="5">
        <v>0</v>
      </c>
      <c r="P359" s="5">
        <v>0</v>
      </c>
      <c r="Q359" s="5">
        <v>1</v>
      </c>
      <c r="R359" s="5">
        <v>0</v>
      </c>
      <c r="S359" s="5">
        <v>1</v>
      </c>
      <c r="T359" s="5">
        <v>0</v>
      </c>
      <c r="U359" s="5">
        <v>1</v>
      </c>
      <c r="V359" s="5">
        <v>0</v>
      </c>
      <c r="W359" s="5">
        <v>0</v>
      </c>
      <c r="X359" s="5">
        <v>1</v>
      </c>
      <c r="Y359" s="5">
        <v>0</v>
      </c>
      <c r="Z359" s="5">
        <v>0</v>
      </c>
      <c r="AA359" s="5">
        <v>1</v>
      </c>
    </row>
    <row r="360" spans="3:27" x14ac:dyDescent="0.35">
      <c r="C360" s="6" t="s">
        <v>1246</v>
      </c>
      <c r="D360" s="5" t="s">
        <v>1005</v>
      </c>
      <c r="E360" s="5" t="s">
        <v>453</v>
      </c>
      <c r="F360" s="5">
        <v>2920</v>
      </c>
      <c r="G360" s="5">
        <v>16.120000839999999</v>
      </c>
      <c r="H360" s="5">
        <v>87</v>
      </c>
      <c r="I360" s="5">
        <v>360</v>
      </c>
      <c r="J360" s="5">
        <v>1</v>
      </c>
      <c r="K360" s="5">
        <v>0</v>
      </c>
      <c r="L360" s="5">
        <v>1</v>
      </c>
      <c r="M360" s="5">
        <v>0</v>
      </c>
      <c r="N360" s="5">
        <v>1</v>
      </c>
      <c r="O360" s="5">
        <v>1</v>
      </c>
      <c r="P360" s="5">
        <v>0</v>
      </c>
      <c r="Q360" s="5">
        <v>0</v>
      </c>
      <c r="R360" s="5">
        <v>0</v>
      </c>
      <c r="S360" s="5">
        <v>1</v>
      </c>
      <c r="T360" s="5">
        <v>0</v>
      </c>
      <c r="U360" s="5">
        <v>1</v>
      </c>
      <c r="V360" s="5">
        <v>0</v>
      </c>
      <c r="W360" s="5">
        <v>1</v>
      </c>
      <c r="X360" s="5">
        <v>0</v>
      </c>
      <c r="Y360" s="5">
        <v>0</v>
      </c>
      <c r="Z360" s="5">
        <v>0</v>
      </c>
      <c r="AA360" s="5">
        <v>1</v>
      </c>
    </row>
    <row r="361" spans="3:27" x14ac:dyDescent="0.35">
      <c r="C361" s="6" t="s">
        <v>1247</v>
      </c>
      <c r="D361" s="5" t="s">
        <v>1006</v>
      </c>
      <c r="E361" s="5" t="s">
        <v>454</v>
      </c>
      <c r="F361" s="5">
        <v>2717</v>
      </c>
      <c r="G361" s="5">
        <v>0</v>
      </c>
      <c r="H361" s="5">
        <v>60</v>
      </c>
      <c r="I361" s="5">
        <v>180</v>
      </c>
      <c r="J361" s="5">
        <v>1</v>
      </c>
      <c r="K361" s="5">
        <v>0</v>
      </c>
      <c r="L361" s="5">
        <v>1</v>
      </c>
      <c r="M361" s="5">
        <v>1</v>
      </c>
      <c r="N361" s="5">
        <v>0</v>
      </c>
      <c r="O361" s="5">
        <v>1</v>
      </c>
      <c r="P361" s="5">
        <v>0</v>
      </c>
      <c r="Q361" s="5">
        <v>0</v>
      </c>
      <c r="R361" s="5">
        <v>0</v>
      </c>
      <c r="S361" s="5">
        <v>0</v>
      </c>
      <c r="T361" s="5">
        <v>1</v>
      </c>
      <c r="U361" s="5">
        <v>1</v>
      </c>
      <c r="V361" s="5">
        <v>0</v>
      </c>
      <c r="W361" s="5">
        <v>0</v>
      </c>
      <c r="X361" s="5">
        <v>0</v>
      </c>
      <c r="Y361" s="5">
        <v>1</v>
      </c>
      <c r="Z361" s="5">
        <v>0</v>
      </c>
      <c r="AA361" s="5">
        <v>1</v>
      </c>
    </row>
    <row r="362" spans="3:27" x14ac:dyDescent="0.35">
      <c r="C362" s="6" t="s">
        <v>931</v>
      </c>
      <c r="D362" s="5" t="s">
        <v>1007</v>
      </c>
      <c r="E362" s="5" t="s">
        <v>455</v>
      </c>
      <c r="F362" s="5">
        <v>8624</v>
      </c>
      <c r="G362" s="5">
        <v>0</v>
      </c>
      <c r="H362" s="5">
        <v>150</v>
      </c>
      <c r="I362" s="5">
        <v>360</v>
      </c>
      <c r="J362" s="5">
        <v>1</v>
      </c>
      <c r="K362" s="5">
        <v>1</v>
      </c>
      <c r="L362" s="5">
        <v>0</v>
      </c>
      <c r="M362" s="5">
        <v>1</v>
      </c>
      <c r="N362" s="5">
        <v>0</v>
      </c>
      <c r="O362" s="5">
        <v>0</v>
      </c>
      <c r="P362" s="5">
        <v>1</v>
      </c>
      <c r="Q362" s="5">
        <v>0</v>
      </c>
      <c r="R362" s="5">
        <v>0</v>
      </c>
      <c r="S362" s="5">
        <v>1</v>
      </c>
      <c r="T362" s="5">
        <v>0</v>
      </c>
      <c r="U362" s="5">
        <v>0</v>
      </c>
      <c r="V362" s="5">
        <v>1</v>
      </c>
      <c r="W362" s="5">
        <v>0</v>
      </c>
      <c r="X362" s="5">
        <v>1</v>
      </c>
      <c r="Y362" s="5">
        <v>0</v>
      </c>
      <c r="Z362" s="5">
        <v>0</v>
      </c>
      <c r="AA362" s="5">
        <v>1</v>
      </c>
    </row>
    <row r="363" spans="3:27" x14ac:dyDescent="0.35">
      <c r="C363" s="6" t="s">
        <v>1248</v>
      </c>
      <c r="D363" s="5" t="s">
        <v>1008</v>
      </c>
      <c r="E363" s="5" t="s">
        <v>456</v>
      </c>
      <c r="F363" s="5">
        <v>6500</v>
      </c>
      <c r="G363" s="5">
        <v>0</v>
      </c>
      <c r="H363" s="5">
        <v>105</v>
      </c>
      <c r="I363" s="5">
        <v>360</v>
      </c>
      <c r="J363" s="5">
        <v>0</v>
      </c>
      <c r="K363" s="5">
        <v>0</v>
      </c>
      <c r="L363" s="5">
        <v>1</v>
      </c>
      <c r="M363" s="5">
        <v>1</v>
      </c>
      <c r="N363" s="5">
        <v>0</v>
      </c>
      <c r="O363" s="5">
        <v>1</v>
      </c>
      <c r="P363" s="5">
        <v>0</v>
      </c>
      <c r="Q363" s="5">
        <v>0</v>
      </c>
      <c r="R363" s="5">
        <v>0</v>
      </c>
      <c r="S363" s="5">
        <v>1</v>
      </c>
      <c r="T363" s="5">
        <v>0</v>
      </c>
      <c r="U363" s="5">
        <v>1</v>
      </c>
      <c r="V363" s="5">
        <v>0</v>
      </c>
      <c r="W363" s="5">
        <v>1</v>
      </c>
      <c r="X363" s="5">
        <v>0</v>
      </c>
      <c r="Y363" s="5">
        <v>0</v>
      </c>
      <c r="Z363" s="5">
        <v>1</v>
      </c>
      <c r="AA363" s="5">
        <v>0</v>
      </c>
    </row>
    <row r="364" spans="3:27" x14ac:dyDescent="0.35">
      <c r="C364" s="6" t="s">
        <v>932</v>
      </c>
      <c r="D364" s="5" t="s">
        <v>1009</v>
      </c>
      <c r="E364" s="5" t="s">
        <v>458</v>
      </c>
      <c r="F364" s="5">
        <v>2425</v>
      </c>
      <c r="G364" s="5">
        <v>2340</v>
      </c>
      <c r="H364" s="5">
        <v>143</v>
      </c>
      <c r="I364" s="5">
        <v>360</v>
      </c>
      <c r="J364" s="5">
        <v>1</v>
      </c>
      <c r="K364" s="5">
        <v>0</v>
      </c>
      <c r="L364" s="5">
        <v>1</v>
      </c>
      <c r="M364" s="5">
        <v>0</v>
      </c>
      <c r="N364" s="5">
        <v>1</v>
      </c>
      <c r="O364" s="5">
        <v>1</v>
      </c>
      <c r="P364" s="5">
        <v>0</v>
      </c>
      <c r="Q364" s="5">
        <v>0</v>
      </c>
      <c r="R364" s="5">
        <v>0</v>
      </c>
      <c r="S364" s="5">
        <v>1</v>
      </c>
      <c r="T364" s="5">
        <v>0</v>
      </c>
      <c r="U364" s="5">
        <v>1</v>
      </c>
      <c r="V364" s="5">
        <v>0</v>
      </c>
      <c r="W364" s="5">
        <v>0</v>
      </c>
      <c r="X364" s="5">
        <v>1</v>
      </c>
      <c r="Y364" s="5">
        <v>0</v>
      </c>
      <c r="Z364" s="5">
        <v>0</v>
      </c>
      <c r="AA364" s="5">
        <v>1</v>
      </c>
    </row>
    <row r="365" spans="3:27" x14ac:dyDescent="0.35">
      <c r="C365" s="6" t="s">
        <v>933</v>
      </c>
      <c r="D365" s="5" t="s">
        <v>1010</v>
      </c>
      <c r="E365" s="5" t="s">
        <v>459</v>
      </c>
      <c r="F365" s="5">
        <v>3750</v>
      </c>
      <c r="G365" s="5">
        <v>0</v>
      </c>
      <c r="H365" s="5">
        <v>100</v>
      </c>
      <c r="I365" s="5">
        <v>360</v>
      </c>
      <c r="J365" s="5">
        <v>1</v>
      </c>
      <c r="K365" s="5">
        <v>0</v>
      </c>
      <c r="L365" s="5">
        <v>1</v>
      </c>
      <c r="M365" s="5">
        <v>1</v>
      </c>
      <c r="N365" s="5">
        <v>0</v>
      </c>
      <c r="O365" s="5">
        <v>1</v>
      </c>
      <c r="P365" s="5">
        <v>0</v>
      </c>
      <c r="Q365" s="5">
        <v>0</v>
      </c>
      <c r="R365" s="5">
        <v>0</v>
      </c>
      <c r="S365" s="5">
        <v>1</v>
      </c>
      <c r="T365" s="5">
        <v>0</v>
      </c>
      <c r="U365" s="5">
        <v>1</v>
      </c>
      <c r="V365" s="5">
        <v>0</v>
      </c>
      <c r="W365" s="5">
        <v>0</v>
      </c>
      <c r="X365" s="5">
        <v>0</v>
      </c>
      <c r="Y365" s="5">
        <v>1</v>
      </c>
      <c r="Z365" s="5">
        <v>0</v>
      </c>
      <c r="AA365" s="5">
        <v>1</v>
      </c>
    </row>
    <row r="366" spans="3:27" x14ac:dyDescent="0.35">
      <c r="C366" s="6" t="s">
        <v>934</v>
      </c>
      <c r="D366" s="5" t="s">
        <v>1011</v>
      </c>
      <c r="E366" s="5" t="s">
        <v>461</v>
      </c>
      <c r="F366" s="5">
        <v>1926</v>
      </c>
      <c r="G366" s="5">
        <v>1851</v>
      </c>
      <c r="H366" s="5">
        <v>50</v>
      </c>
      <c r="I366" s="5">
        <v>360</v>
      </c>
      <c r="J366" s="5">
        <v>1</v>
      </c>
      <c r="K366" s="5">
        <v>0</v>
      </c>
      <c r="L366" s="5">
        <v>1</v>
      </c>
      <c r="M366" s="5">
        <v>1</v>
      </c>
      <c r="N366" s="5">
        <v>0</v>
      </c>
      <c r="O366" s="5">
        <v>1</v>
      </c>
      <c r="P366" s="5">
        <v>0</v>
      </c>
      <c r="Q366" s="5">
        <v>0</v>
      </c>
      <c r="R366" s="5">
        <v>0</v>
      </c>
      <c r="S366" s="5">
        <v>1</v>
      </c>
      <c r="T366" s="5">
        <v>0</v>
      </c>
      <c r="U366" s="5">
        <v>1</v>
      </c>
      <c r="V366" s="5">
        <v>0</v>
      </c>
      <c r="W366" s="5">
        <v>0</v>
      </c>
      <c r="X366" s="5">
        <v>1</v>
      </c>
      <c r="Y366" s="5">
        <v>0</v>
      </c>
      <c r="Z366" s="5">
        <v>0</v>
      </c>
      <c r="AA366" s="5">
        <v>1</v>
      </c>
    </row>
    <row r="367" spans="3:27" x14ac:dyDescent="0.35">
      <c r="C367" s="6" t="s">
        <v>935</v>
      </c>
      <c r="D367" s="5" t="s">
        <v>1012</v>
      </c>
      <c r="E367" s="5" t="s">
        <v>463</v>
      </c>
      <c r="F367" s="5">
        <v>10416</v>
      </c>
      <c r="G367" s="5">
        <v>0</v>
      </c>
      <c r="H367" s="5">
        <v>187</v>
      </c>
      <c r="I367" s="5">
        <v>360</v>
      </c>
      <c r="J367" s="5">
        <v>0</v>
      </c>
      <c r="K367" s="5">
        <v>0</v>
      </c>
      <c r="L367" s="5">
        <v>1</v>
      </c>
      <c r="M367" s="5">
        <v>1</v>
      </c>
      <c r="N367" s="5">
        <v>0</v>
      </c>
      <c r="O367" s="5">
        <v>1</v>
      </c>
      <c r="P367" s="5">
        <v>0</v>
      </c>
      <c r="Q367" s="5">
        <v>0</v>
      </c>
      <c r="R367" s="5">
        <v>0</v>
      </c>
      <c r="S367" s="5">
        <v>1</v>
      </c>
      <c r="T367" s="5">
        <v>0</v>
      </c>
      <c r="U367" s="5">
        <v>0</v>
      </c>
      <c r="V367" s="5">
        <v>1</v>
      </c>
      <c r="W367" s="5">
        <v>0</v>
      </c>
      <c r="X367" s="5">
        <v>0</v>
      </c>
      <c r="Y367" s="5">
        <v>1</v>
      </c>
      <c r="Z367" s="5">
        <v>1</v>
      </c>
      <c r="AA367" s="5">
        <v>0</v>
      </c>
    </row>
    <row r="368" spans="3:27" x14ac:dyDescent="0.35">
      <c r="C368" s="6" t="s">
        <v>936</v>
      </c>
      <c r="D368" s="5" t="s">
        <v>1013</v>
      </c>
      <c r="E368" s="5" t="s">
        <v>464</v>
      </c>
      <c r="F368" s="5">
        <v>7142</v>
      </c>
      <c r="G368" s="5">
        <v>0</v>
      </c>
      <c r="H368" s="5">
        <v>138</v>
      </c>
      <c r="I368" s="5">
        <v>360</v>
      </c>
      <c r="J368" s="5">
        <v>1</v>
      </c>
      <c r="K368" s="5">
        <v>1</v>
      </c>
      <c r="L368" s="5">
        <v>0</v>
      </c>
      <c r="M368" s="5">
        <v>0</v>
      </c>
      <c r="N368" s="5">
        <v>1</v>
      </c>
      <c r="O368" s="5">
        <v>1</v>
      </c>
      <c r="P368" s="5">
        <v>0</v>
      </c>
      <c r="Q368" s="5">
        <v>0</v>
      </c>
      <c r="R368" s="5">
        <v>0</v>
      </c>
      <c r="S368" s="5">
        <v>0</v>
      </c>
      <c r="T368" s="5">
        <v>1</v>
      </c>
      <c r="U368" s="5">
        <v>0</v>
      </c>
      <c r="V368" s="5">
        <v>1</v>
      </c>
      <c r="W368" s="5">
        <v>1</v>
      </c>
      <c r="X368" s="5">
        <v>0</v>
      </c>
      <c r="Y368" s="5">
        <v>0</v>
      </c>
      <c r="Z368" s="5">
        <v>0</v>
      </c>
      <c r="AA368" s="5">
        <v>1</v>
      </c>
    </row>
    <row r="369" spans="3:27" x14ac:dyDescent="0.35">
      <c r="C369" s="6" t="s">
        <v>1249</v>
      </c>
      <c r="D369" s="5" t="s">
        <v>1014</v>
      </c>
      <c r="E369" s="5" t="s">
        <v>465</v>
      </c>
      <c r="F369" s="5">
        <v>3660</v>
      </c>
      <c r="G369" s="5">
        <v>5064</v>
      </c>
      <c r="H369" s="5">
        <v>187</v>
      </c>
      <c r="I369" s="5">
        <v>360</v>
      </c>
      <c r="J369" s="5">
        <v>1</v>
      </c>
      <c r="K369" s="5">
        <v>0</v>
      </c>
      <c r="L369" s="5">
        <v>1</v>
      </c>
      <c r="M369" s="5">
        <v>1</v>
      </c>
      <c r="N369" s="5">
        <v>0</v>
      </c>
      <c r="O369" s="5">
        <v>1</v>
      </c>
      <c r="P369" s="5">
        <v>0</v>
      </c>
      <c r="Q369" s="5">
        <v>0</v>
      </c>
      <c r="R369" s="5">
        <v>0</v>
      </c>
      <c r="S369" s="5">
        <v>1</v>
      </c>
      <c r="T369" s="5">
        <v>0</v>
      </c>
      <c r="U369" s="5">
        <v>1</v>
      </c>
      <c r="V369" s="5">
        <v>0</v>
      </c>
      <c r="W369" s="5">
        <v>0</v>
      </c>
      <c r="X369" s="5">
        <v>1</v>
      </c>
      <c r="Y369" s="5">
        <v>0</v>
      </c>
      <c r="Z369" s="5">
        <v>0</v>
      </c>
      <c r="AA369" s="5">
        <v>1</v>
      </c>
    </row>
    <row r="370" spans="3:27" x14ac:dyDescent="0.35">
      <c r="C370" s="6" t="s">
        <v>937</v>
      </c>
      <c r="D370" s="5" t="s">
        <v>1015</v>
      </c>
      <c r="E370" s="5" t="s">
        <v>466</v>
      </c>
      <c r="F370" s="5">
        <v>7901</v>
      </c>
      <c r="G370" s="5">
        <v>1833</v>
      </c>
      <c r="H370" s="5">
        <v>180</v>
      </c>
      <c r="I370" s="5">
        <v>360</v>
      </c>
      <c r="J370" s="5">
        <v>1</v>
      </c>
      <c r="K370" s="5">
        <v>0</v>
      </c>
      <c r="L370" s="5">
        <v>1</v>
      </c>
      <c r="M370" s="5">
        <v>0</v>
      </c>
      <c r="N370" s="5">
        <v>1</v>
      </c>
      <c r="O370" s="5">
        <v>1</v>
      </c>
      <c r="P370" s="5">
        <v>0</v>
      </c>
      <c r="Q370" s="5">
        <v>0</v>
      </c>
      <c r="R370" s="5">
        <v>0</v>
      </c>
      <c r="S370" s="5">
        <v>1</v>
      </c>
      <c r="T370" s="5">
        <v>0</v>
      </c>
      <c r="U370" s="5">
        <v>1</v>
      </c>
      <c r="V370" s="5">
        <v>0</v>
      </c>
      <c r="W370" s="5">
        <v>1</v>
      </c>
      <c r="X370" s="5">
        <v>0</v>
      </c>
      <c r="Y370" s="5">
        <v>0</v>
      </c>
      <c r="Z370" s="5">
        <v>0</v>
      </c>
      <c r="AA370" s="5">
        <v>1</v>
      </c>
    </row>
    <row r="371" spans="3:27" x14ac:dyDescent="0.35">
      <c r="C371" s="6" t="s">
        <v>1250</v>
      </c>
      <c r="D371" s="5" t="s">
        <v>1016</v>
      </c>
      <c r="E371" s="5" t="s">
        <v>467</v>
      </c>
      <c r="F371" s="5">
        <v>4707</v>
      </c>
      <c r="G371" s="5">
        <v>1993</v>
      </c>
      <c r="H371" s="5">
        <v>148</v>
      </c>
      <c r="I371" s="5">
        <v>360</v>
      </c>
      <c r="J371" s="5">
        <v>1</v>
      </c>
      <c r="K371" s="5">
        <v>0</v>
      </c>
      <c r="L371" s="5">
        <v>1</v>
      </c>
      <c r="M371" s="5">
        <v>1</v>
      </c>
      <c r="N371" s="5">
        <v>0</v>
      </c>
      <c r="O371" s="5">
        <v>0</v>
      </c>
      <c r="P371" s="5">
        <v>0</v>
      </c>
      <c r="Q371" s="5">
        <v>0</v>
      </c>
      <c r="R371" s="5">
        <v>1</v>
      </c>
      <c r="S371" s="5">
        <v>0</v>
      </c>
      <c r="T371" s="5">
        <v>1</v>
      </c>
      <c r="U371" s="5">
        <v>1</v>
      </c>
      <c r="V371" s="5">
        <v>0</v>
      </c>
      <c r="W371" s="5">
        <v>0</v>
      </c>
      <c r="X371" s="5">
        <v>1</v>
      </c>
      <c r="Y371" s="5">
        <v>0</v>
      </c>
      <c r="Z371" s="5">
        <v>0</v>
      </c>
      <c r="AA371" s="5">
        <v>1</v>
      </c>
    </row>
    <row r="372" spans="3:27" x14ac:dyDescent="0.35">
      <c r="C372" s="6" t="s">
        <v>938</v>
      </c>
      <c r="D372" s="5" t="s">
        <v>1017</v>
      </c>
      <c r="E372" s="5" t="s">
        <v>468</v>
      </c>
      <c r="F372" s="5">
        <v>37719</v>
      </c>
      <c r="G372" s="5">
        <v>0</v>
      </c>
      <c r="H372" s="5">
        <v>152</v>
      </c>
      <c r="I372" s="5">
        <v>360</v>
      </c>
      <c r="J372" s="5">
        <v>1</v>
      </c>
      <c r="K372" s="5">
        <v>0</v>
      </c>
      <c r="L372" s="5">
        <v>1</v>
      </c>
      <c r="M372" s="5">
        <v>1</v>
      </c>
      <c r="N372" s="5">
        <v>0</v>
      </c>
      <c r="O372" s="5">
        <v>0</v>
      </c>
      <c r="P372" s="5">
        <v>1</v>
      </c>
      <c r="Q372" s="5">
        <v>0</v>
      </c>
      <c r="R372" s="5">
        <v>0</v>
      </c>
      <c r="S372" s="5">
        <v>1</v>
      </c>
      <c r="T372" s="5">
        <v>0</v>
      </c>
      <c r="U372" s="5">
        <v>1</v>
      </c>
      <c r="V372" s="5">
        <v>0</v>
      </c>
      <c r="W372" s="5">
        <v>0</v>
      </c>
      <c r="X372" s="5">
        <v>1</v>
      </c>
      <c r="Y372" s="5">
        <v>0</v>
      </c>
      <c r="Z372" s="5">
        <v>0</v>
      </c>
      <c r="AA372" s="5">
        <v>1</v>
      </c>
    </row>
    <row r="373" spans="3:27" x14ac:dyDescent="0.35">
      <c r="C373" s="6" t="s">
        <v>1251</v>
      </c>
      <c r="D373" s="5" t="s">
        <v>1018</v>
      </c>
      <c r="E373" s="5" t="s">
        <v>470</v>
      </c>
      <c r="F373" s="5">
        <v>3466</v>
      </c>
      <c r="G373" s="5">
        <v>1210</v>
      </c>
      <c r="H373" s="5">
        <v>130</v>
      </c>
      <c r="I373" s="5">
        <v>360</v>
      </c>
      <c r="J373" s="5">
        <v>1</v>
      </c>
      <c r="K373" s="5">
        <v>0</v>
      </c>
      <c r="L373" s="5">
        <v>1</v>
      </c>
      <c r="M373" s="5">
        <v>0</v>
      </c>
      <c r="N373" s="5">
        <v>1</v>
      </c>
      <c r="O373" s="5">
        <v>0</v>
      </c>
      <c r="P373" s="5">
        <v>1</v>
      </c>
      <c r="Q373" s="5">
        <v>0</v>
      </c>
      <c r="R373" s="5">
        <v>0</v>
      </c>
      <c r="S373" s="5">
        <v>1</v>
      </c>
      <c r="T373" s="5">
        <v>0</v>
      </c>
      <c r="U373" s="5">
        <v>0</v>
      </c>
      <c r="V373" s="5">
        <v>1</v>
      </c>
      <c r="W373" s="5">
        <v>1</v>
      </c>
      <c r="X373" s="5">
        <v>0</v>
      </c>
      <c r="Y373" s="5">
        <v>0</v>
      </c>
      <c r="Z373" s="5">
        <v>0</v>
      </c>
      <c r="AA373" s="5">
        <v>1</v>
      </c>
    </row>
    <row r="374" spans="3:27" x14ac:dyDescent="0.35">
      <c r="C374" s="6" t="s">
        <v>939</v>
      </c>
      <c r="D374" s="5" t="s">
        <v>1019</v>
      </c>
      <c r="E374" s="5" t="s">
        <v>471</v>
      </c>
      <c r="F374" s="5">
        <v>4652</v>
      </c>
      <c r="G374" s="5">
        <v>0</v>
      </c>
      <c r="H374" s="5">
        <v>110</v>
      </c>
      <c r="I374" s="5">
        <v>360</v>
      </c>
      <c r="J374" s="5">
        <v>1</v>
      </c>
      <c r="K374" s="5">
        <v>0</v>
      </c>
      <c r="L374" s="5">
        <v>1</v>
      </c>
      <c r="M374" s="5">
        <v>0</v>
      </c>
      <c r="N374" s="5">
        <v>1</v>
      </c>
      <c r="O374" s="5">
        <v>0</v>
      </c>
      <c r="P374" s="5">
        <v>0</v>
      </c>
      <c r="Q374" s="5">
        <v>1</v>
      </c>
      <c r="R374" s="5">
        <v>0</v>
      </c>
      <c r="S374" s="5">
        <v>0</v>
      </c>
      <c r="T374" s="5">
        <v>1</v>
      </c>
      <c r="U374" s="5">
        <v>1</v>
      </c>
      <c r="V374" s="5">
        <v>0</v>
      </c>
      <c r="W374" s="5">
        <v>1</v>
      </c>
      <c r="X374" s="5">
        <v>0</v>
      </c>
      <c r="Y374" s="5">
        <v>0</v>
      </c>
      <c r="Z374" s="5">
        <v>0</v>
      </c>
      <c r="AA374" s="5">
        <v>1</v>
      </c>
    </row>
    <row r="375" spans="3:27" x14ac:dyDescent="0.35">
      <c r="C375" s="6" t="s">
        <v>940</v>
      </c>
      <c r="D375" s="5" t="s">
        <v>1020</v>
      </c>
      <c r="E375" s="5" t="s">
        <v>473</v>
      </c>
      <c r="F375" s="5">
        <v>3340</v>
      </c>
      <c r="G375" s="5">
        <v>1710</v>
      </c>
      <c r="H375" s="5">
        <v>150</v>
      </c>
      <c r="I375" s="5">
        <v>360</v>
      </c>
      <c r="J375" s="5">
        <v>0</v>
      </c>
      <c r="K375" s="5">
        <v>0</v>
      </c>
      <c r="L375" s="5">
        <v>1</v>
      </c>
      <c r="M375" s="5">
        <v>0</v>
      </c>
      <c r="N375" s="5">
        <v>1</v>
      </c>
      <c r="O375" s="5">
        <v>0</v>
      </c>
      <c r="P375" s="5">
        <v>0</v>
      </c>
      <c r="Q375" s="5">
        <v>1</v>
      </c>
      <c r="R375" s="5">
        <v>0</v>
      </c>
      <c r="S375" s="5">
        <v>1</v>
      </c>
      <c r="T375" s="5">
        <v>0</v>
      </c>
      <c r="U375" s="5">
        <v>1</v>
      </c>
      <c r="V375" s="5">
        <v>0</v>
      </c>
      <c r="W375" s="5">
        <v>1</v>
      </c>
      <c r="X375" s="5">
        <v>0</v>
      </c>
      <c r="Y375" s="5">
        <v>0</v>
      </c>
      <c r="Z375" s="5">
        <v>1</v>
      </c>
      <c r="AA375" s="5">
        <v>0</v>
      </c>
    </row>
    <row r="376" spans="3:27" x14ac:dyDescent="0.35">
      <c r="C376" s="6" t="s">
        <v>941</v>
      </c>
      <c r="D376" s="5" t="s">
        <v>1021</v>
      </c>
      <c r="E376" s="5" t="s">
        <v>475</v>
      </c>
      <c r="F376" s="5">
        <v>2309</v>
      </c>
      <c r="G376" s="5">
        <v>1255</v>
      </c>
      <c r="H376" s="5">
        <v>125</v>
      </c>
      <c r="I376" s="5">
        <v>360</v>
      </c>
      <c r="J376" s="5">
        <v>0</v>
      </c>
      <c r="K376" s="5">
        <v>0</v>
      </c>
      <c r="L376" s="5">
        <v>1</v>
      </c>
      <c r="M376" s="5">
        <v>0</v>
      </c>
      <c r="N376" s="5">
        <v>1</v>
      </c>
      <c r="O376" s="5">
        <v>0</v>
      </c>
      <c r="P376" s="5">
        <v>0</v>
      </c>
      <c r="Q376" s="5">
        <v>1</v>
      </c>
      <c r="R376" s="5">
        <v>0</v>
      </c>
      <c r="S376" s="5">
        <v>0</v>
      </c>
      <c r="T376" s="5">
        <v>1</v>
      </c>
      <c r="U376" s="5">
        <v>1</v>
      </c>
      <c r="V376" s="5">
        <v>0</v>
      </c>
      <c r="W376" s="5">
        <v>1</v>
      </c>
      <c r="X376" s="5">
        <v>0</v>
      </c>
      <c r="Y376" s="5">
        <v>0</v>
      </c>
      <c r="Z376" s="5">
        <v>1</v>
      </c>
      <c r="AA376" s="5">
        <v>0</v>
      </c>
    </row>
    <row r="377" spans="3:27" x14ac:dyDescent="0.35">
      <c r="C377" s="6" t="s">
        <v>942</v>
      </c>
      <c r="D377" s="5" t="s">
        <v>1022</v>
      </c>
      <c r="E377" s="5" t="s">
        <v>477</v>
      </c>
      <c r="F377" s="5">
        <v>3948</v>
      </c>
      <c r="G377" s="5">
        <v>1733</v>
      </c>
      <c r="H377" s="5">
        <v>149</v>
      </c>
      <c r="I377" s="5">
        <v>360</v>
      </c>
      <c r="J377" s="5">
        <v>0</v>
      </c>
      <c r="K377" s="5">
        <v>0</v>
      </c>
      <c r="L377" s="5">
        <v>1</v>
      </c>
      <c r="M377" s="5">
        <v>0</v>
      </c>
      <c r="N377" s="5">
        <v>1</v>
      </c>
      <c r="O377" s="5">
        <v>1</v>
      </c>
      <c r="P377" s="5">
        <v>0</v>
      </c>
      <c r="Q377" s="5">
        <v>0</v>
      </c>
      <c r="R377" s="5">
        <v>0</v>
      </c>
      <c r="S377" s="5">
        <v>1</v>
      </c>
      <c r="T377" s="5">
        <v>0</v>
      </c>
      <c r="U377" s="5">
        <v>1</v>
      </c>
      <c r="V377" s="5">
        <v>0</v>
      </c>
      <c r="W377" s="5">
        <v>1</v>
      </c>
      <c r="X377" s="5">
        <v>0</v>
      </c>
      <c r="Y377" s="5">
        <v>0</v>
      </c>
      <c r="Z377" s="5">
        <v>1</v>
      </c>
      <c r="AA377" s="5">
        <v>0</v>
      </c>
    </row>
    <row r="378" spans="3:27" x14ac:dyDescent="0.35">
      <c r="C378" s="6" t="s">
        <v>943</v>
      </c>
      <c r="D378" s="5" t="s">
        <v>1023</v>
      </c>
      <c r="E378" s="5" t="s">
        <v>478</v>
      </c>
      <c r="F378" s="5">
        <v>2483</v>
      </c>
      <c r="G378" s="5">
        <v>2466</v>
      </c>
      <c r="H378" s="5">
        <v>90</v>
      </c>
      <c r="I378" s="5">
        <v>180</v>
      </c>
      <c r="J378" s="5">
        <v>0</v>
      </c>
      <c r="K378" s="5">
        <v>0</v>
      </c>
      <c r="L378" s="5">
        <v>1</v>
      </c>
      <c r="M378" s="5">
        <v>0</v>
      </c>
      <c r="N378" s="5">
        <v>1</v>
      </c>
      <c r="O378" s="5">
        <v>1</v>
      </c>
      <c r="P378" s="5">
        <v>0</v>
      </c>
      <c r="Q378" s="5">
        <v>0</v>
      </c>
      <c r="R378" s="5">
        <v>0</v>
      </c>
      <c r="S378" s="5">
        <v>1</v>
      </c>
      <c r="T378" s="5">
        <v>0</v>
      </c>
      <c r="U378" s="5">
        <v>1</v>
      </c>
      <c r="V378" s="5">
        <v>0</v>
      </c>
      <c r="W378" s="5">
        <v>1</v>
      </c>
      <c r="X378" s="5">
        <v>0</v>
      </c>
      <c r="Y378" s="5">
        <v>0</v>
      </c>
      <c r="Z378" s="5">
        <v>0</v>
      </c>
      <c r="AA378" s="5">
        <v>1</v>
      </c>
    </row>
    <row r="379" spans="3:27" x14ac:dyDescent="0.35">
      <c r="C379" s="6" t="s">
        <v>944</v>
      </c>
      <c r="D379" s="5" t="s">
        <v>1024</v>
      </c>
      <c r="E379" s="5" t="s">
        <v>479</v>
      </c>
      <c r="F379" s="5">
        <v>7085</v>
      </c>
      <c r="G379" s="5">
        <v>0</v>
      </c>
      <c r="H379" s="5">
        <v>84</v>
      </c>
      <c r="I379" s="5">
        <v>360</v>
      </c>
      <c r="J379" s="5">
        <v>1</v>
      </c>
      <c r="K379" s="5">
        <v>0</v>
      </c>
      <c r="L379" s="5">
        <v>1</v>
      </c>
      <c r="M379" s="5">
        <v>1</v>
      </c>
      <c r="N379" s="5">
        <v>0</v>
      </c>
      <c r="O379" s="5">
        <v>1</v>
      </c>
      <c r="P379" s="5">
        <v>0</v>
      </c>
      <c r="Q379" s="5">
        <v>0</v>
      </c>
      <c r="R379" s="5">
        <v>0</v>
      </c>
      <c r="S379" s="5">
        <v>1</v>
      </c>
      <c r="T379" s="5">
        <v>0</v>
      </c>
      <c r="U379" s="5">
        <v>0</v>
      </c>
      <c r="V379" s="5">
        <v>1</v>
      </c>
      <c r="W379" s="5">
        <v>0</v>
      </c>
      <c r="X379" s="5">
        <v>1</v>
      </c>
      <c r="Y379" s="5">
        <v>0</v>
      </c>
      <c r="Z379" s="5">
        <v>0</v>
      </c>
      <c r="AA379" s="5">
        <v>1</v>
      </c>
    </row>
    <row r="380" spans="3:27" x14ac:dyDescent="0.35">
      <c r="C380" s="6" t="s">
        <v>1252</v>
      </c>
      <c r="D380" s="5" t="s">
        <v>1025</v>
      </c>
      <c r="E380" s="5" t="s">
        <v>480</v>
      </c>
      <c r="F380" s="5">
        <v>3859</v>
      </c>
      <c r="G380" s="5">
        <v>0</v>
      </c>
      <c r="H380" s="5">
        <v>96</v>
      </c>
      <c r="I380" s="5">
        <v>360</v>
      </c>
      <c r="J380" s="5">
        <v>1</v>
      </c>
      <c r="K380" s="5">
        <v>0</v>
      </c>
      <c r="L380" s="5">
        <v>1</v>
      </c>
      <c r="M380" s="5">
        <v>0</v>
      </c>
      <c r="N380" s="5">
        <v>1</v>
      </c>
      <c r="O380" s="5">
        <v>0</v>
      </c>
      <c r="P380" s="5">
        <v>0</v>
      </c>
      <c r="Q380" s="5">
        <v>1</v>
      </c>
      <c r="R380" s="5">
        <v>0</v>
      </c>
      <c r="S380" s="5">
        <v>1</v>
      </c>
      <c r="T380" s="5">
        <v>0</v>
      </c>
      <c r="U380" s="5">
        <v>1</v>
      </c>
      <c r="V380" s="5">
        <v>0</v>
      </c>
      <c r="W380" s="5">
        <v>0</v>
      </c>
      <c r="X380" s="5">
        <v>1</v>
      </c>
      <c r="Y380" s="5">
        <v>0</v>
      </c>
      <c r="Z380" s="5">
        <v>0</v>
      </c>
      <c r="AA380" s="5">
        <v>1</v>
      </c>
    </row>
    <row r="381" spans="3:27" x14ac:dyDescent="0.35">
      <c r="C381" s="6" t="s">
        <v>945</v>
      </c>
      <c r="D381" s="5" t="s">
        <v>1026</v>
      </c>
      <c r="E381" s="5" t="s">
        <v>481</v>
      </c>
      <c r="F381" s="5">
        <v>4301</v>
      </c>
      <c r="G381" s="5">
        <v>0</v>
      </c>
      <c r="H381" s="5">
        <v>118</v>
      </c>
      <c r="I381" s="5">
        <v>360</v>
      </c>
      <c r="J381" s="5">
        <v>1</v>
      </c>
      <c r="K381" s="5">
        <v>0</v>
      </c>
      <c r="L381" s="5">
        <v>1</v>
      </c>
      <c r="M381" s="5">
        <v>0</v>
      </c>
      <c r="N381" s="5">
        <v>1</v>
      </c>
      <c r="O381" s="5">
        <v>1</v>
      </c>
      <c r="P381" s="5">
        <v>0</v>
      </c>
      <c r="Q381" s="5">
        <v>0</v>
      </c>
      <c r="R381" s="5">
        <v>0</v>
      </c>
      <c r="S381" s="5">
        <v>1</v>
      </c>
      <c r="T381" s="5">
        <v>0</v>
      </c>
      <c r="U381" s="5">
        <v>1</v>
      </c>
      <c r="V381" s="5">
        <v>0</v>
      </c>
      <c r="W381" s="5">
        <v>0</v>
      </c>
      <c r="X381" s="5">
        <v>0</v>
      </c>
      <c r="Y381" s="5">
        <v>1</v>
      </c>
      <c r="Z381" s="5">
        <v>0</v>
      </c>
      <c r="AA381" s="5">
        <v>1</v>
      </c>
    </row>
    <row r="382" spans="3:27" x14ac:dyDescent="0.35">
      <c r="C382" s="6" t="s">
        <v>946</v>
      </c>
      <c r="D382" s="5" t="s">
        <v>1027</v>
      </c>
      <c r="E382" s="5" t="s">
        <v>482</v>
      </c>
      <c r="F382" s="5">
        <v>3708</v>
      </c>
      <c r="G382" s="5">
        <v>2569</v>
      </c>
      <c r="H382" s="5">
        <v>173</v>
      </c>
      <c r="I382" s="5">
        <v>360</v>
      </c>
      <c r="J382" s="5">
        <v>1</v>
      </c>
      <c r="K382" s="5">
        <v>0</v>
      </c>
      <c r="L382" s="5">
        <v>1</v>
      </c>
      <c r="M382" s="5">
        <v>0</v>
      </c>
      <c r="N382" s="5">
        <v>1</v>
      </c>
      <c r="O382" s="5">
        <v>1</v>
      </c>
      <c r="P382" s="5">
        <v>0</v>
      </c>
      <c r="Q382" s="5">
        <v>0</v>
      </c>
      <c r="R382" s="5">
        <v>0</v>
      </c>
      <c r="S382" s="5">
        <v>1</v>
      </c>
      <c r="T382" s="5">
        <v>0</v>
      </c>
      <c r="U382" s="5">
        <v>1</v>
      </c>
      <c r="V382" s="5">
        <v>0</v>
      </c>
      <c r="W382" s="5">
        <v>0</v>
      </c>
      <c r="X382" s="5">
        <v>0</v>
      </c>
      <c r="Y382" s="5">
        <v>1</v>
      </c>
      <c r="Z382" s="5">
        <v>1</v>
      </c>
      <c r="AA382" s="5">
        <v>0</v>
      </c>
    </row>
    <row r="383" spans="3:27" x14ac:dyDescent="0.35">
      <c r="C383" s="6" t="s">
        <v>947</v>
      </c>
      <c r="D383" s="5" t="s">
        <v>1028</v>
      </c>
      <c r="E383" s="5" t="s">
        <v>483</v>
      </c>
      <c r="F383" s="5">
        <v>4354</v>
      </c>
      <c r="G383" s="5">
        <v>0</v>
      </c>
      <c r="H383" s="5">
        <v>136</v>
      </c>
      <c r="I383" s="5">
        <v>360</v>
      </c>
      <c r="J383" s="5">
        <v>1</v>
      </c>
      <c r="K383" s="5">
        <v>0</v>
      </c>
      <c r="L383" s="5">
        <v>1</v>
      </c>
      <c r="M383" s="5">
        <v>1</v>
      </c>
      <c r="N383" s="5">
        <v>0</v>
      </c>
      <c r="O383" s="5">
        <v>0</v>
      </c>
      <c r="P383" s="5">
        <v>0</v>
      </c>
      <c r="Q383" s="5">
        <v>1</v>
      </c>
      <c r="R383" s="5">
        <v>0</v>
      </c>
      <c r="S383" s="5">
        <v>1</v>
      </c>
      <c r="T383" s="5">
        <v>0</v>
      </c>
      <c r="U383" s="5">
        <v>1</v>
      </c>
      <c r="V383" s="5">
        <v>0</v>
      </c>
      <c r="W383" s="5">
        <v>1</v>
      </c>
      <c r="X383" s="5">
        <v>0</v>
      </c>
      <c r="Y383" s="5">
        <v>0</v>
      </c>
      <c r="Z383" s="5">
        <v>0</v>
      </c>
      <c r="AA383" s="5">
        <v>1</v>
      </c>
    </row>
    <row r="384" spans="3:27" x14ac:dyDescent="0.35">
      <c r="C384" s="6" t="s">
        <v>948</v>
      </c>
      <c r="D384" s="5" t="s">
        <v>1029</v>
      </c>
      <c r="E384" s="5" t="s">
        <v>484</v>
      </c>
      <c r="F384" s="5">
        <v>8334</v>
      </c>
      <c r="G384" s="5">
        <v>0</v>
      </c>
      <c r="H384" s="5">
        <v>160</v>
      </c>
      <c r="I384" s="5">
        <v>360</v>
      </c>
      <c r="J384" s="5">
        <v>1</v>
      </c>
      <c r="K384" s="5">
        <v>0</v>
      </c>
      <c r="L384" s="5">
        <v>1</v>
      </c>
      <c r="M384" s="5">
        <v>0</v>
      </c>
      <c r="N384" s="5">
        <v>1</v>
      </c>
      <c r="O384" s="5">
        <v>1</v>
      </c>
      <c r="P384" s="5">
        <v>0</v>
      </c>
      <c r="Q384" s="5">
        <v>0</v>
      </c>
      <c r="R384" s="5">
        <v>0</v>
      </c>
      <c r="S384" s="5">
        <v>1</v>
      </c>
      <c r="T384" s="5">
        <v>0</v>
      </c>
      <c r="U384" s="5">
        <v>1</v>
      </c>
      <c r="V384" s="5">
        <v>0</v>
      </c>
      <c r="W384" s="5">
        <v>0</v>
      </c>
      <c r="X384" s="5">
        <v>1</v>
      </c>
      <c r="Y384" s="5">
        <v>0</v>
      </c>
      <c r="Z384" s="5">
        <v>1</v>
      </c>
      <c r="AA384" s="5">
        <v>0</v>
      </c>
    </row>
    <row r="385" spans="3:27" x14ac:dyDescent="0.35">
      <c r="C385" s="6" t="s">
        <v>949</v>
      </c>
      <c r="D385" s="5" t="s">
        <v>1030</v>
      </c>
      <c r="E385" s="5" t="s">
        <v>486</v>
      </c>
      <c r="F385" s="5">
        <v>7740</v>
      </c>
      <c r="G385" s="5">
        <v>0</v>
      </c>
      <c r="H385" s="5">
        <v>128</v>
      </c>
      <c r="I385" s="5">
        <v>180</v>
      </c>
      <c r="J385" s="5">
        <v>1</v>
      </c>
      <c r="K385" s="5">
        <v>0</v>
      </c>
      <c r="L385" s="5">
        <v>1</v>
      </c>
      <c r="M385" s="5">
        <v>0</v>
      </c>
      <c r="N385" s="5">
        <v>1</v>
      </c>
      <c r="O385" s="5">
        <v>0</v>
      </c>
      <c r="P385" s="5">
        <v>0</v>
      </c>
      <c r="Q385" s="5">
        <v>0</v>
      </c>
      <c r="R385" s="5">
        <v>1</v>
      </c>
      <c r="S385" s="5">
        <v>1</v>
      </c>
      <c r="T385" s="5">
        <v>0</v>
      </c>
      <c r="U385" s="5">
        <v>1</v>
      </c>
      <c r="V385" s="5">
        <v>0</v>
      </c>
      <c r="W385" s="5">
        <v>0</v>
      </c>
      <c r="X385" s="5">
        <v>0</v>
      </c>
      <c r="Y385" s="5">
        <v>1</v>
      </c>
      <c r="Z385" s="5">
        <v>0</v>
      </c>
      <c r="AA385" s="5">
        <v>1</v>
      </c>
    </row>
    <row r="386" spans="3:27" x14ac:dyDescent="0.35">
      <c r="C386" s="6" t="s">
        <v>950</v>
      </c>
      <c r="D386" s="5" t="s">
        <v>1031</v>
      </c>
      <c r="E386" s="5" t="s">
        <v>487</v>
      </c>
      <c r="F386" s="5">
        <v>3015</v>
      </c>
      <c r="G386" s="5">
        <v>2188</v>
      </c>
      <c r="H386" s="5">
        <v>153</v>
      </c>
      <c r="I386" s="5">
        <v>360</v>
      </c>
      <c r="J386" s="5">
        <v>1</v>
      </c>
      <c r="K386" s="5">
        <v>0</v>
      </c>
      <c r="L386" s="5">
        <v>1</v>
      </c>
      <c r="M386" s="5">
        <v>0</v>
      </c>
      <c r="N386" s="5">
        <v>1</v>
      </c>
      <c r="O386" s="5">
        <v>1</v>
      </c>
      <c r="P386" s="5">
        <v>0</v>
      </c>
      <c r="Q386" s="5">
        <v>0</v>
      </c>
      <c r="R386" s="5">
        <v>0</v>
      </c>
      <c r="S386" s="5">
        <v>1</v>
      </c>
      <c r="T386" s="5">
        <v>0</v>
      </c>
      <c r="U386" s="5">
        <v>1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1</v>
      </c>
    </row>
    <row r="387" spans="3:27" x14ac:dyDescent="0.35">
      <c r="C387" s="6" t="s">
        <v>951</v>
      </c>
      <c r="D387" s="5" t="s">
        <v>1032</v>
      </c>
      <c r="E387" s="5" t="s">
        <v>489</v>
      </c>
      <c r="F387" s="5">
        <v>4166</v>
      </c>
      <c r="G387" s="5">
        <v>0</v>
      </c>
      <c r="H387" s="5">
        <v>98</v>
      </c>
      <c r="I387" s="5">
        <v>360</v>
      </c>
      <c r="J387" s="5">
        <v>0</v>
      </c>
      <c r="K387" s="5">
        <v>0</v>
      </c>
      <c r="L387" s="5">
        <v>1</v>
      </c>
      <c r="M387" s="5">
        <v>1</v>
      </c>
      <c r="N387" s="5">
        <v>0</v>
      </c>
      <c r="O387" s="5">
        <v>1</v>
      </c>
      <c r="P387" s="5">
        <v>0</v>
      </c>
      <c r="Q387" s="5">
        <v>0</v>
      </c>
      <c r="R387" s="5">
        <v>0</v>
      </c>
      <c r="S387" s="5">
        <v>1</v>
      </c>
      <c r="T387" s="5">
        <v>0</v>
      </c>
      <c r="U387" s="5">
        <v>1</v>
      </c>
      <c r="V387" s="5">
        <v>0</v>
      </c>
      <c r="W387" s="5">
        <v>0</v>
      </c>
      <c r="X387" s="5">
        <v>1</v>
      </c>
      <c r="Y387" s="5">
        <v>0</v>
      </c>
      <c r="Z387" s="5">
        <v>1</v>
      </c>
      <c r="AA387" s="5">
        <v>0</v>
      </c>
    </row>
    <row r="388" spans="3:27" x14ac:dyDescent="0.35">
      <c r="C388" s="6" t="s">
        <v>1253</v>
      </c>
      <c r="D388" s="5" t="s">
        <v>1033</v>
      </c>
      <c r="E388" s="5" t="s">
        <v>490</v>
      </c>
      <c r="F388" s="5">
        <v>6000</v>
      </c>
      <c r="G388" s="5">
        <v>0</v>
      </c>
      <c r="H388" s="5">
        <v>140</v>
      </c>
      <c r="I388" s="5">
        <v>360</v>
      </c>
      <c r="J388" s="5">
        <v>1</v>
      </c>
      <c r="K388" s="5">
        <v>0</v>
      </c>
      <c r="L388" s="5">
        <v>1</v>
      </c>
      <c r="M388" s="5">
        <v>1</v>
      </c>
      <c r="N388" s="5">
        <v>0</v>
      </c>
      <c r="O388" s="5">
        <v>1</v>
      </c>
      <c r="P388" s="5">
        <v>0</v>
      </c>
      <c r="Q388" s="5">
        <v>0</v>
      </c>
      <c r="R388" s="5">
        <v>0</v>
      </c>
      <c r="S388" s="5">
        <v>1</v>
      </c>
      <c r="T388" s="5">
        <v>0</v>
      </c>
      <c r="U388" s="5">
        <v>1</v>
      </c>
      <c r="V388" s="5">
        <v>0</v>
      </c>
      <c r="W388" s="5">
        <v>1</v>
      </c>
      <c r="X388" s="5">
        <v>0</v>
      </c>
      <c r="Y388" s="5">
        <v>0</v>
      </c>
      <c r="Z388" s="5">
        <v>0</v>
      </c>
      <c r="AA388" s="5">
        <v>1</v>
      </c>
    </row>
    <row r="389" spans="3:27" x14ac:dyDescent="0.35">
      <c r="C389" s="6" t="s">
        <v>952</v>
      </c>
      <c r="D389" s="5" t="s">
        <v>1034</v>
      </c>
      <c r="E389" s="5" t="s">
        <v>491</v>
      </c>
      <c r="F389" s="5">
        <v>2947</v>
      </c>
      <c r="G389" s="5">
        <v>1664</v>
      </c>
      <c r="H389" s="5">
        <v>70</v>
      </c>
      <c r="I389" s="5">
        <v>180</v>
      </c>
      <c r="J389" s="5">
        <v>0</v>
      </c>
      <c r="K389" s="5">
        <v>0</v>
      </c>
      <c r="L389" s="5">
        <v>1</v>
      </c>
      <c r="M389" s="5">
        <v>0</v>
      </c>
      <c r="N389" s="5">
        <v>1</v>
      </c>
      <c r="O389" s="5">
        <v>0</v>
      </c>
      <c r="P389" s="5">
        <v>0</v>
      </c>
      <c r="Q389" s="5">
        <v>0</v>
      </c>
      <c r="R389" s="5">
        <v>1</v>
      </c>
      <c r="S389" s="5">
        <v>0</v>
      </c>
      <c r="T389" s="5">
        <v>1</v>
      </c>
      <c r="U389" s="5">
        <v>1</v>
      </c>
      <c r="V389" s="5">
        <v>0</v>
      </c>
      <c r="W389" s="5">
        <v>0</v>
      </c>
      <c r="X389" s="5">
        <v>0</v>
      </c>
      <c r="Y389" s="5">
        <v>1</v>
      </c>
      <c r="Z389" s="5">
        <v>1</v>
      </c>
      <c r="AA389" s="5">
        <v>0</v>
      </c>
    </row>
    <row r="390" spans="3:27" x14ac:dyDescent="0.35">
      <c r="C390" s="6" t="s">
        <v>953</v>
      </c>
      <c r="D390" s="5" t="s">
        <v>1035</v>
      </c>
      <c r="E390" s="5" t="s">
        <v>494</v>
      </c>
      <c r="F390" s="5">
        <v>4333</v>
      </c>
      <c r="G390" s="5">
        <v>2451</v>
      </c>
      <c r="H390" s="5">
        <v>110</v>
      </c>
      <c r="I390" s="5">
        <v>360</v>
      </c>
      <c r="J390" s="5">
        <v>1</v>
      </c>
      <c r="K390" s="5">
        <v>0</v>
      </c>
      <c r="L390" s="5">
        <v>1</v>
      </c>
      <c r="M390" s="5">
        <v>0</v>
      </c>
      <c r="N390" s="5">
        <v>1</v>
      </c>
      <c r="O390" s="5">
        <v>1</v>
      </c>
      <c r="P390" s="5">
        <v>0</v>
      </c>
      <c r="Q390" s="5">
        <v>0</v>
      </c>
      <c r="R390" s="5">
        <v>0</v>
      </c>
      <c r="S390" s="5">
        <v>1</v>
      </c>
      <c r="T390" s="5">
        <v>0</v>
      </c>
      <c r="U390" s="5">
        <v>1</v>
      </c>
      <c r="V390" s="5">
        <v>0</v>
      </c>
      <c r="W390" s="5">
        <v>0</v>
      </c>
      <c r="X390" s="5">
        <v>0</v>
      </c>
      <c r="Y390" s="5">
        <v>1</v>
      </c>
      <c r="Z390" s="5">
        <v>1</v>
      </c>
      <c r="AA390" s="5">
        <v>0</v>
      </c>
    </row>
    <row r="391" spans="3:27" x14ac:dyDescent="0.35">
      <c r="C391" s="6" t="s">
        <v>954</v>
      </c>
      <c r="D391" s="5" t="s">
        <v>1036</v>
      </c>
      <c r="E391" s="5" t="s">
        <v>495</v>
      </c>
      <c r="F391" s="5">
        <v>3450</v>
      </c>
      <c r="G391" s="5">
        <v>2079</v>
      </c>
      <c r="H391" s="5">
        <v>162</v>
      </c>
      <c r="I391" s="5">
        <v>360</v>
      </c>
      <c r="J391" s="5">
        <v>1</v>
      </c>
      <c r="K391" s="5">
        <v>0</v>
      </c>
      <c r="L391" s="5">
        <v>1</v>
      </c>
      <c r="M391" s="5">
        <v>0</v>
      </c>
      <c r="N391" s="5">
        <v>1</v>
      </c>
      <c r="O391" s="5">
        <v>0</v>
      </c>
      <c r="P391" s="5">
        <v>1</v>
      </c>
      <c r="Q391" s="5">
        <v>0</v>
      </c>
      <c r="R391" s="5">
        <v>0</v>
      </c>
      <c r="S391" s="5">
        <v>1</v>
      </c>
      <c r="T391" s="5">
        <v>0</v>
      </c>
      <c r="U391" s="5">
        <v>0</v>
      </c>
      <c r="V391" s="5">
        <v>1</v>
      </c>
      <c r="W391" s="5">
        <v>0</v>
      </c>
      <c r="X391" s="5">
        <v>1</v>
      </c>
      <c r="Y391" s="5">
        <v>0</v>
      </c>
      <c r="Z391" s="5">
        <v>0</v>
      </c>
      <c r="AA391" s="5">
        <v>1</v>
      </c>
    </row>
    <row r="392" spans="3:27" x14ac:dyDescent="0.35">
      <c r="C392" s="6" t="s">
        <v>1254</v>
      </c>
      <c r="D392" s="5" t="s">
        <v>1037</v>
      </c>
      <c r="E392" s="5" t="s">
        <v>496</v>
      </c>
      <c r="F392" s="5">
        <v>2653</v>
      </c>
      <c r="G392" s="5">
        <v>1500</v>
      </c>
      <c r="H392" s="5">
        <v>113</v>
      </c>
      <c r="I392" s="5">
        <v>180</v>
      </c>
      <c r="J392" s="5">
        <v>0</v>
      </c>
      <c r="K392" s="5">
        <v>0</v>
      </c>
      <c r="L392" s="5">
        <v>1</v>
      </c>
      <c r="M392" s="5">
        <v>0</v>
      </c>
      <c r="N392" s="5">
        <v>1</v>
      </c>
      <c r="O392" s="5">
        <v>0</v>
      </c>
      <c r="P392" s="5">
        <v>1</v>
      </c>
      <c r="Q392" s="5">
        <v>0</v>
      </c>
      <c r="R392" s="5">
        <v>0</v>
      </c>
      <c r="S392" s="5">
        <v>0</v>
      </c>
      <c r="T392" s="5">
        <v>1</v>
      </c>
      <c r="U392" s="5">
        <v>1</v>
      </c>
      <c r="V392" s="5">
        <v>0</v>
      </c>
      <c r="W392" s="5">
        <v>1</v>
      </c>
      <c r="X392" s="5">
        <v>0</v>
      </c>
      <c r="Y392" s="5">
        <v>0</v>
      </c>
      <c r="Z392" s="5">
        <v>1</v>
      </c>
      <c r="AA392" s="5">
        <v>0</v>
      </c>
    </row>
    <row r="393" spans="3:27" x14ac:dyDescent="0.35">
      <c r="C393" s="6" t="s">
        <v>955</v>
      </c>
      <c r="D393" s="5" t="s">
        <v>1038</v>
      </c>
      <c r="E393" s="5" t="s">
        <v>497</v>
      </c>
      <c r="F393" s="5">
        <v>4691</v>
      </c>
      <c r="G393" s="5">
        <v>0</v>
      </c>
      <c r="H393" s="5">
        <v>100</v>
      </c>
      <c r="I393" s="5">
        <v>360</v>
      </c>
      <c r="J393" s="5">
        <v>1</v>
      </c>
      <c r="K393" s="5">
        <v>0</v>
      </c>
      <c r="L393" s="5">
        <v>1</v>
      </c>
      <c r="M393" s="5">
        <v>0</v>
      </c>
      <c r="N393" s="5">
        <v>1</v>
      </c>
      <c r="O393" s="5">
        <v>0</v>
      </c>
      <c r="P393" s="5">
        <v>0</v>
      </c>
      <c r="Q393" s="5">
        <v>0</v>
      </c>
      <c r="R393" s="5">
        <v>1</v>
      </c>
      <c r="S393" s="5">
        <v>1</v>
      </c>
      <c r="T393" s="5">
        <v>0</v>
      </c>
      <c r="U393" s="5">
        <v>1</v>
      </c>
      <c r="V393" s="5">
        <v>0</v>
      </c>
      <c r="W393" s="5">
        <v>0</v>
      </c>
      <c r="X393" s="5">
        <v>1</v>
      </c>
      <c r="Y393" s="5">
        <v>0</v>
      </c>
      <c r="Z393" s="5">
        <v>0</v>
      </c>
      <c r="AA393" s="5">
        <v>1</v>
      </c>
    </row>
    <row r="394" spans="3:27" x14ac:dyDescent="0.35">
      <c r="C394" s="6" t="s">
        <v>956</v>
      </c>
      <c r="D394" s="5" t="s">
        <v>1039</v>
      </c>
      <c r="E394" s="5" t="s">
        <v>499</v>
      </c>
      <c r="F394" s="5">
        <v>5532</v>
      </c>
      <c r="G394" s="5">
        <v>4648</v>
      </c>
      <c r="H394" s="5">
        <v>162</v>
      </c>
      <c r="I394" s="5">
        <v>360</v>
      </c>
      <c r="J394" s="5">
        <v>1</v>
      </c>
      <c r="K394" s="5">
        <v>0</v>
      </c>
      <c r="L394" s="5">
        <v>1</v>
      </c>
      <c r="M394" s="5">
        <v>1</v>
      </c>
      <c r="N394" s="5">
        <v>0</v>
      </c>
      <c r="O394" s="5">
        <v>0</v>
      </c>
      <c r="P394" s="5">
        <v>0</v>
      </c>
      <c r="Q394" s="5">
        <v>1</v>
      </c>
      <c r="R394" s="5">
        <v>0</v>
      </c>
      <c r="S394" s="5">
        <v>1</v>
      </c>
      <c r="T394" s="5">
        <v>0</v>
      </c>
      <c r="U394" s="5">
        <v>1</v>
      </c>
      <c r="V394" s="5">
        <v>0</v>
      </c>
      <c r="W394" s="5">
        <v>1</v>
      </c>
      <c r="X394" s="5">
        <v>0</v>
      </c>
      <c r="Y394" s="5">
        <v>0</v>
      </c>
      <c r="Z394" s="5">
        <v>0</v>
      </c>
      <c r="AA394" s="5">
        <v>1</v>
      </c>
    </row>
    <row r="395" spans="3:27" x14ac:dyDescent="0.35">
      <c r="C395" s="6" t="s">
        <v>957</v>
      </c>
      <c r="D395" s="5" t="s">
        <v>1040</v>
      </c>
      <c r="E395" s="5" t="s">
        <v>500</v>
      </c>
      <c r="F395" s="5">
        <v>16525</v>
      </c>
      <c r="G395" s="5">
        <v>1014</v>
      </c>
      <c r="H395" s="5">
        <v>150</v>
      </c>
      <c r="I395" s="5">
        <v>360</v>
      </c>
      <c r="J395" s="5">
        <v>1</v>
      </c>
      <c r="K395" s="5">
        <v>0</v>
      </c>
      <c r="L395" s="5">
        <v>1</v>
      </c>
      <c r="M395" s="5">
        <v>0</v>
      </c>
      <c r="N395" s="5">
        <v>1</v>
      </c>
      <c r="O395" s="5">
        <v>0</v>
      </c>
      <c r="P395" s="5">
        <v>0</v>
      </c>
      <c r="Q395" s="5">
        <v>1</v>
      </c>
      <c r="R395" s="5">
        <v>0</v>
      </c>
      <c r="S395" s="5">
        <v>1</v>
      </c>
      <c r="T395" s="5">
        <v>0</v>
      </c>
      <c r="U395" s="5">
        <v>0</v>
      </c>
      <c r="V395" s="5">
        <v>1</v>
      </c>
      <c r="W395" s="5">
        <v>1</v>
      </c>
      <c r="X395" s="5">
        <v>0</v>
      </c>
      <c r="Y395" s="5">
        <v>0</v>
      </c>
      <c r="Z395" s="5">
        <v>0</v>
      </c>
      <c r="AA395" s="5">
        <v>1</v>
      </c>
    </row>
    <row r="396" spans="3:27" x14ac:dyDescent="0.35">
      <c r="C396" s="6" t="s">
        <v>958</v>
      </c>
      <c r="D396" s="5" t="s">
        <v>1041</v>
      </c>
      <c r="E396" s="5" t="s">
        <v>501</v>
      </c>
      <c r="F396" s="5">
        <v>6700</v>
      </c>
      <c r="G396" s="5">
        <v>1750</v>
      </c>
      <c r="H396" s="5">
        <v>230</v>
      </c>
      <c r="I396" s="5">
        <v>300</v>
      </c>
      <c r="J396" s="5">
        <v>1</v>
      </c>
      <c r="K396" s="5">
        <v>0</v>
      </c>
      <c r="L396" s="5">
        <v>1</v>
      </c>
      <c r="M396" s="5">
        <v>0</v>
      </c>
      <c r="N396" s="5">
        <v>1</v>
      </c>
      <c r="O396" s="5">
        <v>0</v>
      </c>
      <c r="P396" s="5">
        <v>0</v>
      </c>
      <c r="Q396" s="5">
        <v>1</v>
      </c>
      <c r="R396" s="5">
        <v>0</v>
      </c>
      <c r="S396" s="5">
        <v>1</v>
      </c>
      <c r="T396" s="5">
        <v>0</v>
      </c>
      <c r="U396" s="5">
        <v>1</v>
      </c>
      <c r="V396" s="5">
        <v>0</v>
      </c>
      <c r="W396" s="5">
        <v>0</v>
      </c>
      <c r="X396" s="5">
        <v>1</v>
      </c>
      <c r="Y396" s="5">
        <v>0</v>
      </c>
      <c r="Z396" s="5">
        <v>0</v>
      </c>
      <c r="AA396" s="5">
        <v>1</v>
      </c>
    </row>
    <row r="397" spans="3:27" x14ac:dyDescent="0.35">
      <c r="C397" s="6" t="s">
        <v>959</v>
      </c>
      <c r="D397" s="5" t="s">
        <v>1042</v>
      </c>
      <c r="E397" s="5" t="s">
        <v>503</v>
      </c>
      <c r="F397" s="5">
        <v>16667</v>
      </c>
      <c r="G397" s="5">
        <v>2250</v>
      </c>
      <c r="H397" s="5">
        <v>86</v>
      </c>
      <c r="I397" s="5">
        <v>360</v>
      </c>
      <c r="J397" s="5">
        <v>1</v>
      </c>
      <c r="K397" s="5">
        <v>0</v>
      </c>
      <c r="L397" s="5">
        <v>1</v>
      </c>
      <c r="M397" s="5">
        <v>0</v>
      </c>
      <c r="N397" s="5">
        <v>1</v>
      </c>
      <c r="O397" s="5">
        <v>0</v>
      </c>
      <c r="P397" s="5">
        <v>1</v>
      </c>
      <c r="Q397" s="5">
        <v>0</v>
      </c>
      <c r="R397" s="5">
        <v>0</v>
      </c>
      <c r="S397" s="5">
        <v>1</v>
      </c>
      <c r="T397" s="5">
        <v>0</v>
      </c>
      <c r="U397" s="5">
        <v>0</v>
      </c>
      <c r="V397" s="5">
        <v>1</v>
      </c>
      <c r="W397" s="5">
        <v>0</v>
      </c>
      <c r="X397" s="5">
        <v>1</v>
      </c>
      <c r="Y397" s="5">
        <v>0</v>
      </c>
      <c r="Z397" s="5">
        <v>0</v>
      </c>
      <c r="AA397" s="5">
        <v>1</v>
      </c>
    </row>
    <row r="398" spans="3:27" x14ac:dyDescent="0.35">
      <c r="C398" s="6" t="s">
        <v>960</v>
      </c>
      <c r="D398" s="5" t="s">
        <v>1043</v>
      </c>
      <c r="E398" s="5" t="s">
        <v>505</v>
      </c>
      <c r="F398" s="5">
        <v>4350</v>
      </c>
      <c r="G398" s="5">
        <v>0</v>
      </c>
      <c r="H398" s="5">
        <v>154</v>
      </c>
      <c r="I398" s="5">
        <v>360</v>
      </c>
      <c r="J398" s="5">
        <v>1</v>
      </c>
      <c r="K398" s="5">
        <v>1</v>
      </c>
      <c r="L398" s="5">
        <v>0</v>
      </c>
      <c r="M398" s="5">
        <v>1</v>
      </c>
      <c r="N398" s="5">
        <v>0</v>
      </c>
      <c r="O398" s="5">
        <v>1</v>
      </c>
      <c r="P398" s="5">
        <v>0</v>
      </c>
      <c r="Q398" s="5">
        <v>0</v>
      </c>
      <c r="R398" s="5">
        <v>0</v>
      </c>
      <c r="S398" s="5">
        <v>0</v>
      </c>
      <c r="T398" s="5">
        <v>1</v>
      </c>
      <c r="U398" s="5">
        <v>1</v>
      </c>
      <c r="V398" s="5">
        <v>0</v>
      </c>
      <c r="W398" s="5">
        <v>1</v>
      </c>
      <c r="X398" s="5">
        <v>0</v>
      </c>
      <c r="Y398" s="5">
        <v>0</v>
      </c>
      <c r="Z398" s="5">
        <v>0</v>
      </c>
      <c r="AA398" s="5">
        <v>1</v>
      </c>
    </row>
    <row r="399" spans="3:27" x14ac:dyDescent="0.35">
      <c r="C399" s="6" t="s">
        <v>1255</v>
      </c>
      <c r="D399" s="5" t="s">
        <v>1044</v>
      </c>
      <c r="E399" s="5" t="s">
        <v>506</v>
      </c>
      <c r="F399" s="5">
        <v>3095</v>
      </c>
      <c r="G399" s="5">
        <v>0</v>
      </c>
      <c r="H399" s="5">
        <v>113</v>
      </c>
      <c r="I399" s="5">
        <v>360</v>
      </c>
      <c r="J399" s="5">
        <v>1</v>
      </c>
      <c r="K399" s="5">
        <v>0</v>
      </c>
      <c r="L399" s="5">
        <v>1</v>
      </c>
      <c r="M399" s="5">
        <v>0</v>
      </c>
      <c r="N399" s="5">
        <v>1</v>
      </c>
      <c r="O399" s="5">
        <v>0</v>
      </c>
      <c r="P399" s="5">
        <v>0</v>
      </c>
      <c r="Q399" s="5">
        <v>0</v>
      </c>
      <c r="R399" s="5">
        <v>1</v>
      </c>
      <c r="S399" s="5">
        <v>0</v>
      </c>
      <c r="T399" s="5">
        <v>1</v>
      </c>
      <c r="U399" s="5">
        <v>1</v>
      </c>
      <c r="V399" s="5">
        <v>0</v>
      </c>
      <c r="W399" s="5">
        <v>1</v>
      </c>
      <c r="X399" s="5">
        <v>0</v>
      </c>
      <c r="Y399" s="5">
        <v>0</v>
      </c>
      <c r="Z399" s="5">
        <v>0</v>
      </c>
      <c r="AA399" s="5">
        <v>1</v>
      </c>
    </row>
    <row r="400" spans="3:27" x14ac:dyDescent="0.35">
      <c r="C400" s="6" t="s">
        <v>961</v>
      </c>
      <c r="D400" s="5" t="s">
        <v>1045</v>
      </c>
      <c r="E400" s="5" t="s">
        <v>507</v>
      </c>
      <c r="F400" s="5">
        <v>2083</v>
      </c>
      <c r="G400" s="5">
        <v>3150</v>
      </c>
      <c r="H400" s="5">
        <v>128</v>
      </c>
      <c r="I400" s="5">
        <v>360</v>
      </c>
      <c r="J400" s="5">
        <v>1</v>
      </c>
      <c r="K400" s="5">
        <v>0</v>
      </c>
      <c r="L400" s="5">
        <v>1</v>
      </c>
      <c r="M400" s="5">
        <v>0</v>
      </c>
      <c r="N400" s="5">
        <v>1</v>
      </c>
      <c r="O400" s="5">
        <v>1</v>
      </c>
      <c r="P400" s="5">
        <v>0</v>
      </c>
      <c r="Q400" s="5">
        <v>0</v>
      </c>
      <c r="R400" s="5">
        <v>0</v>
      </c>
      <c r="S400" s="5">
        <v>1</v>
      </c>
      <c r="T400" s="5">
        <v>0</v>
      </c>
      <c r="U400" s="5">
        <v>1</v>
      </c>
      <c r="V400" s="5">
        <v>0</v>
      </c>
      <c r="W400" s="5">
        <v>0</v>
      </c>
      <c r="X400" s="5">
        <v>1</v>
      </c>
      <c r="Y400" s="5">
        <v>0</v>
      </c>
      <c r="Z400" s="5">
        <v>0</v>
      </c>
      <c r="AA400" s="5">
        <v>1</v>
      </c>
    </row>
    <row r="401" spans="3:27" x14ac:dyDescent="0.35">
      <c r="C401" s="6" t="s">
        <v>962</v>
      </c>
      <c r="D401" s="5" t="s">
        <v>1046</v>
      </c>
      <c r="E401" s="5" t="s">
        <v>508</v>
      </c>
      <c r="F401" s="5">
        <v>10833</v>
      </c>
      <c r="G401" s="5">
        <v>0</v>
      </c>
      <c r="H401" s="5">
        <v>234</v>
      </c>
      <c r="I401" s="5">
        <v>360</v>
      </c>
      <c r="J401" s="5">
        <v>1</v>
      </c>
      <c r="K401" s="5">
        <v>0</v>
      </c>
      <c r="L401" s="5">
        <v>1</v>
      </c>
      <c r="M401" s="5">
        <v>0</v>
      </c>
      <c r="N401" s="5">
        <v>1</v>
      </c>
      <c r="O401" s="5">
        <v>1</v>
      </c>
      <c r="P401" s="5">
        <v>0</v>
      </c>
      <c r="Q401" s="5">
        <v>0</v>
      </c>
      <c r="R401" s="5">
        <v>0</v>
      </c>
      <c r="S401" s="5">
        <v>1</v>
      </c>
      <c r="T401" s="5">
        <v>0</v>
      </c>
      <c r="U401" s="5">
        <v>1</v>
      </c>
      <c r="V401" s="5">
        <v>0</v>
      </c>
      <c r="W401" s="5">
        <v>0</v>
      </c>
      <c r="X401" s="5">
        <v>1</v>
      </c>
      <c r="Y401" s="5">
        <v>0</v>
      </c>
      <c r="Z401" s="5">
        <v>0</v>
      </c>
      <c r="AA401" s="5">
        <v>1</v>
      </c>
    </row>
    <row r="402" spans="3:27" x14ac:dyDescent="0.35">
      <c r="C402" s="6" t="s">
        <v>1256</v>
      </c>
      <c r="D402" s="5" t="s">
        <v>1047</v>
      </c>
      <c r="E402" s="5" t="s">
        <v>509</v>
      </c>
      <c r="F402" s="5">
        <v>8333</v>
      </c>
      <c r="G402" s="5">
        <v>0</v>
      </c>
      <c r="H402" s="5">
        <v>246</v>
      </c>
      <c r="I402" s="5">
        <v>360</v>
      </c>
      <c r="J402" s="5">
        <v>1</v>
      </c>
      <c r="K402" s="5">
        <v>0</v>
      </c>
      <c r="L402" s="5">
        <v>1</v>
      </c>
      <c r="M402" s="5">
        <v>0</v>
      </c>
      <c r="N402" s="5">
        <v>1</v>
      </c>
      <c r="O402" s="5">
        <v>0</v>
      </c>
      <c r="P402" s="5">
        <v>0</v>
      </c>
      <c r="Q402" s="5">
        <v>1</v>
      </c>
      <c r="R402" s="5">
        <v>0</v>
      </c>
      <c r="S402" s="5">
        <v>1</v>
      </c>
      <c r="T402" s="5">
        <v>0</v>
      </c>
      <c r="U402" s="5">
        <v>1</v>
      </c>
      <c r="V402" s="5">
        <v>0</v>
      </c>
      <c r="W402" s="5">
        <v>0</v>
      </c>
      <c r="X402" s="5">
        <v>1</v>
      </c>
      <c r="Y402" s="5">
        <v>0</v>
      </c>
      <c r="Z402" s="5">
        <v>0</v>
      </c>
      <c r="AA402" s="5">
        <v>1</v>
      </c>
    </row>
    <row r="403" spans="3:27" x14ac:dyDescent="0.35">
      <c r="C403" s="6" t="s">
        <v>963</v>
      </c>
      <c r="D403" s="5" t="s">
        <v>1048</v>
      </c>
      <c r="E403" s="5" t="s">
        <v>510</v>
      </c>
      <c r="F403" s="5">
        <v>1958</v>
      </c>
      <c r="G403" s="5">
        <v>2436</v>
      </c>
      <c r="H403" s="5">
        <v>131</v>
      </c>
      <c r="I403" s="5">
        <v>360</v>
      </c>
      <c r="J403" s="5">
        <v>1</v>
      </c>
      <c r="K403" s="5">
        <v>0</v>
      </c>
      <c r="L403" s="5">
        <v>1</v>
      </c>
      <c r="M403" s="5">
        <v>0</v>
      </c>
      <c r="N403" s="5">
        <v>1</v>
      </c>
      <c r="O403" s="5">
        <v>0</v>
      </c>
      <c r="P403" s="5">
        <v>1</v>
      </c>
      <c r="Q403" s="5">
        <v>0</v>
      </c>
      <c r="R403" s="5">
        <v>0</v>
      </c>
      <c r="S403" s="5">
        <v>0</v>
      </c>
      <c r="T403" s="5">
        <v>1</v>
      </c>
      <c r="U403" s="5">
        <v>1</v>
      </c>
      <c r="V403" s="5">
        <v>0</v>
      </c>
      <c r="W403" s="5">
        <v>1</v>
      </c>
      <c r="X403" s="5">
        <v>0</v>
      </c>
      <c r="Y403" s="5">
        <v>0</v>
      </c>
      <c r="Z403" s="5">
        <v>0</v>
      </c>
      <c r="AA403" s="5">
        <v>1</v>
      </c>
    </row>
    <row r="404" spans="3:27" x14ac:dyDescent="0.35">
      <c r="C404" s="6" t="s">
        <v>964</v>
      </c>
      <c r="D404" s="5" t="s">
        <v>1049</v>
      </c>
      <c r="E404" s="5" t="s">
        <v>511</v>
      </c>
      <c r="F404" s="5">
        <v>3547</v>
      </c>
      <c r="G404" s="5">
        <v>0</v>
      </c>
      <c r="H404" s="5">
        <v>80</v>
      </c>
      <c r="I404" s="5">
        <v>360</v>
      </c>
      <c r="J404" s="5">
        <v>0</v>
      </c>
      <c r="K404" s="5">
        <v>0</v>
      </c>
      <c r="L404" s="5">
        <v>1</v>
      </c>
      <c r="M404" s="5">
        <v>1</v>
      </c>
      <c r="N404" s="5">
        <v>0</v>
      </c>
      <c r="O404" s="5">
        <v>0</v>
      </c>
      <c r="P404" s="5">
        <v>0</v>
      </c>
      <c r="Q404" s="5">
        <v>1</v>
      </c>
      <c r="R404" s="5">
        <v>0</v>
      </c>
      <c r="S404" s="5">
        <v>1</v>
      </c>
      <c r="T404" s="5">
        <v>0</v>
      </c>
      <c r="U404" s="5">
        <v>1</v>
      </c>
      <c r="V404" s="5">
        <v>0</v>
      </c>
      <c r="W404" s="5">
        <v>1</v>
      </c>
      <c r="X404" s="5">
        <v>0</v>
      </c>
      <c r="Y404" s="5">
        <v>0</v>
      </c>
      <c r="Z404" s="5">
        <v>1</v>
      </c>
      <c r="AA404" s="5">
        <v>0</v>
      </c>
    </row>
    <row r="405" spans="3:27" x14ac:dyDescent="0.35">
      <c r="C405" s="6" t="s">
        <v>1257</v>
      </c>
      <c r="D405" s="5" t="s">
        <v>1050</v>
      </c>
      <c r="E405" s="5" t="s">
        <v>512</v>
      </c>
      <c r="F405" s="5">
        <v>18333</v>
      </c>
      <c r="G405" s="5">
        <v>0</v>
      </c>
      <c r="H405" s="5">
        <v>500</v>
      </c>
      <c r="I405" s="5">
        <v>360</v>
      </c>
      <c r="J405" s="5">
        <v>1</v>
      </c>
      <c r="K405" s="5">
        <v>0</v>
      </c>
      <c r="L405" s="5">
        <v>1</v>
      </c>
      <c r="M405" s="5">
        <v>0</v>
      </c>
      <c r="N405" s="5">
        <v>1</v>
      </c>
      <c r="O405" s="5">
        <v>0</v>
      </c>
      <c r="P405" s="5">
        <v>1</v>
      </c>
      <c r="Q405" s="5">
        <v>0</v>
      </c>
      <c r="R405" s="5">
        <v>0</v>
      </c>
      <c r="S405" s="5">
        <v>1</v>
      </c>
      <c r="T405" s="5">
        <v>0</v>
      </c>
      <c r="U405" s="5">
        <v>1</v>
      </c>
      <c r="V405" s="5">
        <v>0</v>
      </c>
      <c r="W405" s="5">
        <v>0</v>
      </c>
      <c r="X405" s="5">
        <v>0</v>
      </c>
      <c r="Y405" s="5">
        <v>1</v>
      </c>
      <c r="Z405" s="5">
        <v>1</v>
      </c>
      <c r="AA405" s="5">
        <v>0</v>
      </c>
    </row>
    <row r="406" spans="3:27" x14ac:dyDescent="0.35">
      <c r="C406" s="6" t="s">
        <v>965</v>
      </c>
      <c r="D406" s="5" t="s">
        <v>1051</v>
      </c>
      <c r="E406" s="5" t="s">
        <v>513</v>
      </c>
      <c r="F406" s="5">
        <v>4583</v>
      </c>
      <c r="G406" s="5">
        <v>2083</v>
      </c>
      <c r="H406" s="5">
        <v>160</v>
      </c>
      <c r="I406" s="5">
        <v>360</v>
      </c>
      <c r="J406" s="5">
        <v>1</v>
      </c>
      <c r="K406" s="5">
        <v>0</v>
      </c>
      <c r="L406" s="5">
        <v>1</v>
      </c>
      <c r="M406" s="5">
        <v>0</v>
      </c>
      <c r="N406" s="5">
        <v>1</v>
      </c>
      <c r="O406" s="5">
        <v>0</v>
      </c>
      <c r="P406" s="5">
        <v>0</v>
      </c>
      <c r="Q406" s="5">
        <v>1</v>
      </c>
      <c r="R406" s="5">
        <v>0</v>
      </c>
      <c r="S406" s="5">
        <v>1</v>
      </c>
      <c r="T406" s="5">
        <v>0</v>
      </c>
      <c r="U406" s="5">
        <v>0</v>
      </c>
      <c r="V406" s="5">
        <v>1</v>
      </c>
      <c r="W406" s="5">
        <v>0</v>
      </c>
      <c r="X406" s="5">
        <v>1</v>
      </c>
      <c r="Y406" s="5">
        <v>0</v>
      </c>
      <c r="Z406" s="5">
        <v>0</v>
      </c>
      <c r="AA406" s="5">
        <v>1</v>
      </c>
    </row>
    <row r="407" spans="3:27" x14ac:dyDescent="0.35">
      <c r="C407" s="6" t="s">
        <v>966</v>
      </c>
      <c r="D407" s="5" t="s">
        <v>1052</v>
      </c>
      <c r="E407" s="5" t="s">
        <v>514</v>
      </c>
      <c r="F407" s="5">
        <v>2435</v>
      </c>
      <c r="G407" s="5">
        <v>0</v>
      </c>
      <c r="H407" s="5">
        <v>75</v>
      </c>
      <c r="I407" s="5">
        <v>360</v>
      </c>
      <c r="J407" s="5">
        <v>1</v>
      </c>
      <c r="K407" s="5">
        <v>0</v>
      </c>
      <c r="L407" s="5">
        <v>1</v>
      </c>
      <c r="M407" s="5">
        <v>1</v>
      </c>
      <c r="N407" s="5">
        <v>0</v>
      </c>
      <c r="O407" s="5">
        <v>1</v>
      </c>
      <c r="P407" s="5">
        <v>0</v>
      </c>
      <c r="Q407" s="5">
        <v>0</v>
      </c>
      <c r="R407" s="5">
        <v>0</v>
      </c>
      <c r="S407" s="5">
        <v>1</v>
      </c>
      <c r="T407" s="5">
        <v>0</v>
      </c>
      <c r="U407" s="5">
        <v>1</v>
      </c>
      <c r="V407" s="5">
        <v>0</v>
      </c>
      <c r="W407" s="5">
        <v>0</v>
      </c>
      <c r="X407" s="5">
        <v>0</v>
      </c>
      <c r="Y407" s="5">
        <v>1</v>
      </c>
      <c r="Z407" s="5">
        <v>1</v>
      </c>
      <c r="AA407" s="5">
        <v>0</v>
      </c>
    </row>
    <row r="408" spans="3:27" x14ac:dyDescent="0.35">
      <c r="C408" s="6" t="s">
        <v>967</v>
      </c>
      <c r="D408" s="5" t="s">
        <v>1053</v>
      </c>
      <c r="E408" s="5" t="s">
        <v>517</v>
      </c>
      <c r="F408" s="5">
        <v>3691</v>
      </c>
      <c r="G408" s="5">
        <v>0</v>
      </c>
      <c r="H408" s="5">
        <v>110</v>
      </c>
      <c r="I408" s="5">
        <v>360</v>
      </c>
      <c r="J408" s="5">
        <v>1</v>
      </c>
      <c r="K408" s="5">
        <v>0</v>
      </c>
      <c r="L408" s="5">
        <v>1</v>
      </c>
      <c r="M408" s="5">
        <v>1</v>
      </c>
      <c r="N408" s="5">
        <v>0</v>
      </c>
      <c r="O408" s="5">
        <v>1</v>
      </c>
      <c r="P408" s="5">
        <v>0</v>
      </c>
      <c r="Q408" s="5">
        <v>0</v>
      </c>
      <c r="R408" s="5">
        <v>0</v>
      </c>
      <c r="S408" s="5">
        <v>0</v>
      </c>
      <c r="T408" s="5">
        <v>1</v>
      </c>
      <c r="U408" s="5">
        <v>1</v>
      </c>
      <c r="V408" s="5">
        <v>0</v>
      </c>
      <c r="W408" s="5">
        <v>1</v>
      </c>
      <c r="X408" s="5">
        <v>0</v>
      </c>
      <c r="Y408" s="5">
        <v>0</v>
      </c>
      <c r="Z408" s="5">
        <v>0</v>
      </c>
      <c r="AA408" s="5">
        <v>1</v>
      </c>
    </row>
    <row r="409" spans="3:27" x14ac:dyDescent="0.35">
      <c r="C409" s="6" t="s">
        <v>968</v>
      </c>
      <c r="D409" s="5" t="s">
        <v>1054</v>
      </c>
      <c r="E409" s="5" t="s">
        <v>518</v>
      </c>
      <c r="F409" s="5">
        <v>17263</v>
      </c>
      <c r="G409" s="5">
        <v>0</v>
      </c>
      <c r="H409" s="5">
        <v>225</v>
      </c>
      <c r="I409" s="5">
        <v>360</v>
      </c>
      <c r="J409" s="5">
        <v>1</v>
      </c>
      <c r="K409" s="5">
        <v>1</v>
      </c>
      <c r="L409" s="5">
        <v>0</v>
      </c>
      <c r="M409" s="5">
        <v>1</v>
      </c>
      <c r="N409" s="5">
        <v>0</v>
      </c>
      <c r="O409" s="5">
        <v>1</v>
      </c>
      <c r="P409" s="5">
        <v>0</v>
      </c>
      <c r="Q409" s="5">
        <v>0</v>
      </c>
      <c r="R409" s="5">
        <v>0</v>
      </c>
      <c r="S409" s="5">
        <v>0</v>
      </c>
      <c r="T409" s="5">
        <v>1</v>
      </c>
      <c r="U409" s="5">
        <v>0</v>
      </c>
      <c r="V409" s="5">
        <v>1</v>
      </c>
      <c r="W409" s="5">
        <v>0</v>
      </c>
      <c r="X409" s="5">
        <v>1</v>
      </c>
      <c r="Y409" s="5">
        <v>0</v>
      </c>
      <c r="Z409" s="5">
        <v>0</v>
      </c>
      <c r="AA409" s="5">
        <v>1</v>
      </c>
    </row>
    <row r="410" spans="3:27" x14ac:dyDescent="0.35">
      <c r="C410" s="6" t="s">
        <v>1258</v>
      </c>
      <c r="D410" s="5" t="s">
        <v>1055</v>
      </c>
      <c r="E410" s="5" t="s">
        <v>519</v>
      </c>
      <c r="F410" s="5">
        <v>3597</v>
      </c>
      <c r="G410" s="5">
        <v>2157</v>
      </c>
      <c r="H410" s="5">
        <v>119</v>
      </c>
      <c r="I410" s="5">
        <v>360</v>
      </c>
      <c r="J410" s="5">
        <v>0</v>
      </c>
      <c r="K410" s="5">
        <v>0</v>
      </c>
      <c r="L410" s="5">
        <v>1</v>
      </c>
      <c r="M410" s="5">
        <v>0</v>
      </c>
      <c r="N410" s="5">
        <v>1</v>
      </c>
      <c r="O410" s="5">
        <v>1</v>
      </c>
      <c r="P410" s="5">
        <v>0</v>
      </c>
      <c r="Q410" s="5">
        <v>0</v>
      </c>
      <c r="R410" s="5">
        <v>0</v>
      </c>
      <c r="S410" s="5">
        <v>1</v>
      </c>
      <c r="T410" s="5">
        <v>0</v>
      </c>
      <c r="U410" s="5">
        <v>1</v>
      </c>
      <c r="V410" s="5">
        <v>0</v>
      </c>
      <c r="W410" s="5">
        <v>1</v>
      </c>
      <c r="X410" s="5">
        <v>0</v>
      </c>
      <c r="Y410" s="5">
        <v>0</v>
      </c>
      <c r="Z410" s="5">
        <v>1</v>
      </c>
      <c r="AA410" s="5">
        <v>0</v>
      </c>
    </row>
    <row r="411" spans="3:27" x14ac:dyDescent="0.35">
      <c r="C411" s="6" t="s">
        <v>969</v>
      </c>
      <c r="D411" s="5" t="s">
        <v>1056</v>
      </c>
      <c r="E411" s="5" t="s">
        <v>520</v>
      </c>
      <c r="F411" s="5">
        <v>3326</v>
      </c>
      <c r="G411" s="5">
        <v>913</v>
      </c>
      <c r="H411" s="5">
        <v>105</v>
      </c>
      <c r="I411" s="5">
        <v>84</v>
      </c>
      <c r="J411" s="5">
        <v>1</v>
      </c>
      <c r="K411" s="5">
        <v>1</v>
      </c>
      <c r="L411" s="5">
        <v>0</v>
      </c>
      <c r="M411" s="5">
        <v>0</v>
      </c>
      <c r="N411" s="5">
        <v>1</v>
      </c>
      <c r="O411" s="5">
        <v>0</v>
      </c>
      <c r="P411" s="5">
        <v>1</v>
      </c>
      <c r="Q411" s="5">
        <v>0</v>
      </c>
      <c r="R411" s="5">
        <v>0</v>
      </c>
      <c r="S411" s="5">
        <v>1</v>
      </c>
      <c r="T411" s="5">
        <v>0</v>
      </c>
      <c r="U411" s="5">
        <v>1</v>
      </c>
      <c r="V411" s="5">
        <v>0</v>
      </c>
      <c r="W411" s="5">
        <v>0</v>
      </c>
      <c r="X411" s="5">
        <v>1</v>
      </c>
      <c r="Y411" s="5">
        <v>0</v>
      </c>
      <c r="Z411" s="5">
        <v>0</v>
      </c>
      <c r="AA411" s="5">
        <v>1</v>
      </c>
    </row>
    <row r="412" spans="3:27" x14ac:dyDescent="0.35">
      <c r="C412" s="6" t="s">
        <v>1259</v>
      </c>
      <c r="D412" s="5" t="s">
        <v>1057</v>
      </c>
      <c r="E412" s="5" t="s">
        <v>521</v>
      </c>
      <c r="F412" s="5">
        <v>2600</v>
      </c>
      <c r="G412" s="5">
        <v>1700</v>
      </c>
      <c r="H412" s="5">
        <v>107</v>
      </c>
      <c r="I412" s="5">
        <v>360</v>
      </c>
      <c r="J412" s="5">
        <v>1</v>
      </c>
      <c r="K412" s="5">
        <v>0</v>
      </c>
      <c r="L412" s="5">
        <v>1</v>
      </c>
      <c r="M412" s="5">
        <v>0</v>
      </c>
      <c r="N412" s="5">
        <v>1</v>
      </c>
      <c r="O412" s="5">
        <v>1</v>
      </c>
      <c r="P412" s="5">
        <v>0</v>
      </c>
      <c r="Q412" s="5">
        <v>0</v>
      </c>
      <c r="R412" s="5">
        <v>0</v>
      </c>
      <c r="S412" s="5">
        <v>0</v>
      </c>
      <c r="T412" s="5">
        <v>1</v>
      </c>
      <c r="U412" s="5">
        <v>1</v>
      </c>
      <c r="V412" s="5">
        <v>0</v>
      </c>
      <c r="W412" s="5">
        <v>1</v>
      </c>
      <c r="X412" s="5">
        <v>0</v>
      </c>
      <c r="Y412" s="5">
        <v>0</v>
      </c>
      <c r="Z412" s="5">
        <v>0</v>
      </c>
      <c r="AA412" s="5">
        <v>1</v>
      </c>
    </row>
    <row r="413" spans="3:27" x14ac:dyDescent="0.35">
      <c r="C413" s="6" t="s">
        <v>970</v>
      </c>
      <c r="D413" s="5" t="s">
        <v>1058</v>
      </c>
      <c r="E413" s="5" t="s">
        <v>523</v>
      </c>
      <c r="F413" s="5">
        <v>2895</v>
      </c>
      <c r="G413" s="5">
        <v>0</v>
      </c>
      <c r="H413" s="5">
        <v>95</v>
      </c>
      <c r="I413" s="5">
        <v>360</v>
      </c>
      <c r="J413" s="5">
        <v>1</v>
      </c>
      <c r="K413" s="5">
        <v>0</v>
      </c>
      <c r="L413" s="5">
        <v>1</v>
      </c>
      <c r="M413" s="5">
        <v>0</v>
      </c>
      <c r="N413" s="5">
        <v>1</v>
      </c>
      <c r="O413" s="5">
        <v>0</v>
      </c>
      <c r="P413" s="5">
        <v>1</v>
      </c>
      <c r="Q413" s="5">
        <v>0</v>
      </c>
      <c r="R413" s="5">
        <v>0</v>
      </c>
      <c r="S413" s="5">
        <v>1</v>
      </c>
      <c r="T413" s="5">
        <v>0</v>
      </c>
      <c r="U413" s="5">
        <v>0</v>
      </c>
      <c r="V413" s="5">
        <v>1</v>
      </c>
      <c r="W413" s="5">
        <v>0</v>
      </c>
      <c r="X413" s="5">
        <v>1</v>
      </c>
      <c r="Y413" s="5">
        <v>0</v>
      </c>
      <c r="Z413" s="5">
        <v>0</v>
      </c>
      <c r="AA413" s="5">
        <v>1</v>
      </c>
    </row>
    <row r="414" spans="3:27" x14ac:dyDescent="0.35">
      <c r="C414" s="6" t="s">
        <v>971</v>
      </c>
      <c r="D414" s="5" t="s">
        <v>1059</v>
      </c>
      <c r="E414" s="5" t="s">
        <v>524</v>
      </c>
      <c r="F414" s="5">
        <v>6283</v>
      </c>
      <c r="G414" s="5">
        <v>4416</v>
      </c>
      <c r="H414" s="5">
        <v>209</v>
      </c>
      <c r="I414" s="5">
        <v>360</v>
      </c>
      <c r="J414" s="5">
        <v>0</v>
      </c>
      <c r="K414" s="5">
        <v>0</v>
      </c>
      <c r="L414" s="5">
        <v>1</v>
      </c>
      <c r="M414" s="5">
        <v>1</v>
      </c>
      <c r="N414" s="5">
        <v>0</v>
      </c>
      <c r="O414" s="5">
        <v>1</v>
      </c>
      <c r="P414" s="5">
        <v>0</v>
      </c>
      <c r="Q414" s="5">
        <v>0</v>
      </c>
      <c r="R414" s="5">
        <v>0</v>
      </c>
      <c r="S414" s="5">
        <v>1</v>
      </c>
      <c r="T414" s="5">
        <v>0</v>
      </c>
      <c r="U414" s="5">
        <v>1</v>
      </c>
      <c r="V414" s="5">
        <v>0</v>
      </c>
      <c r="W414" s="5">
        <v>1</v>
      </c>
      <c r="X414" s="5">
        <v>0</v>
      </c>
      <c r="Y414" s="5">
        <v>0</v>
      </c>
      <c r="Z414" s="5">
        <v>1</v>
      </c>
      <c r="AA414" s="5">
        <v>0</v>
      </c>
    </row>
    <row r="415" spans="3:27" x14ac:dyDescent="0.35">
      <c r="C415" s="6" t="s">
        <v>972</v>
      </c>
      <c r="D415" s="5" t="s">
        <v>1060</v>
      </c>
      <c r="E415" s="5" t="s">
        <v>525</v>
      </c>
      <c r="F415" s="5">
        <v>645</v>
      </c>
      <c r="G415" s="5">
        <v>3683</v>
      </c>
      <c r="H415" s="5">
        <v>113</v>
      </c>
      <c r="I415" s="5">
        <v>480</v>
      </c>
      <c r="J415" s="5">
        <v>1</v>
      </c>
      <c r="K415" s="5">
        <v>1</v>
      </c>
      <c r="L415" s="5">
        <v>0</v>
      </c>
      <c r="M415" s="5">
        <v>1</v>
      </c>
      <c r="N415" s="5">
        <v>0</v>
      </c>
      <c r="O415" s="5">
        <v>1</v>
      </c>
      <c r="P415" s="5">
        <v>0</v>
      </c>
      <c r="Q415" s="5">
        <v>0</v>
      </c>
      <c r="R415" s="5">
        <v>0</v>
      </c>
      <c r="S415" s="5">
        <v>1</v>
      </c>
      <c r="T415" s="5">
        <v>0</v>
      </c>
      <c r="U415" s="5">
        <v>1</v>
      </c>
      <c r="V415" s="5">
        <v>0</v>
      </c>
      <c r="W415" s="5">
        <v>1</v>
      </c>
      <c r="X415" s="5">
        <v>0</v>
      </c>
      <c r="Y415" s="5">
        <v>0</v>
      </c>
      <c r="Z415" s="5">
        <v>0</v>
      </c>
      <c r="AA415" s="5">
        <v>1</v>
      </c>
    </row>
    <row r="416" spans="3:27" x14ac:dyDescent="0.35">
      <c r="C416" s="6" t="s">
        <v>973</v>
      </c>
      <c r="D416" s="5" t="s">
        <v>1061</v>
      </c>
      <c r="E416" s="5" t="s">
        <v>526</v>
      </c>
      <c r="F416" s="5">
        <v>3159</v>
      </c>
      <c r="G416" s="5">
        <v>0</v>
      </c>
      <c r="H416" s="5">
        <v>100</v>
      </c>
      <c r="I416" s="5">
        <v>360</v>
      </c>
      <c r="J416" s="5">
        <v>1</v>
      </c>
      <c r="K416" s="5">
        <v>1</v>
      </c>
      <c r="L416" s="5">
        <v>0</v>
      </c>
      <c r="M416" s="5">
        <v>1</v>
      </c>
      <c r="N416" s="5">
        <v>0</v>
      </c>
      <c r="O416" s="5">
        <v>1</v>
      </c>
      <c r="P416" s="5">
        <v>0</v>
      </c>
      <c r="Q416" s="5">
        <v>0</v>
      </c>
      <c r="R416" s="5">
        <v>0</v>
      </c>
      <c r="S416" s="5">
        <v>1</v>
      </c>
      <c r="T416" s="5">
        <v>0</v>
      </c>
      <c r="U416" s="5">
        <v>1</v>
      </c>
      <c r="V416" s="5">
        <v>0</v>
      </c>
      <c r="W416" s="5">
        <v>0</v>
      </c>
      <c r="X416" s="5">
        <v>1</v>
      </c>
      <c r="Y416" s="5">
        <v>0</v>
      </c>
      <c r="Z416" s="5">
        <v>0</v>
      </c>
      <c r="AA416" s="5">
        <v>1</v>
      </c>
    </row>
    <row r="417" spans="3:27" x14ac:dyDescent="0.35">
      <c r="C417" s="6" t="s">
        <v>1260</v>
      </c>
      <c r="D417" s="5" t="s">
        <v>1062</v>
      </c>
      <c r="E417" s="5" t="s">
        <v>527</v>
      </c>
      <c r="F417" s="5">
        <v>4865</v>
      </c>
      <c r="G417" s="5">
        <v>5624</v>
      </c>
      <c r="H417" s="5">
        <v>208</v>
      </c>
      <c r="I417" s="5">
        <v>360</v>
      </c>
      <c r="J417" s="5">
        <v>1</v>
      </c>
      <c r="K417" s="5">
        <v>0</v>
      </c>
      <c r="L417" s="5">
        <v>1</v>
      </c>
      <c r="M417" s="5">
        <v>0</v>
      </c>
      <c r="N417" s="5">
        <v>1</v>
      </c>
      <c r="O417" s="5">
        <v>0</v>
      </c>
      <c r="P417" s="5">
        <v>0</v>
      </c>
      <c r="Q417" s="5">
        <v>1</v>
      </c>
      <c r="R417" s="5">
        <v>0</v>
      </c>
      <c r="S417" s="5">
        <v>1</v>
      </c>
      <c r="T417" s="5">
        <v>0</v>
      </c>
      <c r="U417" s="5">
        <v>1</v>
      </c>
      <c r="V417" s="5">
        <v>0</v>
      </c>
      <c r="W417" s="5">
        <v>0</v>
      </c>
      <c r="X417" s="5">
        <v>1</v>
      </c>
      <c r="Y417" s="5">
        <v>0</v>
      </c>
      <c r="Z417" s="5">
        <v>0</v>
      </c>
      <c r="AA417" s="5">
        <v>1</v>
      </c>
    </row>
    <row r="418" spans="3:27" x14ac:dyDescent="0.35">
      <c r="C418" s="6" t="s">
        <v>974</v>
      </c>
      <c r="D418" s="5" t="s">
        <v>1063</v>
      </c>
      <c r="E418" s="5" t="s">
        <v>529</v>
      </c>
      <c r="F418" s="5">
        <v>3814</v>
      </c>
      <c r="G418" s="5">
        <v>1483</v>
      </c>
      <c r="H418" s="5">
        <v>124</v>
      </c>
      <c r="I418" s="5">
        <v>300</v>
      </c>
      <c r="J418" s="5">
        <v>1</v>
      </c>
      <c r="K418" s="5">
        <v>0</v>
      </c>
      <c r="L418" s="5">
        <v>1</v>
      </c>
      <c r="M418" s="5">
        <v>0</v>
      </c>
      <c r="N418" s="5">
        <v>1</v>
      </c>
      <c r="O418" s="5">
        <v>1</v>
      </c>
      <c r="P418" s="5">
        <v>0</v>
      </c>
      <c r="Q418" s="5">
        <v>0</v>
      </c>
      <c r="R418" s="5">
        <v>0</v>
      </c>
      <c r="S418" s="5">
        <v>0</v>
      </c>
      <c r="T418" s="5">
        <v>1</v>
      </c>
      <c r="U418" s="5">
        <v>1</v>
      </c>
      <c r="V418" s="5">
        <v>0</v>
      </c>
      <c r="W418" s="5">
        <v>0</v>
      </c>
      <c r="X418" s="5">
        <v>1</v>
      </c>
      <c r="Y418" s="5">
        <v>0</v>
      </c>
      <c r="Z418" s="5">
        <v>0</v>
      </c>
      <c r="AA418" s="5">
        <v>1</v>
      </c>
    </row>
    <row r="419" spans="3:27" x14ac:dyDescent="0.35">
      <c r="C419" s="6" t="s">
        <v>975</v>
      </c>
      <c r="D419" s="5" t="s">
        <v>1064</v>
      </c>
      <c r="E419" s="5" t="s">
        <v>530</v>
      </c>
      <c r="F419" s="5">
        <v>3510</v>
      </c>
      <c r="G419" s="5">
        <v>4416</v>
      </c>
      <c r="H419" s="5">
        <v>243</v>
      </c>
      <c r="I419" s="5">
        <v>360</v>
      </c>
      <c r="J419" s="5">
        <v>1</v>
      </c>
      <c r="K419" s="5">
        <v>0</v>
      </c>
      <c r="L419" s="5">
        <v>1</v>
      </c>
      <c r="M419" s="5">
        <v>0</v>
      </c>
      <c r="N419" s="5">
        <v>1</v>
      </c>
      <c r="O419" s="5">
        <v>0</v>
      </c>
      <c r="P419" s="5">
        <v>0</v>
      </c>
      <c r="Q419" s="5">
        <v>1</v>
      </c>
      <c r="R419" s="5">
        <v>0</v>
      </c>
      <c r="S419" s="5">
        <v>1</v>
      </c>
      <c r="T419" s="5">
        <v>0</v>
      </c>
      <c r="U419" s="5">
        <v>1</v>
      </c>
      <c r="V419" s="5">
        <v>0</v>
      </c>
      <c r="W419" s="5">
        <v>1</v>
      </c>
      <c r="X419" s="5">
        <v>0</v>
      </c>
      <c r="Y419" s="5">
        <v>0</v>
      </c>
      <c r="Z419" s="5">
        <v>0</v>
      </c>
      <c r="AA419" s="5">
        <v>1</v>
      </c>
    </row>
    <row r="420" spans="3:27" x14ac:dyDescent="0.35">
      <c r="C420" s="6" t="s">
        <v>1261</v>
      </c>
      <c r="D420" s="5" t="s">
        <v>1065</v>
      </c>
      <c r="E420" s="5" t="s">
        <v>533</v>
      </c>
      <c r="F420" s="5">
        <v>2479</v>
      </c>
      <c r="G420" s="5">
        <v>3013</v>
      </c>
      <c r="H420" s="5">
        <v>188</v>
      </c>
      <c r="I420" s="5">
        <v>360</v>
      </c>
      <c r="J420" s="5">
        <v>1</v>
      </c>
      <c r="K420" s="5">
        <v>0</v>
      </c>
      <c r="L420" s="5">
        <v>1</v>
      </c>
      <c r="M420" s="5">
        <v>0</v>
      </c>
      <c r="N420" s="5">
        <v>1</v>
      </c>
      <c r="O420" s="5">
        <v>1</v>
      </c>
      <c r="P420" s="5">
        <v>0</v>
      </c>
      <c r="Q420" s="5">
        <v>0</v>
      </c>
      <c r="R420" s="5">
        <v>0</v>
      </c>
      <c r="S420" s="5">
        <v>1</v>
      </c>
      <c r="T420" s="5">
        <v>0</v>
      </c>
      <c r="U420" s="5">
        <v>0</v>
      </c>
      <c r="V420" s="5">
        <v>1</v>
      </c>
      <c r="W420" s="5">
        <v>0</v>
      </c>
      <c r="X420" s="5">
        <v>0</v>
      </c>
      <c r="Y420" s="5">
        <v>1</v>
      </c>
      <c r="Z420" s="5">
        <v>0</v>
      </c>
      <c r="AA420" s="5">
        <v>1</v>
      </c>
    </row>
    <row r="421" spans="3:27" x14ac:dyDescent="0.35">
      <c r="C421" s="6" t="s">
        <v>976</v>
      </c>
      <c r="D421" s="5" t="s">
        <v>1066</v>
      </c>
      <c r="E421" s="5" t="s">
        <v>534</v>
      </c>
      <c r="F421" s="5">
        <v>13262</v>
      </c>
      <c r="G421" s="5">
        <v>0</v>
      </c>
      <c r="H421" s="5">
        <v>40</v>
      </c>
      <c r="I421" s="5">
        <v>360</v>
      </c>
      <c r="J421" s="5">
        <v>1</v>
      </c>
      <c r="K421" s="5">
        <v>1</v>
      </c>
      <c r="L421" s="5">
        <v>0</v>
      </c>
      <c r="M421" s="5">
        <v>1</v>
      </c>
      <c r="N421" s="5">
        <v>0</v>
      </c>
      <c r="O421" s="5">
        <v>0</v>
      </c>
      <c r="P421" s="5">
        <v>1</v>
      </c>
      <c r="Q421" s="5">
        <v>0</v>
      </c>
      <c r="R421" s="5">
        <v>0</v>
      </c>
      <c r="S421" s="5">
        <v>1</v>
      </c>
      <c r="T421" s="5">
        <v>0</v>
      </c>
      <c r="U421" s="5">
        <v>1</v>
      </c>
      <c r="V421" s="5">
        <v>0</v>
      </c>
      <c r="W421" s="5">
        <v>0</v>
      </c>
      <c r="X421" s="5">
        <v>0</v>
      </c>
      <c r="Y421" s="5">
        <v>1</v>
      </c>
      <c r="Z421" s="5">
        <v>0</v>
      </c>
      <c r="AA421" s="5">
        <v>1</v>
      </c>
    </row>
    <row r="422" spans="3:27" x14ac:dyDescent="0.35">
      <c r="C422" s="6" t="s">
        <v>977</v>
      </c>
      <c r="D422" s="5" t="s">
        <v>1067</v>
      </c>
      <c r="E422" s="5" t="s">
        <v>535</v>
      </c>
      <c r="F422" s="5">
        <v>3598</v>
      </c>
      <c r="G422" s="5">
        <v>1287</v>
      </c>
      <c r="H422" s="5">
        <v>100</v>
      </c>
      <c r="I422" s="5">
        <v>360</v>
      </c>
      <c r="J422" s="5">
        <v>1</v>
      </c>
      <c r="K422" s="5">
        <v>0</v>
      </c>
      <c r="L422" s="5">
        <v>1</v>
      </c>
      <c r="M422" s="5">
        <v>1</v>
      </c>
      <c r="N422" s="5">
        <v>0</v>
      </c>
      <c r="O422" s="5">
        <v>1</v>
      </c>
      <c r="P422" s="5">
        <v>0</v>
      </c>
      <c r="Q422" s="5">
        <v>0</v>
      </c>
      <c r="R422" s="5">
        <v>0</v>
      </c>
      <c r="S422" s="5">
        <v>0</v>
      </c>
      <c r="T422" s="5">
        <v>1</v>
      </c>
      <c r="U422" s="5">
        <v>1</v>
      </c>
      <c r="V422" s="5">
        <v>0</v>
      </c>
      <c r="W422" s="5">
        <v>1</v>
      </c>
      <c r="X422" s="5">
        <v>0</v>
      </c>
      <c r="Y422" s="5">
        <v>0</v>
      </c>
      <c r="Z422" s="5">
        <v>1</v>
      </c>
      <c r="AA422" s="5">
        <v>0</v>
      </c>
    </row>
    <row r="423" spans="3:27" x14ac:dyDescent="0.35">
      <c r="C423" s="6" t="s">
        <v>978</v>
      </c>
      <c r="D423" s="5" t="s">
        <v>1068</v>
      </c>
      <c r="E423" s="5" t="s">
        <v>536</v>
      </c>
      <c r="F423" s="5">
        <v>6065</v>
      </c>
      <c r="G423" s="5">
        <v>2004</v>
      </c>
      <c r="H423" s="5">
        <v>250</v>
      </c>
      <c r="I423" s="5">
        <v>360</v>
      </c>
      <c r="J423" s="5">
        <v>1</v>
      </c>
      <c r="K423" s="5">
        <v>0</v>
      </c>
      <c r="L423" s="5">
        <v>1</v>
      </c>
      <c r="M423" s="5">
        <v>0</v>
      </c>
      <c r="N423" s="5">
        <v>1</v>
      </c>
      <c r="O423" s="5">
        <v>0</v>
      </c>
      <c r="P423" s="5">
        <v>1</v>
      </c>
      <c r="Q423" s="5">
        <v>0</v>
      </c>
      <c r="R423" s="5">
        <v>0</v>
      </c>
      <c r="S423" s="5">
        <v>1</v>
      </c>
      <c r="T423" s="5">
        <v>0</v>
      </c>
      <c r="U423" s="5">
        <v>1</v>
      </c>
      <c r="V423" s="5">
        <v>0</v>
      </c>
      <c r="W423" s="5">
        <v>0</v>
      </c>
      <c r="X423" s="5">
        <v>1</v>
      </c>
      <c r="Y423" s="5">
        <v>0</v>
      </c>
      <c r="Z423" s="5">
        <v>0</v>
      </c>
      <c r="AA423" s="5">
        <v>1</v>
      </c>
    </row>
    <row r="424" spans="3:27" x14ac:dyDescent="0.35">
      <c r="C424" s="6" t="s">
        <v>979</v>
      </c>
      <c r="D424" s="5" t="s">
        <v>1069</v>
      </c>
      <c r="E424" s="5" t="s">
        <v>537</v>
      </c>
      <c r="F424" s="5">
        <v>3283</v>
      </c>
      <c r="G424" s="5">
        <v>2035</v>
      </c>
      <c r="H424" s="5">
        <v>148</v>
      </c>
      <c r="I424" s="5">
        <v>360</v>
      </c>
      <c r="J424" s="5">
        <v>1</v>
      </c>
      <c r="K424" s="5">
        <v>0</v>
      </c>
      <c r="L424" s="5">
        <v>1</v>
      </c>
      <c r="M424" s="5">
        <v>0</v>
      </c>
      <c r="N424" s="5">
        <v>1</v>
      </c>
      <c r="O424" s="5">
        <v>0</v>
      </c>
      <c r="P424" s="5">
        <v>0</v>
      </c>
      <c r="Q424" s="5">
        <v>1</v>
      </c>
      <c r="R424" s="5">
        <v>0</v>
      </c>
      <c r="S424" s="5">
        <v>1</v>
      </c>
      <c r="T424" s="5">
        <v>0</v>
      </c>
      <c r="U424" s="5">
        <v>1</v>
      </c>
      <c r="V424" s="5">
        <v>0</v>
      </c>
      <c r="W424" s="5">
        <v>0</v>
      </c>
      <c r="X424" s="5">
        <v>0</v>
      </c>
      <c r="Y424" s="5">
        <v>1</v>
      </c>
      <c r="Z424" s="5">
        <v>0</v>
      </c>
      <c r="AA424" s="5">
        <v>1</v>
      </c>
    </row>
    <row r="425" spans="3:27" x14ac:dyDescent="0.35">
      <c r="C425" s="6" t="s">
        <v>980</v>
      </c>
      <c r="D425" s="5" t="s">
        <v>1070</v>
      </c>
      <c r="E425" s="5" t="s">
        <v>538</v>
      </c>
      <c r="F425" s="5">
        <v>2130</v>
      </c>
      <c r="G425" s="5">
        <v>6666</v>
      </c>
      <c r="H425" s="5">
        <v>70</v>
      </c>
      <c r="I425" s="5">
        <v>180</v>
      </c>
      <c r="J425" s="5">
        <v>1</v>
      </c>
      <c r="K425" s="5">
        <v>0</v>
      </c>
      <c r="L425" s="5">
        <v>1</v>
      </c>
      <c r="M425" s="5">
        <v>0</v>
      </c>
      <c r="N425" s="5">
        <v>1</v>
      </c>
      <c r="O425" s="5">
        <v>1</v>
      </c>
      <c r="P425" s="5">
        <v>0</v>
      </c>
      <c r="Q425" s="5">
        <v>0</v>
      </c>
      <c r="R425" s="5">
        <v>0</v>
      </c>
      <c r="S425" s="5">
        <v>1</v>
      </c>
      <c r="T425" s="5">
        <v>0</v>
      </c>
      <c r="U425" s="5">
        <v>1</v>
      </c>
      <c r="V425" s="5">
        <v>0</v>
      </c>
      <c r="W425" s="5">
        <v>0</v>
      </c>
      <c r="X425" s="5">
        <v>1</v>
      </c>
      <c r="Y425" s="5">
        <v>0</v>
      </c>
      <c r="Z425" s="5">
        <v>1</v>
      </c>
      <c r="AA425" s="5">
        <v>0</v>
      </c>
    </row>
    <row r="426" spans="3:27" x14ac:dyDescent="0.35">
      <c r="C426" s="6" t="s">
        <v>981</v>
      </c>
      <c r="D426" s="5" t="s">
        <v>1071</v>
      </c>
      <c r="E426" s="5" t="s">
        <v>539</v>
      </c>
      <c r="F426" s="5">
        <v>5815</v>
      </c>
      <c r="G426" s="5">
        <v>3666</v>
      </c>
      <c r="H426" s="5">
        <v>311</v>
      </c>
      <c r="I426" s="5">
        <v>360</v>
      </c>
      <c r="J426" s="5">
        <v>1</v>
      </c>
      <c r="K426" s="5">
        <v>0</v>
      </c>
      <c r="L426" s="5">
        <v>1</v>
      </c>
      <c r="M426" s="5">
        <v>1</v>
      </c>
      <c r="N426" s="5">
        <v>0</v>
      </c>
      <c r="O426" s="5">
        <v>1</v>
      </c>
      <c r="P426" s="5">
        <v>0</v>
      </c>
      <c r="Q426" s="5">
        <v>0</v>
      </c>
      <c r="R426" s="5">
        <v>0</v>
      </c>
      <c r="S426" s="5">
        <v>1</v>
      </c>
      <c r="T426" s="5">
        <v>0</v>
      </c>
      <c r="U426" s="5">
        <v>1</v>
      </c>
      <c r="V426" s="5">
        <v>0</v>
      </c>
      <c r="W426" s="5">
        <v>1</v>
      </c>
      <c r="X426" s="5">
        <v>0</v>
      </c>
      <c r="Y426" s="5">
        <v>0</v>
      </c>
      <c r="Z426" s="5">
        <v>1</v>
      </c>
      <c r="AA426" s="5">
        <v>0</v>
      </c>
    </row>
    <row r="427" spans="3:27" x14ac:dyDescent="0.35">
      <c r="C427" s="6" t="s">
        <v>982</v>
      </c>
      <c r="D427" s="5" t="s">
        <v>1072</v>
      </c>
      <c r="E427" s="5" t="s">
        <v>540</v>
      </c>
      <c r="F427" s="5">
        <v>3466</v>
      </c>
      <c r="G427" s="5">
        <v>3428</v>
      </c>
      <c r="H427" s="5">
        <v>150</v>
      </c>
      <c r="I427" s="5">
        <v>360</v>
      </c>
      <c r="J427" s="5">
        <v>1</v>
      </c>
      <c r="K427" s="5">
        <v>0</v>
      </c>
      <c r="L427" s="5">
        <v>1</v>
      </c>
      <c r="M427" s="5">
        <v>0</v>
      </c>
      <c r="N427" s="5">
        <v>1</v>
      </c>
      <c r="O427" s="5">
        <v>0</v>
      </c>
      <c r="P427" s="5">
        <v>0</v>
      </c>
      <c r="Q427" s="5">
        <v>0</v>
      </c>
      <c r="R427" s="5">
        <v>1</v>
      </c>
      <c r="S427" s="5">
        <v>1</v>
      </c>
      <c r="T427" s="5">
        <v>0</v>
      </c>
      <c r="U427" s="5">
        <v>1</v>
      </c>
      <c r="V427" s="5">
        <v>0</v>
      </c>
      <c r="W427" s="5">
        <v>1</v>
      </c>
      <c r="X427" s="5">
        <v>0</v>
      </c>
      <c r="Y427" s="5">
        <v>0</v>
      </c>
      <c r="Z427" s="5">
        <v>0</v>
      </c>
      <c r="AA427" s="5">
        <v>1</v>
      </c>
    </row>
    <row r="428" spans="3:27" x14ac:dyDescent="0.35">
      <c r="C428" s="6" t="s">
        <v>983</v>
      </c>
      <c r="D428" s="5" t="s">
        <v>1073</v>
      </c>
      <c r="E428" s="5" t="s">
        <v>541</v>
      </c>
      <c r="F428" s="5">
        <v>2031</v>
      </c>
      <c r="G428" s="5">
        <v>1632</v>
      </c>
      <c r="H428" s="5">
        <v>113</v>
      </c>
      <c r="I428" s="5">
        <v>480</v>
      </c>
      <c r="J428" s="5">
        <v>1</v>
      </c>
      <c r="K428" s="5">
        <v>1</v>
      </c>
      <c r="L428" s="5">
        <v>0</v>
      </c>
      <c r="M428" s="5">
        <v>0</v>
      </c>
      <c r="N428" s="5">
        <v>1</v>
      </c>
      <c r="O428" s="5">
        <v>0</v>
      </c>
      <c r="P428" s="5">
        <v>0</v>
      </c>
      <c r="Q428" s="5">
        <v>1</v>
      </c>
      <c r="R428" s="5">
        <v>0</v>
      </c>
      <c r="S428" s="5">
        <v>1</v>
      </c>
      <c r="T428" s="5">
        <v>0</v>
      </c>
      <c r="U428" s="5">
        <v>1</v>
      </c>
      <c r="V428" s="5">
        <v>0</v>
      </c>
      <c r="W428" s="5">
        <v>0</v>
      </c>
      <c r="X428" s="5">
        <v>1</v>
      </c>
      <c r="Y428" s="5">
        <v>0</v>
      </c>
      <c r="Z428" s="5">
        <v>0</v>
      </c>
      <c r="AA428" s="5">
        <v>1</v>
      </c>
    </row>
    <row r="429" spans="3:27" x14ac:dyDescent="0.35">
      <c r="C429" s="6" t="s">
        <v>984</v>
      </c>
      <c r="D429" s="5" t="s">
        <v>1074</v>
      </c>
      <c r="E429" s="5" t="s">
        <v>543</v>
      </c>
      <c r="F429" s="5">
        <v>4683</v>
      </c>
      <c r="G429" s="5">
        <v>1915</v>
      </c>
      <c r="H429" s="5">
        <v>185</v>
      </c>
      <c r="I429" s="5">
        <v>360</v>
      </c>
      <c r="J429" s="5">
        <v>1</v>
      </c>
      <c r="K429" s="5">
        <v>0</v>
      </c>
      <c r="L429" s="5">
        <v>1</v>
      </c>
      <c r="M429" s="5">
        <v>1</v>
      </c>
      <c r="N429" s="5">
        <v>0</v>
      </c>
      <c r="O429" s="5">
        <v>1</v>
      </c>
      <c r="P429" s="5">
        <v>0</v>
      </c>
      <c r="Q429" s="5">
        <v>0</v>
      </c>
      <c r="R429" s="5">
        <v>0</v>
      </c>
      <c r="S429" s="5">
        <v>1</v>
      </c>
      <c r="T429" s="5">
        <v>0</v>
      </c>
      <c r="U429" s="5">
        <v>1</v>
      </c>
      <c r="V429" s="5">
        <v>0</v>
      </c>
      <c r="W429" s="5">
        <v>0</v>
      </c>
      <c r="X429" s="5">
        <v>1</v>
      </c>
      <c r="Y429" s="5">
        <v>0</v>
      </c>
      <c r="Z429" s="5">
        <v>1</v>
      </c>
      <c r="AA429" s="5">
        <v>0</v>
      </c>
    </row>
    <row r="430" spans="3:27" x14ac:dyDescent="0.35">
      <c r="C430" s="6" t="s">
        <v>985</v>
      </c>
      <c r="D430" s="5" t="s">
        <v>1075</v>
      </c>
      <c r="E430" s="5" t="s">
        <v>544</v>
      </c>
      <c r="F430" s="5">
        <v>3400</v>
      </c>
      <c r="G430" s="5">
        <v>0</v>
      </c>
      <c r="H430" s="5">
        <v>95</v>
      </c>
      <c r="I430" s="5">
        <v>360</v>
      </c>
      <c r="J430" s="5">
        <v>1</v>
      </c>
      <c r="K430" s="5">
        <v>1</v>
      </c>
      <c r="L430" s="5">
        <v>0</v>
      </c>
      <c r="M430" s="5">
        <v>1</v>
      </c>
      <c r="N430" s="5">
        <v>0</v>
      </c>
      <c r="O430" s="5">
        <v>1</v>
      </c>
      <c r="P430" s="5">
        <v>0</v>
      </c>
      <c r="Q430" s="5">
        <v>0</v>
      </c>
      <c r="R430" s="5">
        <v>0</v>
      </c>
      <c r="S430" s="5">
        <v>0</v>
      </c>
      <c r="T430" s="5">
        <v>1</v>
      </c>
      <c r="U430" s="5">
        <v>1</v>
      </c>
      <c r="V430" s="5">
        <v>0</v>
      </c>
      <c r="W430" s="5">
        <v>1</v>
      </c>
      <c r="X430" s="5">
        <v>0</v>
      </c>
      <c r="Y430" s="5">
        <v>0</v>
      </c>
      <c r="Z430" s="5">
        <v>1</v>
      </c>
      <c r="AA430" s="5">
        <v>0</v>
      </c>
    </row>
    <row r="431" spans="3:27" x14ac:dyDescent="0.35">
      <c r="C431" s="6" t="s">
        <v>986</v>
      </c>
      <c r="D431" s="5" t="s">
        <v>1076</v>
      </c>
      <c r="E431" s="5" t="s">
        <v>545</v>
      </c>
      <c r="F431" s="5">
        <v>2192</v>
      </c>
      <c r="G431" s="5">
        <v>1742</v>
      </c>
      <c r="H431" s="5">
        <v>45</v>
      </c>
      <c r="I431" s="5">
        <v>360</v>
      </c>
      <c r="J431" s="5">
        <v>1</v>
      </c>
      <c r="K431" s="5">
        <v>0</v>
      </c>
      <c r="L431" s="5">
        <v>1</v>
      </c>
      <c r="M431" s="5">
        <v>0</v>
      </c>
      <c r="N431" s="5">
        <v>1</v>
      </c>
      <c r="O431" s="5">
        <v>0</v>
      </c>
      <c r="P431" s="5">
        <v>0</v>
      </c>
      <c r="Q431" s="5">
        <v>1</v>
      </c>
      <c r="R431" s="5">
        <v>0</v>
      </c>
      <c r="S431" s="5">
        <v>0</v>
      </c>
      <c r="T431" s="5">
        <v>1</v>
      </c>
      <c r="U431" s="5">
        <v>1</v>
      </c>
      <c r="V431" s="5">
        <v>0</v>
      </c>
      <c r="W431" s="5">
        <v>0</v>
      </c>
      <c r="X431" s="5">
        <v>1</v>
      </c>
      <c r="Y431" s="5">
        <v>0</v>
      </c>
      <c r="Z431" s="5">
        <v>0</v>
      </c>
      <c r="AA431" s="5">
        <v>1</v>
      </c>
    </row>
    <row r="432" spans="3:27" x14ac:dyDescent="0.35">
      <c r="C432" s="6" t="s">
        <v>987</v>
      </c>
      <c r="D432" s="5" t="s">
        <v>1077</v>
      </c>
      <c r="E432" s="5" t="s">
        <v>546</v>
      </c>
      <c r="F432" s="5">
        <v>2500</v>
      </c>
      <c r="G432" s="5">
        <v>0</v>
      </c>
      <c r="H432" s="5">
        <v>55</v>
      </c>
      <c r="I432" s="5">
        <v>360</v>
      </c>
      <c r="J432" s="5">
        <v>1</v>
      </c>
      <c r="K432" s="5">
        <v>0</v>
      </c>
      <c r="L432" s="5">
        <v>1</v>
      </c>
      <c r="M432" s="5">
        <v>1</v>
      </c>
      <c r="N432" s="5">
        <v>0</v>
      </c>
      <c r="O432" s="5">
        <v>1</v>
      </c>
      <c r="P432" s="5">
        <v>0</v>
      </c>
      <c r="Q432" s="5">
        <v>0</v>
      </c>
      <c r="R432" s="5">
        <v>0</v>
      </c>
      <c r="S432" s="5">
        <v>1</v>
      </c>
      <c r="T432" s="5">
        <v>0</v>
      </c>
      <c r="U432" s="5">
        <v>1</v>
      </c>
      <c r="V432" s="5">
        <v>0</v>
      </c>
      <c r="W432" s="5">
        <v>0</v>
      </c>
      <c r="X432" s="5">
        <v>1</v>
      </c>
      <c r="Y432" s="5">
        <v>0</v>
      </c>
      <c r="Z432" s="5">
        <v>0</v>
      </c>
      <c r="AA432" s="5">
        <v>1</v>
      </c>
    </row>
    <row r="433" spans="3:27" x14ac:dyDescent="0.35">
      <c r="C433" s="6" t="s">
        <v>988</v>
      </c>
      <c r="D433" s="5" t="s">
        <v>1078</v>
      </c>
      <c r="E433" s="5" t="s">
        <v>547</v>
      </c>
      <c r="F433" s="5">
        <v>5677</v>
      </c>
      <c r="G433" s="5">
        <v>1424</v>
      </c>
      <c r="H433" s="5">
        <v>100</v>
      </c>
      <c r="I433" s="5">
        <v>360</v>
      </c>
      <c r="J433" s="5">
        <v>1</v>
      </c>
      <c r="K433" s="5">
        <v>0</v>
      </c>
      <c r="L433" s="5">
        <v>1</v>
      </c>
      <c r="M433" s="5">
        <v>0</v>
      </c>
      <c r="N433" s="5">
        <v>1</v>
      </c>
      <c r="O433" s="5">
        <v>0</v>
      </c>
      <c r="P433" s="5">
        <v>0</v>
      </c>
      <c r="Q433" s="5">
        <v>0</v>
      </c>
      <c r="R433" s="5">
        <v>1</v>
      </c>
      <c r="S433" s="5">
        <v>1</v>
      </c>
      <c r="T433" s="5">
        <v>0</v>
      </c>
      <c r="U433" s="5">
        <v>0</v>
      </c>
      <c r="V433" s="5">
        <v>1</v>
      </c>
      <c r="W433" s="5">
        <v>1</v>
      </c>
      <c r="X433" s="5">
        <v>0</v>
      </c>
      <c r="Y433" s="5">
        <v>0</v>
      </c>
      <c r="Z433" s="5">
        <v>0</v>
      </c>
      <c r="AA433" s="5">
        <v>1</v>
      </c>
    </row>
    <row r="434" spans="3:27" x14ac:dyDescent="0.35">
      <c r="C434" s="6" t="s">
        <v>989</v>
      </c>
      <c r="D434" s="5" t="s">
        <v>1079</v>
      </c>
      <c r="E434" s="5" t="s">
        <v>548</v>
      </c>
      <c r="F434" s="5">
        <v>7948</v>
      </c>
      <c r="G434" s="5">
        <v>7166</v>
      </c>
      <c r="H434" s="5">
        <v>480</v>
      </c>
      <c r="I434" s="5">
        <v>360</v>
      </c>
      <c r="J434" s="5">
        <v>1</v>
      </c>
      <c r="K434" s="5">
        <v>0</v>
      </c>
      <c r="L434" s="5">
        <v>1</v>
      </c>
      <c r="M434" s="5">
        <v>0</v>
      </c>
      <c r="N434" s="5">
        <v>1</v>
      </c>
      <c r="O434" s="5">
        <v>0</v>
      </c>
      <c r="P434" s="5">
        <v>0</v>
      </c>
      <c r="Q434" s="5">
        <v>1</v>
      </c>
      <c r="R434" s="5">
        <v>0</v>
      </c>
      <c r="S434" s="5">
        <v>1</v>
      </c>
      <c r="T434" s="5">
        <v>0</v>
      </c>
      <c r="U434" s="5">
        <v>0</v>
      </c>
      <c r="V434" s="5">
        <v>1</v>
      </c>
      <c r="W434" s="5">
        <v>1</v>
      </c>
      <c r="X434" s="5">
        <v>0</v>
      </c>
      <c r="Y434" s="5">
        <v>0</v>
      </c>
      <c r="Z434" s="5">
        <v>0</v>
      </c>
      <c r="AA434" s="5">
        <v>1</v>
      </c>
    </row>
    <row r="435" spans="3:27" x14ac:dyDescent="0.35">
      <c r="C435" s="6" t="s">
        <v>990</v>
      </c>
      <c r="D435" s="5" t="s">
        <v>1080</v>
      </c>
      <c r="E435" s="5" t="s">
        <v>550</v>
      </c>
      <c r="F435" s="5">
        <v>17500</v>
      </c>
      <c r="G435" s="5">
        <v>0</v>
      </c>
      <c r="H435" s="5">
        <v>400</v>
      </c>
      <c r="I435" s="5">
        <v>360</v>
      </c>
      <c r="J435" s="5">
        <v>1</v>
      </c>
      <c r="K435" s="5">
        <v>0</v>
      </c>
      <c r="L435" s="5">
        <v>1</v>
      </c>
      <c r="M435" s="5">
        <v>0</v>
      </c>
      <c r="N435" s="5">
        <v>1</v>
      </c>
      <c r="O435" s="5">
        <v>0</v>
      </c>
      <c r="P435" s="5">
        <v>0</v>
      </c>
      <c r="Q435" s="5">
        <v>1</v>
      </c>
      <c r="R435" s="5">
        <v>0</v>
      </c>
      <c r="S435" s="5">
        <v>1</v>
      </c>
      <c r="T435" s="5">
        <v>0</v>
      </c>
      <c r="U435" s="5">
        <v>0</v>
      </c>
      <c r="V435" s="5">
        <v>1</v>
      </c>
      <c r="W435" s="5">
        <v>1</v>
      </c>
      <c r="X435" s="5">
        <v>0</v>
      </c>
      <c r="Y435" s="5">
        <v>0</v>
      </c>
      <c r="Z435" s="5">
        <v>0</v>
      </c>
      <c r="AA435" s="5">
        <v>1</v>
      </c>
    </row>
    <row r="436" spans="3:27" x14ac:dyDescent="0.35">
      <c r="C436" s="6" t="s">
        <v>1262</v>
      </c>
      <c r="D436" s="5" t="s">
        <v>1081</v>
      </c>
      <c r="E436" s="5" t="s">
        <v>551</v>
      </c>
      <c r="F436" s="5">
        <v>3775</v>
      </c>
      <c r="G436" s="5">
        <v>0</v>
      </c>
      <c r="H436" s="5">
        <v>110</v>
      </c>
      <c r="I436" s="5">
        <v>360</v>
      </c>
      <c r="J436" s="5">
        <v>1</v>
      </c>
      <c r="K436" s="5">
        <v>0</v>
      </c>
      <c r="L436" s="5">
        <v>1</v>
      </c>
      <c r="M436" s="5">
        <v>0</v>
      </c>
      <c r="N436" s="5">
        <v>1</v>
      </c>
      <c r="O436" s="5">
        <v>1</v>
      </c>
      <c r="P436" s="5">
        <v>0</v>
      </c>
      <c r="Q436" s="5">
        <v>0</v>
      </c>
      <c r="R436" s="5">
        <v>0</v>
      </c>
      <c r="S436" s="5">
        <v>1</v>
      </c>
      <c r="T436" s="5">
        <v>0</v>
      </c>
      <c r="U436" s="5">
        <v>1</v>
      </c>
      <c r="V436" s="5">
        <v>0</v>
      </c>
      <c r="W436" s="5">
        <v>0</v>
      </c>
      <c r="X436" s="5">
        <v>1</v>
      </c>
      <c r="Y436" s="5">
        <v>0</v>
      </c>
      <c r="Z436" s="5">
        <v>0</v>
      </c>
      <c r="AA436" s="5">
        <v>1</v>
      </c>
    </row>
    <row r="437" spans="3:27" x14ac:dyDescent="0.35">
      <c r="C437" s="6" t="s">
        <v>991</v>
      </c>
      <c r="D437" s="5" t="s">
        <v>1082</v>
      </c>
      <c r="E437" s="5" t="s">
        <v>552</v>
      </c>
      <c r="F437" s="5">
        <v>5285</v>
      </c>
      <c r="G437" s="5">
        <v>1430</v>
      </c>
      <c r="H437" s="5">
        <v>161</v>
      </c>
      <c r="I437" s="5">
        <v>360</v>
      </c>
      <c r="J437" s="5">
        <v>0</v>
      </c>
      <c r="K437" s="5">
        <v>0</v>
      </c>
      <c r="L437" s="5">
        <v>1</v>
      </c>
      <c r="M437" s="5">
        <v>0</v>
      </c>
      <c r="N437" s="5">
        <v>1</v>
      </c>
      <c r="O437" s="5">
        <v>0</v>
      </c>
      <c r="P437" s="5">
        <v>1</v>
      </c>
      <c r="Q437" s="5">
        <v>0</v>
      </c>
      <c r="R437" s="5">
        <v>0</v>
      </c>
      <c r="S437" s="5">
        <v>0</v>
      </c>
      <c r="T437" s="5">
        <v>1</v>
      </c>
      <c r="U437" s="5">
        <v>1</v>
      </c>
      <c r="V437" s="5">
        <v>0</v>
      </c>
      <c r="W437" s="5">
        <v>0</v>
      </c>
      <c r="X437" s="5">
        <v>1</v>
      </c>
      <c r="Y437" s="5">
        <v>0</v>
      </c>
      <c r="Z437" s="5">
        <v>0</v>
      </c>
      <c r="AA437" s="5">
        <v>1</v>
      </c>
    </row>
    <row r="438" spans="3:27" x14ac:dyDescent="0.35">
      <c r="C438" s="6" t="s">
        <v>992</v>
      </c>
      <c r="D438" s="5" t="s">
        <v>1083</v>
      </c>
      <c r="E438" s="5" t="s">
        <v>553</v>
      </c>
      <c r="F438" s="5">
        <v>2679</v>
      </c>
      <c r="G438" s="5">
        <v>1302</v>
      </c>
      <c r="H438" s="5">
        <v>94</v>
      </c>
      <c r="I438" s="5">
        <v>360</v>
      </c>
      <c r="J438" s="5">
        <v>1</v>
      </c>
      <c r="K438" s="5">
        <v>0</v>
      </c>
      <c r="L438" s="5">
        <v>1</v>
      </c>
      <c r="M438" s="5">
        <v>1</v>
      </c>
      <c r="N438" s="5">
        <v>0</v>
      </c>
      <c r="O438" s="5">
        <v>0</v>
      </c>
      <c r="P438" s="5">
        <v>1</v>
      </c>
      <c r="Q438" s="5">
        <v>0</v>
      </c>
      <c r="R438" s="5">
        <v>0</v>
      </c>
      <c r="S438" s="5">
        <v>0</v>
      </c>
      <c r="T438" s="5">
        <v>1</v>
      </c>
      <c r="U438" s="5">
        <v>1</v>
      </c>
      <c r="V438" s="5">
        <v>0</v>
      </c>
      <c r="W438" s="5">
        <v>0</v>
      </c>
      <c r="X438" s="5">
        <v>1</v>
      </c>
      <c r="Y438" s="5">
        <v>0</v>
      </c>
      <c r="Z438" s="5">
        <v>0</v>
      </c>
      <c r="AA438" s="5">
        <v>1</v>
      </c>
    </row>
    <row r="439" spans="3:27" x14ac:dyDescent="0.35">
      <c r="C439" s="6" t="s">
        <v>993</v>
      </c>
      <c r="D439" s="5" t="s">
        <v>1084</v>
      </c>
      <c r="E439" s="5" t="s">
        <v>554</v>
      </c>
      <c r="F439" s="5">
        <v>6783</v>
      </c>
      <c r="G439" s="5">
        <v>0</v>
      </c>
      <c r="H439" s="5">
        <v>130</v>
      </c>
      <c r="I439" s="5">
        <v>360</v>
      </c>
      <c r="J439" s="5">
        <v>1</v>
      </c>
      <c r="K439" s="5">
        <v>0</v>
      </c>
      <c r="L439" s="5">
        <v>1</v>
      </c>
      <c r="M439" s="5">
        <v>1</v>
      </c>
      <c r="N439" s="5">
        <v>0</v>
      </c>
      <c r="O439" s="5">
        <v>1</v>
      </c>
      <c r="P439" s="5">
        <v>0</v>
      </c>
      <c r="Q439" s="5">
        <v>0</v>
      </c>
      <c r="R439" s="5">
        <v>0</v>
      </c>
      <c r="S439" s="5">
        <v>0</v>
      </c>
      <c r="T439" s="5">
        <v>1</v>
      </c>
      <c r="U439" s="5">
        <v>1</v>
      </c>
      <c r="V439" s="5">
        <v>0</v>
      </c>
      <c r="W439" s="5">
        <v>0</v>
      </c>
      <c r="X439" s="5">
        <v>1</v>
      </c>
      <c r="Y439" s="5">
        <v>0</v>
      </c>
      <c r="Z439" s="5">
        <v>0</v>
      </c>
      <c r="AA439" s="5">
        <v>1</v>
      </c>
    </row>
    <row r="440" spans="3:27" x14ac:dyDescent="0.35">
      <c r="C440" s="6" t="s">
        <v>994</v>
      </c>
      <c r="D440" s="5" t="s">
        <v>1085</v>
      </c>
      <c r="E440" s="5" t="s">
        <v>556</v>
      </c>
      <c r="F440" s="5">
        <v>4281</v>
      </c>
      <c r="G440" s="5">
        <v>0</v>
      </c>
      <c r="H440" s="5">
        <v>100</v>
      </c>
      <c r="I440" s="5">
        <v>360</v>
      </c>
      <c r="J440" s="5">
        <v>1</v>
      </c>
      <c r="K440" s="5">
        <v>0</v>
      </c>
      <c r="L440" s="5">
        <v>1</v>
      </c>
      <c r="M440" s="5">
        <v>0</v>
      </c>
      <c r="N440" s="5">
        <v>1</v>
      </c>
      <c r="O440" s="5">
        <v>0</v>
      </c>
      <c r="P440" s="5">
        <v>0</v>
      </c>
      <c r="Q440" s="5">
        <v>0</v>
      </c>
      <c r="R440" s="5">
        <v>1</v>
      </c>
      <c r="S440" s="5">
        <v>1</v>
      </c>
      <c r="T440" s="5">
        <v>0</v>
      </c>
      <c r="U440" s="5">
        <v>1</v>
      </c>
      <c r="V440" s="5">
        <v>0</v>
      </c>
      <c r="W440" s="5">
        <v>0</v>
      </c>
      <c r="X440" s="5">
        <v>0</v>
      </c>
      <c r="Y440" s="5">
        <v>1</v>
      </c>
      <c r="Z440" s="5">
        <v>0</v>
      </c>
      <c r="AA440" s="5">
        <v>1</v>
      </c>
    </row>
    <row r="441" spans="3:27" x14ac:dyDescent="0.35">
      <c r="C441" s="6" t="s">
        <v>995</v>
      </c>
      <c r="D441" s="5" t="s">
        <v>1086</v>
      </c>
      <c r="E441" s="5" t="s">
        <v>557</v>
      </c>
      <c r="F441" s="5">
        <v>3588</v>
      </c>
      <c r="G441" s="5">
        <v>0</v>
      </c>
      <c r="H441" s="5">
        <v>110</v>
      </c>
      <c r="I441" s="5">
        <v>360</v>
      </c>
      <c r="J441" s="5">
        <v>0</v>
      </c>
      <c r="K441" s="5">
        <v>0</v>
      </c>
      <c r="L441" s="5">
        <v>1</v>
      </c>
      <c r="M441" s="5">
        <v>1</v>
      </c>
      <c r="N441" s="5">
        <v>0</v>
      </c>
      <c r="O441" s="5">
        <v>0</v>
      </c>
      <c r="P441" s="5">
        <v>0</v>
      </c>
      <c r="Q441" s="5">
        <v>1</v>
      </c>
      <c r="R441" s="5">
        <v>0</v>
      </c>
      <c r="S441" s="5">
        <v>1</v>
      </c>
      <c r="T441" s="5">
        <v>0</v>
      </c>
      <c r="U441" s="5">
        <v>1</v>
      </c>
      <c r="V441" s="5">
        <v>0</v>
      </c>
      <c r="W441" s="5">
        <v>1</v>
      </c>
      <c r="X441" s="5">
        <v>0</v>
      </c>
      <c r="Y441" s="5">
        <v>0</v>
      </c>
      <c r="Z441" s="5">
        <v>1</v>
      </c>
      <c r="AA441" s="5">
        <v>0</v>
      </c>
    </row>
    <row r="442" spans="3:27" x14ac:dyDescent="0.35">
      <c r="C442" s="6" t="s">
        <v>996</v>
      </c>
      <c r="D442" s="5" t="s">
        <v>1087</v>
      </c>
      <c r="E442" s="5" t="s">
        <v>559</v>
      </c>
      <c r="F442" s="5">
        <v>18165</v>
      </c>
      <c r="G442" s="5">
        <v>0</v>
      </c>
      <c r="H442" s="5">
        <v>125</v>
      </c>
      <c r="I442" s="5">
        <v>360</v>
      </c>
      <c r="J442" s="5">
        <v>1</v>
      </c>
      <c r="K442" s="5">
        <v>1</v>
      </c>
      <c r="L442" s="5">
        <v>0</v>
      </c>
      <c r="M442" s="5">
        <v>1</v>
      </c>
      <c r="N442" s="5">
        <v>0</v>
      </c>
      <c r="O442" s="5">
        <v>1</v>
      </c>
      <c r="P442" s="5">
        <v>0</v>
      </c>
      <c r="Q442" s="5">
        <v>0</v>
      </c>
      <c r="R442" s="5">
        <v>0</v>
      </c>
      <c r="S442" s="5">
        <v>0</v>
      </c>
      <c r="T442" s="5">
        <v>1</v>
      </c>
      <c r="U442" s="5">
        <v>0</v>
      </c>
      <c r="V442" s="5">
        <v>1</v>
      </c>
      <c r="W442" s="5">
        <v>0</v>
      </c>
      <c r="X442" s="5">
        <v>0</v>
      </c>
      <c r="Y442" s="5">
        <v>1</v>
      </c>
      <c r="Z442" s="5">
        <v>0</v>
      </c>
      <c r="AA442" s="5">
        <v>1</v>
      </c>
    </row>
    <row r="443" spans="3:27" x14ac:dyDescent="0.35">
      <c r="C443" s="6" t="s">
        <v>997</v>
      </c>
      <c r="D443" s="5" t="s">
        <v>1088</v>
      </c>
      <c r="E443" s="5" t="s">
        <v>561</v>
      </c>
      <c r="F443" s="5">
        <v>6133</v>
      </c>
      <c r="G443" s="5">
        <v>3906</v>
      </c>
      <c r="H443" s="5">
        <v>324</v>
      </c>
      <c r="I443" s="5">
        <v>360</v>
      </c>
      <c r="J443" s="5">
        <v>1</v>
      </c>
      <c r="K443" s="5">
        <v>0</v>
      </c>
      <c r="L443" s="5">
        <v>1</v>
      </c>
      <c r="M443" s="5">
        <v>0</v>
      </c>
      <c r="N443" s="5">
        <v>1</v>
      </c>
      <c r="O443" s="5">
        <v>1</v>
      </c>
      <c r="P443" s="5">
        <v>0</v>
      </c>
      <c r="Q443" s="5">
        <v>0</v>
      </c>
      <c r="R443" s="5">
        <v>0</v>
      </c>
      <c r="S443" s="5">
        <v>1</v>
      </c>
      <c r="T443" s="5">
        <v>0</v>
      </c>
      <c r="U443" s="5">
        <v>1</v>
      </c>
      <c r="V443" s="5">
        <v>0</v>
      </c>
      <c r="W443" s="5">
        <v>0</v>
      </c>
      <c r="X443" s="5">
        <v>0</v>
      </c>
      <c r="Y443" s="5">
        <v>1</v>
      </c>
      <c r="Z443" s="5">
        <v>0</v>
      </c>
      <c r="AA443" s="5">
        <v>1</v>
      </c>
    </row>
    <row r="444" spans="3:27" x14ac:dyDescent="0.35">
      <c r="C444" s="6" t="s">
        <v>998</v>
      </c>
      <c r="D444" s="5" t="s">
        <v>1089</v>
      </c>
      <c r="E444" s="5" t="s">
        <v>562</v>
      </c>
      <c r="F444" s="5">
        <v>3617</v>
      </c>
      <c r="G444" s="5">
        <v>0</v>
      </c>
      <c r="H444" s="5">
        <v>107</v>
      </c>
      <c r="I444" s="5">
        <v>360</v>
      </c>
      <c r="J444" s="5">
        <v>1</v>
      </c>
      <c r="K444" s="5">
        <v>0</v>
      </c>
      <c r="L444" s="5">
        <v>1</v>
      </c>
      <c r="M444" s="5">
        <v>1</v>
      </c>
      <c r="N444" s="5">
        <v>0</v>
      </c>
      <c r="O444" s="5">
        <v>0</v>
      </c>
      <c r="P444" s="5">
        <v>0</v>
      </c>
      <c r="Q444" s="5">
        <v>1</v>
      </c>
      <c r="R444" s="5">
        <v>0</v>
      </c>
      <c r="S444" s="5">
        <v>1</v>
      </c>
      <c r="T444" s="5">
        <v>0</v>
      </c>
      <c r="U444" s="5">
        <v>1</v>
      </c>
      <c r="V444" s="5">
        <v>0</v>
      </c>
      <c r="W444" s="5">
        <v>0</v>
      </c>
      <c r="X444" s="5">
        <v>1</v>
      </c>
      <c r="Y444" s="5">
        <v>0</v>
      </c>
      <c r="Z444" s="5">
        <v>0</v>
      </c>
      <c r="AA444" s="5">
        <v>1</v>
      </c>
    </row>
    <row r="445" spans="3:27" x14ac:dyDescent="0.35">
      <c r="C445" s="6" t="s">
        <v>999</v>
      </c>
      <c r="D445" s="5" t="s">
        <v>1090</v>
      </c>
      <c r="E445" s="5" t="s">
        <v>563</v>
      </c>
      <c r="F445" s="5">
        <v>2917</v>
      </c>
      <c r="G445" s="5">
        <v>536</v>
      </c>
      <c r="H445" s="5">
        <v>66</v>
      </c>
      <c r="I445" s="5">
        <v>360</v>
      </c>
      <c r="J445" s="5">
        <v>1</v>
      </c>
      <c r="K445" s="5">
        <v>0</v>
      </c>
      <c r="L445" s="5">
        <v>1</v>
      </c>
      <c r="M445" s="5">
        <v>0</v>
      </c>
      <c r="N445" s="5">
        <v>1</v>
      </c>
      <c r="O445" s="5">
        <v>1</v>
      </c>
      <c r="P445" s="5">
        <v>0</v>
      </c>
      <c r="Q445" s="5">
        <v>0</v>
      </c>
      <c r="R445" s="5">
        <v>0</v>
      </c>
      <c r="S445" s="5">
        <v>0</v>
      </c>
      <c r="T445" s="5">
        <v>1</v>
      </c>
      <c r="U445" s="5">
        <v>1</v>
      </c>
      <c r="V445" s="5">
        <v>0</v>
      </c>
      <c r="W445" s="5">
        <v>1</v>
      </c>
      <c r="X445" s="5">
        <v>0</v>
      </c>
      <c r="Y445" s="5">
        <v>0</v>
      </c>
      <c r="Z445" s="5">
        <v>1</v>
      </c>
      <c r="AA445" s="5">
        <v>0</v>
      </c>
    </row>
    <row r="446" spans="3:27" x14ac:dyDescent="0.35">
      <c r="C446" s="6" t="s">
        <v>1263</v>
      </c>
      <c r="D446" s="5" t="s">
        <v>1091</v>
      </c>
      <c r="E446" s="5" t="s">
        <v>564</v>
      </c>
      <c r="F446" s="5">
        <v>6417</v>
      </c>
      <c r="G446" s="5">
        <v>0</v>
      </c>
      <c r="H446" s="5">
        <v>157</v>
      </c>
      <c r="I446" s="5">
        <v>180</v>
      </c>
      <c r="J446" s="5">
        <v>1</v>
      </c>
      <c r="K446" s="5">
        <v>0</v>
      </c>
      <c r="L446" s="5">
        <v>1</v>
      </c>
      <c r="M446" s="5">
        <v>0</v>
      </c>
      <c r="N446" s="5">
        <v>1</v>
      </c>
      <c r="O446" s="5">
        <v>0</v>
      </c>
      <c r="P446" s="5">
        <v>0</v>
      </c>
      <c r="Q446" s="5">
        <v>0</v>
      </c>
      <c r="R446" s="5">
        <v>1</v>
      </c>
      <c r="S446" s="5">
        <v>1</v>
      </c>
      <c r="T446" s="5">
        <v>0</v>
      </c>
      <c r="U446" s="5">
        <v>1</v>
      </c>
      <c r="V446" s="5">
        <v>0</v>
      </c>
      <c r="W446" s="5">
        <v>1</v>
      </c>
      <c r="X446" s="5">
        <v>0</v>
      </c>
      <c r="Y446" s="5">
        <v>0</v>
      </c>
      <c r="Z446" s="5">
        <v>0</v>
      </c>
      <c r="AA446" s="5">
        <v>1</v>
      </c>
    </row>
    <row r="447" spans="3:27" x14ac:dyDescent="0.35">
      <c r="C447" s="6" t="s">
        <v>1000</v>
      </c>
      <c r="D447" s="5" t="s">
        <v>1092</v>
      </c>
      <c r="E447" s="5" t="s">
        <v>565</v>
      </c>
      <c r="F447" s="5">
        <v>4608</v>
      </c>
      <c r="G447" s="5">
        <v>2845</v>
      </c>
      <c r="H447" s="5">
        <v>140</v>
      </c>
      <c r="I447" s="5">
        <v>180</v>
      </c>
      <c r="J447" s="5">
        <v>1</v>
      </c>
      <c r="K447" s="5">
        <v>1</v>
      </c>
      <c r="L447" s="5">
        <v>0</v>
      </c>
      <c r="M447" s="5">
        <v>0</v>
      </c>
      <c r="N447" s="5">
        <v>1</v>
      </c>
      <c r="O447" s="5">
        <v>0</v>
      </c>
      <c r="P447" s="5">
        <v>1</v>
      </c>
      <c r="Q447" s="5">
        <v>0</v>
      </c>
      <c r="R447" s="5">
        <v>0</v>
      </c>
      <c r="S447" s="5">
        <v>1</v>
      </c>
      <c r="T447" s="5">
        <v>0</v>
      </c>
      <c r="U447" s="5">
        <v>1</v>
      </c>
      <c r="V447" s="5">
        <v>0</v>
      </c>
      <c r="W447" s="5">
        <v>0</v>
      </c>
      <c r="X447" s="5">
        <v>1</v>
      </c>
      <c r="Y447" s="5">
        <v>0</v>
      </c>
      <c r="Z447" s="5">
        <v>0</v>
      </c>
      <c r="AA447" s="5">
        <v>1</v>
      </c>
    </row>
    <row r="448" spans="3:27" x14ac:dyDescent="0.35">
      <c r="C448" s="6" t="s">
        <v>1264</v>
      </c>
      <c r="D448" s="5" t="s">
        <v>1093</v>
      </c>
      <c r="E448" s="5" t="s">
        <v>566</v>
      </c>
      <c r="F448" s="5">
        <v>2138</v>
      </c>
      <c r="G448" s="5">
        <v>0</v>
      </c>
      <c r="H448" s="5">
        <v>99</v>
      </c>
      <c r="I448" s="5">
        <v>360</v>
      </c>
      <c r="J448" s="5">
        <v>0</v>
      </c>
      <c r="K448" s="5">
        <v>1</v>
      </c>
      <c r="L448" s="5">
        <v>0</v>
      </c>
      <c r="M448" s="5">
        <v>1</v>
      </c>
      <c r="N448" s="5">
        <v>0</v>
      </c>
      <c r="O448" s="5">
        <v>1</v>
      </c>
      <c r="P448" s="5">
        <v>0</v>
      </c>
      <c r="Q448" s="5">
        <v>0</v>
      </c>
      <c r="R448" s="5">
        <v>0</v>
      </c>
      <c r="S448" s="5">
        <v>1</v>
      </c>
      <c r="T448" s="5">
        <v>0</v>
      </c>
      <c r="U448" s="5">
        <v>1</v>
      </c>
      <c r="V448" s="5">
        <v>0</v>
      </c>
      <c r="W448" s="5">
        <v>0</v>
      </c>
      <c r="X448" s="5">
        <v>1</v>
      </c>
      <c r="Y448" s="5">
        <v>0</v>
      </c>
      <c r="Z448" s="5">
        <v>1</v>
      </c>
      <c r="AA448" s="5">
        <v>0</v>
      </c>
    </row>
    <row r="449" spans="3:27" x14ac:dyDescent="0.35">
      <c r="C449" s="6" t="s">
        <v>1001</v>
      </c>
      <c r="D449" s="5" t="s">
        <v>1094</v>
      </c>
      <c r="E449" s="5" t="s">
        <v>568</v>
      </c>
      <c r="F449" s="5">
        <v>2239</v>
      </c>
      <c r="G449" s="5">
        <v>2524</v>
      </c>
      <c r="H449" s="5">
        <v>128</v>
      </c>
      <c r="I449" s="5">
        <v>360</v>
      </c>
      <c r="J449" s="5">
        <v>1</v>
      </c>
      <c r="K449" s="5">
        <v>0</v>
      </c>
      <c r="L449" s="5">
        <v>1</v>
      </c>
      <c r="M449" s="5">
        <v>0</v>
      </c>
      <c r="N449" s="5">
        <v>1</v>
      </c>
      <c r="O449" s="5">
        <v>0</v>
      </c>
      <c r="P449" s="5">
        <v>1</v>
      </c>
      <c r="Q449" s="5">
        <v>0</v>
      </c>
      <c r="R449" s="5">
        <v>0</v>
      </c>
      <c r="S449" s="5">
        <v>0</v>
      </c>
      <c r="T449" s="5">
        <v>1</v>
      </c>
      <c r="U449" s="5">
        <v>1</v>
      </c>
      <c r="V449" s="5">
        <v>0</v>
      </c>
      <c r="W449" s="5">
        <v>0</v>
      </c>
      <c r="X449" s="5">
        <v>0</v>
      </c>
      <c r="Y449" s="5">
        <v>1</v>
      </c>
      <c r="Z449" s="5">
        <v>0</v>
      </c>
      <c r="AA449" s="5">
        <v>1</v>
      </c>
    </row>
    <row r="450" spans="3:27" x14ac:dyDescent="0.35">
      <c r="C450" s="6" t="s">
        <v>1002</v>
      </c>
      <c r="D450" s="5" t="s">
        <v>1095</v>
      </c>
      <c r="E450" s="5" t="s">
        <v>570</v>
      </c>
      <c r="F450" s="5">
        <v>2768</v>
      </c>
      <c r="G450" s="5">
        <v>1950</v>
      </c>
      <c r="H450" s="5">
        <v>155</v>
      </c>
      <c r="I450" s="5">
        <v>360</v>
      </c>
      <c r="J450" s="5">
        <v>1</v>
      </c>
      <c r="K450" s="5">
        <v>0</v>
      </c>
      <c r="L450" s="5">
        <v>1</v>
      </c>
      <c r="M450" s="5">
        <v>0</v>
      </c>
      <c r="N450" s="5">
        <v>1</v>
      </c>
      <c r="O450" s="5">
        <v>1</v>
      </c>
      <c r="P450" s="5">
        <v>0</v>
      </c>
      <c r="Q450" s="5">
        <v>0</v>
      </c>
      <c r="R450" s="5">
        <v>0</v>
      </c>
      <c r="S450" s="5">
        <v>1</v>
      </c>
      <c r="T450" s="5">
        <v>0</v>
      </c>
      <c r="U450" s="5">
        <v>1</v>
      </c>
      <c r="V450" s="5">
        <v>0</v>
      </c>
      <c r="W450" s="5">
        <v>1</v>
      </c>
      <c r="X450" s="5">
        <v>0</v>
      </c>
      <c r="Y450" s="5">
        <v>0</v>
      </c>
      <c r="Z450" s="5">
        <v>0</v>
      </c>
      <c r="AA450" s="5">
        <v>1</v>
      </c>
    </row>
    <row r="451" spans="3:27" x14ac:dyDescent="0.35">
      <c r="C451" s="6" t="s">
        <v>1003</v>
      </c>
      <c r="D451" s="5" t="s">
        <v>1096</v>
      </c>
      <c r="E451" s="5" t="s">
        <v>571</v>
      </c>
      <c r="F451" s="5">
        <v>3358</v>
      </c>
      <c r="G451" s="5">
        <v>0</v>
      </c>
      <c r="H451" s="5">
        <v>80</v>
      </c>
      <c r="I451" s="5">
        <v>36</v>
      </c>
      <c r="J451" s="5">
        <v>1</v>
      </c>
      <c r="K451" s="5">
        <v>0</v>
      </c>
      <c r="L451" s="5">
        <v>1</v>
      </c>
      <c r="M451" s="5">
        <v>1</v>
      </c>
      <c r="N451" s="5">
        <v>0</v>
      </c>
      <c r="O451" s="5">
        <v>1</v>
      </c>
      <c r="P451" s="5">
        <v>0</v>
      </c>
      <c r="Q451" s="5">
        <v>0</v>
      </c>
      <c r="R451" s="5">
        <v>0</v>
      </c>
      <c r="S451" s="5">
        <v>0</v>
      </c>
      <c r="T451" s="5">
        <v>1</v>
      </c>
      <c r="U451" s="5">
        <v>1</v>
      </c>
      <c r="V451" s="5">
        <v>0</v>
      </c>
      <c r="W451" s="5">
        <v>0</v>
      </c>
      <c r="X451" s="5">
        <v>1</v>
      </c>
      <c r="Y451" s="5">
        <v>0</v>
      </c>
      <c r="Z451" s="5">
        <v>1</v>
      </c>
      <c r="AA451" s="5">
        <v>0</v>
      </c>
    </row>
    <row r="452" spans="3:27" x14ac:dyDescent="0.35">
      <c r="C452" s="6" t="s">
        <v>1004</v>
      </c>
      <c r="D452" s="5" t="s">
        <v>1097</v>
      </c>
      <c r="E452" s="5" t="s">
        <v>572</v>
      </c>
      <c r="F452" s="5">
        <v>2526</v>
      </c>
      <c r="G452" s="5">
        <v>1783</v>
      </c>
      <c r="H452" s="5">
        <v>145</v>
      </c>
      <c r="I452" s="5">
        <v>360</v>
      </c>
      <c r="J452" s="5">
        <v>1</v>
      </c>
      <c r="K452" s="5">
        <v>0</v>
      </c>
      <c r="L452" s="5">
        <v>1</v>
      </c>
      <c r="M452" s="5">
        <v>1</v>
      </c>
      <c r="N452" s="5">
        <v>0</v>
      </c>
      <c r="O452" s="5">
        <v>1</v>
      </c>
      <c r="P452" s="5">
        <v>0</v>
      </c>
      <c r="Q452" s="5">
        <v>0</v>
      </c>
      <c r="R452" s="5">
        <v>0</v>
      </c>
      <c r="S452" s="5">
        <v>1</v>
      </c>
      <c r="T452" s="5">
        <v>0</v>
      </c>
      <c r="U452" s="5">
        <v>1</v>
      </c>
      <c r="V452" s="5">
        <v>0</v>
      </c>
      <c r="W452" s="5">
        <v>1</v>
      </c>
      <c r="X452" s="5">
        <v>0</v>
      </c>
      <c r="Y452" s="5">
        <v>0</v>
      </c>
      <c r="Z452" s="5">
        <v>0</v>
      </c>
      <c r="AA452" s="5">
        <v>1</v>
      </c>
    </row>
    <row r="453" spans="3:27" x14ac:dyDescent="0.35">
      <c r="C453" s="6" t="s">
        <v>1005</v>
      </c>
      <c r="D453" s="5" t="s">
        <v>1098</v>
      </c>
      <c r="E453" s="5" t="s">
        <v>573</v>
      </c>
      <c r="F453" s="5">
        <v>5000</v>
      </c>
      <c r="G453" s="5">
        <v>0</v>
      </c>
      <c r="H453" s="5">
        <v>103</v>
      </c>
      <c r="I453" s="5">
        <v>360</v>
      </c>
      <c r="J453" s="5">
        <v>0</v>
      </c>
      <c r="K453" s="5">
        <v>1</v>
      </c>
      <c r="L453" s="5">
        <v>0</v>
      </c>
      <c r="M453" s="5">
        <v>1</v>
      </c>
      <c r="N453" s="5">
        <v>0</v>
      </c>
      <c r="O453" s="5">
        <v>1</v>
      </c>
      <c r="P453" s="5">
        <v>0</v>
      </c>
      <c r="Q453" s="5">
        <v>0</v>
      </c>
      <c r="R453" s="5">
        <v>0</v>
      </c>
      <c r="S453" s="5">
        <v>1</v>
      </c>
      <c r="T453" s="5">
        <v>0</v>
      </c>
      <c r="U453" s="5">
        <v>1</v>
      </c>
      <c r="V453" s="5">
        <v>0</v>
      </c>
      <c r="W453" s="5">
        <v>0</v>
      </c>
      <c r="X453" s="5">
        <v>1</v>
      </c>
      <c r="Y453" s="5">
        <v>0</v>
      </c>
      <c r="Z453" s="5">
        <v>1</v>
      </c>
      <c r="AA453" s="5">
        <v>0</v>
      </c>
    </row>
    <row r="454" spans="3:27" x14ac:dyDescent="0.35">
      <c r="C454" s="6" t="s">
        <v>1006</v>
      </c>
      <c r="D454" s="5" t="s">
        <v>1099</v>
      </c>
      <c r="E454" s="5" t="s">
        <v>574</v>
      </c>
      <c r="F454" s="5">
        <v>2785</v>
      </c>
      <c r="G454" s="5">
        <v>2016</v>
      </c>
      <c r="H454" s="5">
        <v>110</v>
      </c>
      <c r="I454" s="5">
        <v>360</v>
      </c>
      <c r="J454" s="5">
        <v>1</v>
      </c>
      <c r="K454" s="5">
        <v>0</v>
      </c>
      <c r="L454" s="5">
        <v>1</v>
      </c>
      <c r="M454" s="5">
        <v>0</v>
      </c>
      <c r="N454" s="5">
        <v>1</v>
      </c>
      <c r="O454" s="5">
        <v>1</v>
      </c>
      <c r="P454" s="5">
        <v>0</v>
      </c>
      <c r="Q454" s="5">
        <v>0</v>
      </c>
      <c r="R454" s="5">
        <v>0</v>
      </c>
      <c r="S454" s="5">
        <v>1</v>
      </c>
      <c r="T454" s="5">
        <v>0</v>
      </c>
      <c r="U454" s="5">
        <v>1</v>
      </c>
      <c r="V454" s="5">
        <v>0</v>
      </c>
      <c r="W454" s="5">
        <v>1</v>
      </c>
      <c r="X454" s="5">
        <v>0</v>
      </c>
      <c r="Y454" s="5">
        <v>0</v>
      </c>
      <c r="Z454" s="5">
        <v>0</v>
      </c>
      <c r="AA454" s="5">
        <v>1</v>
      </c>
    </row>
    <row r="455" spans="3:27" x14ac:dyDescent="0.35">
      <c r="C455" s="6" t="s">
        <v>1007</v>
      </c>
      <c r="D455" s="5" t="s">
        <v>1100</v>
      </c>
      <c r="E455" s="5" t="s">
        <v>577</v>
      </c>
      <c r="F455" s="5">
        <v>3333</v>
      </c>
      <c r="G455" s="5">
        <v>3250</v>
      </c>
      <c r="H455" s="5">
        <v>158</v>
      </c>
      <c r="I455" s="5">
        <v>360</v>
      </c>
      <c r="J455" s="5">
        <v>1</v>
      </c>
      <c r="K455" s="5">
        <v>0</v>
      </c>
      <c r="L455" s="5">
        <v>1</v>
      </c>
      <c r="M455" s="5">
        <v>0</v>
      </c>
      <c r="N455" s="5">
        <v>1</v>
      </c>
      <c r="O455" s="5">
        <v>0</v>
      </c>
      <c r="P455" s="5">
        <v>1</v>
      </c>
      <c r="Q455" s="5">
        <v>0</v>
      </c>
      <c r="R455" s="5">
        <v>0</v>
      </c>
      <c r="S455" s="5">
        <v>1</v>
      </c>
      <c r="T455" s="5">
        <v>0</v>
      </c>
      <c r="U455" s="5">
        <v>1</v>
      </c>
      <c r="V455" s="5">
        <v>0</v>
      </c>
      <c r="W455" s="5">
        <v>0</v>
      </c>
      <c r="X455" s="5">
        <v>0</v>
      </c>
      <c r="Y455" s="5">
        <v>1</v>
      </c>
      <c r="Z455" s="5">
        <v>0</v>
      </c>
      <c r="AA455" s="5">
        <v>1</v>
      </c>
    </row>
    <row r="456" spans="3:27" x14ac:dyDescent="0.35">
      <c r="C456" s="6" t="s">
        <v>1008</v>
      </c>
      <c r="D456" s="5" t="s">
        <v>1101</v>
      </c>
      <c r="E456" s="5" t="s">
        <v>578</v>
      </c>
      <c r="F456" s="5">
        <v>2454</v>
      </c>
      <c r="G456" s="5">
        <v>2333</v>
      </c>
      <c r="H456" s="5">
        <v>181</v>
      </c>
      <c r="I456" s="5">
        <v>360</v>
      </c>
      <c r="J456" s="5">
        <v>0</v>
      </c>
      <c r="K456" s="5">
        <v>0</v>
      </c>
      <c r="L456" s="5">
        <v>1</v>
      </c>
      <c r="M456" s="5">
        <v>0</v>
      </c>
      <c r="N456" s="5">
        <v>1</v>
      </c>
      <c r="O456" s="5">
        <v>1</v>
      </c>
      <c r="P456" s="5">
        <v>0</v>
      </c>
      <c r="Q456" s="5">
        <v>0</v>
      </c>
      <c r="R456" s="5">
        <v>0</v>
      </c>
      <c r="S456" s="5">
        <v>0</v>
      </c>
      <c r="T456" s="5">
        <v>1</v>
      </c>
      <c r="U456" s="5">
        <v>1</v>
      </c>
      <c r="V456" s="5">
        <v>0</v>
      </c>
      <c r="W456" s="5">
        <v>0</v>
      </c>
      <c r="X456" s="5">
        <v>0</v>
      </c>
      <c r="Y456" s="5">
        <v>1</v>
      </c>
      <c r="Z456" s="5">
        <v>1</v>
      </c>
      <c r="AA456" s="5">
        <v>0</v>
      </c>
    </row>
    <row r="457" spans="3:27" x14ac:dyDescent="0.35">
      <c r="C457" s="6" t="s">
        <v>1265</v>
      </c>
      <c r="D457" s="5" t="s">
        <v>1102</v>
      </c>
      <c r="E457" s="5" t="s">
        <v>579</v>
      </c>
      <c r="F457" s="5">
        <v>3593</v>
      </c>
      <c r="G457" s="5">
        <v>4266</v>
      </c>
      <c r="H457" s="5">
        <v>132</v>
      </c>
      <c r="I457" s="5">
        <v>180</v>
      </c>
      <c r="J457" s="5">
        <v>0</v>
      </c>
      <c r="K457" s="5">
        <v>0</v>
      </c>
      <c r="L457" s="5">
        <v>1</v>
      </c>
      <c r="M457" s="5">
        <v>0</v>
      </c>
      <c r="N457" s="5">
        <v>1</v>
      </c>
      <c r="O457" s="5">
        <v>1</v>
      </c>
      <c r="P457" s="5">
        <v>0</v>
      </c>
      <c r="Q457" s="5">
        <v>0</v>
      </c>
      <c r="R457" s="5">
        <v>0</v>
      </c>
      <c r="S457" s="5">
        <v>1</v>
      </c>
      <c r="T457" s="5">
        <v>0</v>
      </c>
      <c r="U457" s="5">
        <v>1</v>
      </c>
      <c r="V457" s="5">
        <v>0</v>
      </c>
      <c r="W457" s="5">
        <v>1</v>
      </c>
      <c r="X457" s="5">
        <v>0</v>
      </c>
      <c r="Y457" s="5">
        <v>0</v>
      </c>
      <c r="Z457" s="5">
        <v>1</v>
      </c>
      <c r="AA457" s="5">
        <v>0</v>
      </c>
    </row>
    <row r="458" spans="3:27" x14ac:dyDescent="0.35">
      <c r="C458" s="6" t="s">
        <v>1009</v>
      </c>
      <c r="D458" s="5" t="s">
        <v>1103</v>
      </c>
      <c r="E458" s="5" t="s">
        <v>580</v>
      </c>
      <c r="F458" s="5">
        <v>5468</v>
      </c>
      <c r="G458" s="5">
        <v>1032</v>
      </c>
      <c r="H458" s="5">
        <v>26</v>
      </c>
      <c r="I458" s="5">
        <v>360</v>
      </c>
      <c r="J458" s="5">
        <v>1</v>
      </c>
      <c r="K458" s="5">
        <v>0</v>
      </c>
      <c r="L458" s="5">
        <v>1</v>
      </c>
      <c r="M458" s="5">
        <v>0</v>
      </c>
      <c r="N458" s="5">
        <v>1</v>
      </c>
      <c r="O458" s="5">
        <v>0</v>
      </c>
      <c r="P458" s="5">
        <v>1</v>
      </c>
      <c r="Q458" s="5">
        <v>0</v>
      </c>
      <c r="R458" s="5">
        <v>0</v>
      </c>
      <c r="S458" s="5">
        <v>1</v>
      </c>
      <c r="T458" s="5">
        <v>0</v>
      </c>
      <c r="U458" s="5">
        <v>1</v>
      </c>
      <c r="V458" s="5">
        <v>0</v>
      </c>
      <c r="W458" s="5">
        <v>0</v>
      </c>
      <c r="X458" s="5">
        <v>1</v>
      </c>
      <c r="Y458" s="5">
        <v>0</v>
      </c>
      <c r="Z458" s="5">
        <v>0</v>
      </c>
      <c r="AA458" s="5">
        <v>1</v>
      </c>
    </row>
    <row r="459" spans="3:27" x14ac:dyDescent="0.35">
      <c r="C459" s="6" t="s">
        <v>1010</v>
      </c>
      <c r="D459" s="5" t="s">
        <v>1104</v>
      </c>
      <c r="E459" s="5" t="s">
        <v>582</v>
      </c>
      <c r="F459" s="5">
        <v>10139</v>
      </c>
      <c r="G459" s="5">
        <v>0</v>
      </c>
      <c r="H459" s="5">
        <v>260</v>
      </c>
      <c r="I459" s="5">
        <v>360</v>
      </c>
      <c r="J459" s="5">
        <v>1</v>
      </c>
      <c r="K459" s="5">
        <v>0</v>
      </c>
      <c r="L459" s="5">
        <v>1</v>
      </c>
      <c r="M459" s="5">
        <v>0</v>
      </c>
      <c r="N459" s="5">
        <v>1</v>
      </c>
      <c r="O459" s="5">
        <v>0</v>
      </c>
      <c r="P459" s="5">
        <v>0</v>
      </c>
      <c r="Q459" s="5">
        <v>0</v>
      </c>
      <c r="R459" s="5">
        <v>1</v>
      </c>
      <c r="S459" s="5">
        <v>1</v>
      </c>
      <c r="T459" s="5">
        <v>0</v>
      </c>
      <c r="U459" s="5">
        <v>0</v>
      </c>
      <c r="V459" s="5">
        <v>1</v>
      </c>
      <c r="W459" s="5">
        <v>0</v>
      </c>
      <c r="X459" s="5">
        <v>1</v>
      </c>
      <c r="Y459" s="5">
        <v>0</v>
      </c>
      <c r="Z459" s="5">
        <v>0</v>
      </c>
      <c r="AA459" s="5">
        <v>1</v>
      </c>
    </row>
    <row r="460" spans="3:27" x14ac:dyDescent="0.35">
      <c r="C460" s="6" t="s">
        <v>1266</v>
      </c>
      <c r="D460" s="5" t="s">
        <v>1105</v>
      </c>
      <c r="E460" s="5" t="s">
        <v>583</v>
      </c>
      <c r="F460" s="5">
        <v>3887</v>
      </c>
      <c r="G460" s="5">
        <v>2669</v>
      </c>
      <c r="H460" s="5">
        <v>162</v>
      </c>
      <c r="I460" s="5">
        <v>360</v>
      </c>
      <c r="J460" s="5">
        <v>1</v>
      </c>
      <c r="K460" s="5">
        <v>0</v>
      </c>
      <c r="L460" s="5">
        <v>1</v>
      </c>
      <c r="M460" s="5">
        <v>0</v>
      </c>
      <c r="N460" s="5">
        <v>1</v>
      </c>
      <c r="O460" s="5">
        <v>1</v>
      </c>
      <c r="P460" s="5">
        <v>0</v>
      </c>
      <c r="Q460" s="5">
        <v>0</v>
      </c>
      <c r="R460" s="5">
        <v>0</v>
      </c>
      <c r="S460" s="5">
        <v>1</v>
      </c>
      <c r="T460" s="5">
        <v>0</v>
      </c>
      <c r="U460" s="5">
        <v>1</v>
      </c>
      <c r="V460" s="5">
        <v>0</v>
      </c>
      <c r="W460" s="5">
        <v>0</v>
      </c>
      <c r="X460" s="5">
        <v>1</v>
      </c>
      <c r="Y460" s="5">
        <v>0</v>
      </c>
      <c r="Z460" s="5">
        <v>0</v>
      </c>
      <c r="AA460" s="5">
        <v>1</v>
      </c>
    </row>
    <row r="461" spans="3:27" x14ac:dyDescent="0.35">
      <c r="C461" s="6" t="s">
        <v>1011</v>
      </c>
      <c r="D461" s="5" t="s">
        <v>1106</v>
      </c>
      <c r="E461" s="5" t="s">
        <v>584</v>
      </c>
      <c r="F461" s="5">
        <v>4180</v>
      </c>
      <c r="G461" s="5">
        <v>2306</v>
      </c>
      <c r="H461" s="5">
        <v>182</v>
      </c>
      <c r="I461" s="5">
        <v>360</v>
      </c>
      <c r="J461" s="5">
        <v>1</v>
      </c>
      <c r="K461" s="5">
        <v>1</v>
      </c>
      <c r="L461" s="5">
        <v>0</v>
      </c>
      <c r="M461" s="5">
        <v>0</v>
      </c>
      <c r="N461" s="5">
        <v>1</v>
      </c>
      <c r="O461" s="5">
        <v>1</v>
      </c>
      <c r="P461" s="5">
        <v>0</v>
      </c>
      <c r="Q461" s="5">
        <v>0</v>
      </c>
      <c r="R461" s="5">
        <v>0</v>
      </c>
      <c r="S461" s="5">
        <v>1</v>
      </c>
      <c r="T461" s="5">
        <v>0</v>
      </c>
      <c r="U461" s="5">
        <v>1</v>
      </c>
      <c r="V461" s="5">
        <v>0</v>
      </c>
      <c r="W461" s="5">
        <v>0</v>
      </c>
      <c r="X461" s="5">
        <v>1</v>
      </c>
      <c r="Y461" s="5">
        <v>0</v>
      </c>
      <c r="Z461" s="5">
        <v>0</v>
      </c>
      <c r="AA461" s="5">
        <v>1</v>
      </c>
    </row>
    <row r="462" spans="3:27" x14ac:dyDescent="0.35">
      <c r="C462" s="6" t="s">
        <v>1267</v>
      </c>
      <c r="D462" s="5" t="s">
        <v>1107</v>
      </c>
      <c r="E462" s="5" t="s">
        <v>585</v>
      </c>
      <c r="F462" s="5">
        <v>3675</v>
      </c>
      <c r="G462" s="5">
        <v>242</v>
      </c>
      <c r="H462" s="5">
        <v>108</v>
      </c>
      <c r="I462" s="5">
        <v>360</v>
      </c>
      <c r="J462" s="5">
        <v>1</v>
      </c>
      <c r="K462" s="5">
        <v>0</v>
      </c>
      <c r="L462" s="5">
        <v>1</v>
      </c>
      <c r="M462" s="5">
        <v>0</v>
      </c>
      <c r="N462" s="5">
        <v>1</v>
      </c>
      <c r="O462" s="5">
        <v>0</v>
      </c>
      <c r="P462" s="5">
        <v>0</v>
      </c>
      <c r="Q462" s="5">
        <v>1</v>
      </c>
      <c r="R462" s="5">
        <v>0</v>
      </c>
      <c r="S462" s="5">
        <v>0</v>
      </c>
      <c r="T462" s="5">
        <v>1</v>
      </c>
      <c r="U462" s="5">
        <v>1</v>
      </c>
      <c r="V462" s="5">
        <v>0</v>
      </c>
      <c r="W462" s="5">
        <v>0</v>
      </c>
      <c r="X462" s="5">
        <v>1</v>
      </c>
      <c r="Y462" s="5">
        <v>0</v>
      </c>
      <c r="Z462" s="5">
        <v>0</v>
      </c>
      <c r="AA462" s="5">
        <v>1</v>
      </c>
    </row>
    <row r="463" spans="3:27" x14ac:dyDescent="0.35">
      <c r="C463" s="6" t="s">
        <v>1012</v>
      </c>
      <c r="D463" s="5" t="s">
        <v>1108</v>
      </c>
      <c r="E463" s="5" t="s">
        <v>586</v>
      </c>
      <c r="F463" s="5">
        <v>19484</v>
      </c>
      <c r="G463" s="5">
        <v>0</v>
      </c>
      <c r="H463" s="5">
        <v>600</v>
      </c>
      <c r="I463" s="5">
        <v>360</v>
      </c>
      <c r="J463" s="5">
        <v>1</v>
      </c>
      <c r="K463" s="5">
        <v>1</v>
      </c>
      <c r="L463" s="5">
        <v>0</v>
      </c>
      <c r="M463" s="5">
        <v>0</v>
      </c>
      <c r="N463" s="5">
        <v>1</v>
      </c>
      <c r="O463" s="5">
        <v>0</v>
      </c>
      <c r="P463" s="5">
        <v>1</v>
      </c>
      <c r="Q463" s="5">
        <v>0</v>
      </c>
      <c r="R463" s="5">
        <v>0</v>
      </c>
      <c r="S463" s="5">
        <v>1</v>
      </c>
      <c r="T463" s="5">
        <v>0</v>
      </c>
      <c r="U463" s="5">
        <v>0</v>
      </c>
      <c r="V463" s="5">
        <v>1</v>
      </c>
      <c r="W463" s="5">
        <v>0</v>
      </c>
      <c r="X463" s="5">
        <v>1</v>
      </c>
      <c r="Y463" s="5">
        <v>0</v>
      </c>
      <c r="Z463" s="5">
        <v>0</v>
      </c>
      <c r="AA463" s="5">
        <v>1</v>
      </c>
    </row>
    <row r="464" spans="3:27" x14ac:dyDescent="0.35">
      <c r="C464" s="6" t="s">
        <v>1013</v>
      </c>
      <c r="D464" s="5" t="s">
        <v>1109</v>
      </c>
      <c r="E464" s="5" t="s">
        <v>587</v>
      </c>
      <c r="F464" s="5">
        <v>5923</v>
      </c>
      <c r="G464" s="5">
        <v>2054</v>
      </c>
      <c r="H464" s="5">
        <v>211</v>
      </c>
      <c r="I464" s="5">
        <v>360</v>
      </c>
      <c r="J464" s="5">
        <v>1</v>
      </c>
      <c r="K464" s="5">
        <v>0</v>
      </c>
      <c r="L464" s="5">
        <v>1</v>
      </c>
      <c r="M464" s="5">
        <v>0</v>
      </c>
      <c r="N464" s="5">
        <v>1</v>
      </c>
      <c r="O464" s="5">
        <v>1</v>
      </c>
      <c r="P464" s="5">
        <v>0</v>
      </c>
      <c r="Q464" s="5">
        <v>0</v>
      </c>
      <c r="R464" s="5">
        <v>0</v>
      </c>
      <c r="S464" s="5">
        <v>1</v>
      </c>
      <c r="T464" s="5">
        <v>0</v>
      </c>
      <c r="U464" s="5">
        <v>1</v>
      </c>
      <c r="V464" s="5">
        <v>0</v>
      </c>
      <c r="W464" s="5">
        <v>1</v>
      </c>
      <c r="X464" s="5">
        <v>0</v>
      </c>
      <c r="Y464" s="5">
        <v>0</v>
      </c>
      <c r="Z464" s="5">
        <v>0</v>
      </c>
      <c r="AA464" s="5">
        <v>1</v>
      </c>
    </row>
    <row r="465" spans="3:27" x14ac:dyDescent="0.35">
      <c r="C465" s="6" t="s">
        <v>1014</v>
      </c>
      <c r="D465" s="5" t="s">
        <v>1110</v>
      </c>
      <c r="E465" s="5" t="s">
        <v>588</v>
      </c>
      <c r="F465" s="5">
        <v>5800</v>
      </c>
      <c r="G465" s="5">
        <v>0</v>
      </c>
      <c r="H465" s="5">
        <v>132</v>
      </c>
      <c r="I465" s="5">
        <v>360</v>
      </c>
      <c r="J465" s="5">
        <v>1</v>
      </c>
      <c r="K465" s="5">
        <v>0</v>
      </c>
      <c r="L465" s="5">
        <v>1</v>
      </c>
      <c r="M465" s="5">
        <v>1</v>
      </c>
      <c r="N465" s="5">
        <v>0</v>
      </c>
      <c r="O465" s="5">
        <v>1</v>
      </c>
      <c r="P465" s="5">
        <v>0</v>
      </c>
      <c r="Q465" s="5">
        <v>0</v>
      </c>
      <c r="R465" s="5">
        <v>0</v>
      </c>
      <c r="S465" s="5">
        <v>0</v>
      </c>
      <c r="T465" s="5">
        <v>1</v>
      </c>
      <c r="U465" s="5">
        <v>0</v>
      </c>
      <c r="V465" s="5">
        <v>1</v>
      </c>
      <c r="W465" s="5">
        <v>0</v>
      </c>
      <c r="X465" s="5">
        <v>1</v>
      </c>
      <c r="Y465" s="5">
        <v>0</v>
      </c>
      <c r="Z465" s="5">
        <v>0</v>
      </c>
      <c r="AA465" s="5">
        <v>1</v>
      </c>
    </row>
    <row r="466" spans="3:27" x14ac:dyDescent="0.35">
      <c r="C466" s="6" t="s">
        <v>1015</v>
      </c>
      <c r="D466" s="5" t="s">
        <v>1111</v>
      </c>
      <c r="E466" s="5" t="s">
        <v>589</v>
      </c>
      <c r="F466" s="5">
        <v>8799</v>
      </c>
      <c r="G466" s="5">
        <v>0</v>
      </c>
      <c r="H466" s="5">
        <v>258</v>
      </c>
      <c r="I466" s="5">
        <v>360</v>
      </c>
      <c r="J466" s="5">
        <v>0</v>
      </c>
      <c r="K466" s="5">
        <v>0</v>
      </c>
      <c r="L466" s="5">
        <v>1</v>
      </c>
      <c r="M466" s="5">
        <v>0</v>
      </c>
      <c r="N466" s="5">
        <v>1</v>
      </c>
      <c r="O466" s="5">
        <v>0</v>
      </c>
      <c r="P466" s="5">
        <v>0</v>
      </c>
      <c r="Q466" s="5">
        <v>1</v>
      </c>
      <c r="R466" s="5">
        <v>0</v>
      </c>
      <c r="S466" s="5">
        <v>1</v>
      </c>
      <c r="T466" s="5">
        <v>0</v>
      </c>
      <c r="U466" s="5">
        <v>1</v>
      </c>
      <c r="V466" s="5">
        <v>0</v>
      </c>
      <c r="W466" s="5">
        <v>0</v>
      </c>
      <c r="X466" s="5">
        <v>0</v>
      </c>
      <c r="Y466" s="5">
        <v>1</v>
      </c>
      <c r="Z466" s="5">
        <v>1</v>
      </c>
      <c r="AA466" s="5">
        <v>0</v>
      </c>
    </row>
    <row r="467" spans="3:27" x14ac:dyDescent="0.35">
      <c r="C467" s="6" t="s">
        <v>1016</v>
      </c>
      <c r="D467" s="5" t="s">
        <v>1112</v>
      </c>
      <c r="E467" s="5" t="s">
        <v>591</v>
      </c>
      <c r="F467" s="5">
        <v>3333</v>
      </c>
      <c r="G467" s="5">
        <v>0</v>
      </c>
      <c r="H467" s="5">
        <v>70</v>
      </c>
      <c r="I467" s="5">
        <v>360</v>
      </c>
      <c r="J467" s="5">
        <v>1</v>
      </c>
      <c r="K467" s="5">
        <v>0</v>
      </c>
      <c r="L467" s="5">
        <v>1</v>
      </c>
      <c r="M467" s="5">
        <v>1</v>
      </c>
      <c r="N467" s="5">
        <v>0</v>
      </c>
      <c r="O467" s="5">
        <v>1</v>
      </c>
      <c r="P467" s="5">
        <v>0</v>
      </c>
      <c r="Q467" s="5">
        <v>0</v>
      </c>
      <c r="R467" s="5">
        <v>0</v>
      </c>
      <c r="S467" s="5">
        <v>1</v>
      </c>
      <c r="T467" s="5">
        <v>0</v>
      </c>
      <c r="U467" s="5">
        <v>1</v>
      </c>
      <c r="V467" s="5">
        <v>0</v>
      </c>
      <c r="W467" s="5">
        <v>0</v>
      </c>
      <c r="X467" s="5">
        <v>0</v>
      </c>
      <c r="Y467" s="5">
        <v>1</v>
      </c>
      <c r="Z467" s="5">
        <v>0</v>
      </c>
      <c r="AA467" s="5">
        <v>1</v>
      </c>
    </row>
    <row r="468" spans="3:27" x14ac:dyDescent="0.35">
      <c r="C468" s="6" t="s">
        <v>1017</v>
      </c>
      <c r="D468" s="5" t="s">
        <v>1113</v>
      </c>
      <c r="E468" s="5" t="s">
        <v>592</v>
      </c>
      <c r="F468" s="5">
        <v>3400</v>
      </c>
      <c r="G468" s="5">
        <v>2500</v>
      </c>
      <c r="H468" s="5">
        <v>123</v>
      </c>
      <c r="I468" s="5">
        <v>360</v>
      </c>
      <c r="J468" s="5">
        <v>0</v>
      </c>
      <c r="K468" s="5">
        <v>0</v>
      </c>
      <c r="L468" s="5">
        <v>1</v>
      </c>
      <c r="M468" s="5">
        <v>0</v>
      </c>
      <c r="N468" s="5">
        <v>1</v>
      </c>
      <c r="O468" s="5">
        <v>0</v>
      </c>
      <c r="P468" s="5">
        <v>0</v>
      </c>
      <c r="Q468" s="5">
        <v>0</v>
      </c>
      <c r="R468" s="5">
        <v>1</v>
      </c>
      <c r="S468" s="5">
        <v>1</v>
      </c>
      <c r="T468" s="5">
        <v>0</v>
      </c>
      <c r="U468" s="5">
        <v>1</v>
      </c>
      <c r="V468" s="5">
        <v>0</v>
      </c>
      <c r="W468" s="5">
        <v>1</v>
      </c>
      <c r="X468" s="5">
        <v>0</v>
      </c>
      <c r="Y468" s="5">
        <v>0</v>
      </c>
      <c r="Z468" s="5">
        <v>1</v>
      </c>
      <c r="AA468" s="5">
        <v>0</v>
      </c>
    </row>
    <row r="469" spans="3:27" x14ac:dyDescent="0.35">
      <c r="C469" s="6" t="s">
        <v>1268</v>
      </c>
      <c r="D469" s="5" t="s">
        <v>1114</v>
      </c>
      <c r="E469" s="5" t="s">
        <v>593</v>
      </c>
      <c r="F469" s="5">
        <v>2378</v>
      </c>
      <c r="G469" s="5">
        <v>0</v>
      </c>
      <c r="H469" s="5">
        <v>9</v>
      </c>
      <c r="I469" s="5">
        <v>360</v>
      </c>
      <c r="J469" s="5">
        <v>1</v>
      </c>
      <c r="K469" s="5">
        <v>1</v>
      </c>
      <c r="L469" s="5">
        <v>0</v>
      </c>
      <c r="M469" s="5">
        <v>1</v>
      </c>
      <c r="N469" s="5">
        <v>0</v>
      </c>
      <c r="O469" s="5">
        <v>1</v>
      </c>
      <c r="P469" s="5">
        <v>0</v>
      </c>
      <c r="Q469" s="5">
        <v>0</v>
      </c>
      <c r="R469" s="5">
        <v>0</v>
      </c>
      <c r="S469" s="5">
        <v>1</v>
      </c>
      <c r="T469" s="5">
        <v>0</v>
      </c>
      <c r="U469" s="5">
        <v>1</v>
      </c>
      <c r="V469" s="5">
        <v>0</v>
      </c>
      <c r="W469" s="5">
        <v>0</v>
      </c>
      <c r="X469" s="5">
        <v>0</v>
      </c>
      <c r="Y469" s="5">
        <v>1</v>
      </c>
      <c r="Z469" s="5">
        <v>1</v>
      </c>
      <c r="AA469" s="5">
        <v>0</v>
      </c>
    </row>
    <row r="470" spans="3:27" x14ac:dyDescent="0.35">
      <c r="C470" s="6" t="s">
        <v>1018</v>
      </c>
      <c r="D470" s="5" t="s">
        <v>1115</v>
      </c>
      <c r="E470" s="5" t="s">
        <v>594</v>
      </c>
      <c r="F470" s="5">
        <v>3166</v>
      </c>
      <c r="G470" s="5">
        <v>2064</v>
      </c>
      <c r="H470" s="5">
        <v>104</v>
      </c>
      <c r="I470" s="5">
        <v>360</v>
      </c>
      <c r="J470" s="5">
        <v>0</v>
      </c>
      <c r="K470" s="5">
        <v>0</v>
      </c>
      <c r="L470" s="5">
        <v>1</v>
      </c>
      <c r="M470" s="5">
        <v>0</v>
      </c>
      <c r="N470" s="5">
        <v>1</v>
      </c>
      <c r="O470" s="5">
        <v>1</v>
      </c>
      <c r="P470" s="5">
        <v>0</v>
      </c>
      <c r="Q470" s="5">
        <v>0</v>
      </c>
      <c r="R470" s="5">
        <v>0</v>
      </c>
      <c r="S470" s="5">
        <v>1</v>
      </c>
      <c r="T470" s="5">
        <v>0</v>
      </c>
      <c r="U470" s="5">
        <v>1</v>
      </c>
      <c r="V470" s="5">
        <v>0</v>
      </c>
      <c r="W470" s="5">
        <v>0</v>
      </c>
      <c r="X470" s="5">
        <v>0</v>
      </c>
      <c r="Y470" s="5">
        <v>1</v>
      </c>
      <c r="Z470" s="5">
        <v>1</v>
      </c>
      <c r="AA470" s="5">
        <v>0</v>
      </c>
    </row>
    <row r="471" spans="3:27" x14ac:dyDescent="0.35">
      <c r="C471" s="6" t="s">
        <v>1019</v>
      </c>
      <c r="D471" s="5" t="s">
        <v>1116</v>
      </c>
      <c r="E471" s="5" t="s">
        <v>595</v>
      </c>
      <c r="F471" s="5">
        <v>3417</v>
      </c>
      <c r="G471" s="5">
        <v>1750</v>
      </c>
      <c r="H471" s="5">
        <v>186</v>
      </c>
      <c r="I471" s="5">
        <v>360</v>
      </c>
      <c r="J471" s="5">
        <v>1</v>
      </c>
      <c r="K471" s="5">
        <v>0</v>
      </c>
      <c r="L471" s="5">
        <v>1</v>
      </c>
      <c r="M471" s="5">
        <v>0</v>
      </c>
      <c r="N471" s="5">
        <v>1</v>
      </c>
      <c r="O471" s="5">
        <v>0</v>
      </c>
      <c r="P471" s="5">
        <v>1</v>
      </c>
      <c r="Q471" s="5">
        <v>0</v>
      </c>
      <c r="R471" s="5">
        <v>0</v>
      </c>
      <c r="S471" s="5">
        <v>1</v>
      </c>
      <c r="T471" s="5">
        <v>0</v>
      </c>
      <c r="U471" s="5">
        <v>1</v>
      </c>
      <c r="V471" s="5">
        <v>0</v>
      </c>
      <c r="W471" s="5">
        <v>0</v>
      </c>
      <c r="X471" s="5">
        <v>0</v>
      </c>
      <c r="Y471" s="5">
        <v>1</v>
      </c>
      <c r="Z471" s="5">
        <v>0</v>
      </c>
      <c r="AA471" s="5">
        <v>1</v>
      </c>
    </row>
    <row r="472" spans="3:27" x14ac:dyDescent="0.35">
      <c r="C472" s="6" t="s">
        <v>1269</v>
      </c>
      <c r="D472" s="5" t="s">
        <v>1117</v>
      </c>
      <c r="E472" s="5" t="s">
        <v>597</v>
      </c>
      <c r="F472" s="5">
        <v>16666</v>
      </c>
      <c r="G472" s="5">
        <v>0</v>
      </c>
      <c r="H472" s="5">
        <v>275</v>
      </c>
      <c r="I472" s="5">
        <v>360</v>
      </c>
      <c r="J472" s="5">
        <v>1</v>
      </c>
      <c r="K472" s="5">
        <v>0</v>
      </c>
      <c r="L472" s="5">
        <v>1</v>
      </c>
      <c r="M472" s="5">
        <v>0</v>
      </c>
      <c r="N472" s="5">
        <v>1</v>
      </c>
      <c r="O472" s="5">
        <v>0</v>
      </c>
      <c r="P472" s="5">
        <v>0</v>
      </c>
      <c r="Q472" s="5">
        <v>1</v>
      </c>
      <c r="R472" s="5">
        <v>0</v>
      </c>
      <c r="S472" s="5">
        <v>1</v>
      </c>
      <c r="T472" s="5">
        <v>0</v>
      </c>
      <c r="U472" s="5">
        <v>1</v>
      </c>
      <c r="V472" s="5">
        <v>0</v>
      </c>
      <c r="W472" s="5">
        <v>0</v>
      </c>
      <c r="X472" s="5">
        <v>0</v>
      </c>
      <c r="Y472" s="5">
        <v>1</v>
      </c>
      <c r="Z472" s="5">
        <v>0</v>
      </c>
      <c r="AA472" s="5">
        <v>1</v>
      </c>
    </row>
    <row r="473" spans="3:27" x14ac:dyDescent="0.35">
      <c r="C473" s="6" t="s">
        <v>1020</v>
      </c>
      <c r="D473" s="5" t="s">
        <v>1118</v>
      </c>
      <c r="E473" s="5" t="s">
        <v>598</v>
      </c>
      <c r="F473" s="5">
        <v>6125</v>
      </c>
      <c r="G473" s="5">
        <v>1625</v>
      </c>
      <c r="H473" s="5">
        <v>187</v>
      </c>
      <c r="I473" s="5">
        <v>480</v>
      </c>
      <c r="J473" s="5">
        <v>1</v>
      </c>
      <c r="K473" s="5">
        <v>0</v>
      </c>
      <c r="L473" s="5">
        <v>1</v>
      </c>
      <c r="M473" s="5">
        <v>0</v>
      </c>
      <c r="N473" s="5">
        <v>1</v>
      </c>
      <c r="O473" s="5">
        <v>0</v>
      </c>
      <c r="P473" s="5">
        <v>0</v>
      </c>
      <c r="Q473" s="5">
        <v>1</v>
      </c>
      <c r="R473" s="5">
        <v>0</v>
      </c>
      <c r="S473" s="5">
        <v>0</v>
      </c>
      <c r="T473" s="5">
        <v>1</v>
      </c>
      <c r="U473" s="5">
        <v>1</v>
      </c>
      <c r="V473" s="5">
        <v>0</v>
      </c>
      <c r="W473" s="5">
        <v>0</v>
      </c>
      <c r="X473" s="5">
        <v>1</v>
      </c>
      <c r="Y473" s="5">
        <v>0</v>
      </c>
      <c r="Z473" s="5">
        <v>1</v>
      </c>
      <c r="AA473" s="5">
        <v>0</v>
      </c>
    </row>
    <row r="474" spans="3:27" x14ac:dyDescent="0.35">
      <c r="C474" s="6" t="s">
        <v>1270</v>
      </c>
      <c r="D474" s="5" t="s">
        <v>1119</v>
      </c>
      <c r="E474" s="5" t="s">
        <v>599</v>
      </c>
      <c r="F474" s="5">
        <v>6406</v>
      </c>
      <c r="G474" s="5">
        <v>0</v>
      </c>
      <c r="H474" s="5">
        <v>150</v>
      </c>
      <c r="I474" s="5">
        <v>360</v>
      </c>
      <c r="J474" s="5">
        <v>1</v>
      </c>
      <c r="K474" s="5">
        <v>0</v>
      </c>
      <c r="L474" s="5">
        <v>1</v>
      </c>
      <c r="M474" s="5">
        <v>0</v>
      </c>
      <c r="N474" s="5">
        <v>1</v>
      </c>
      <c r="O474" s="5">
        <v>0</v>
      </c>
      <c r="P474" s="5">
        <v>0</v>
      </c>
      <c r="Q474" s="5">
        <v>0</v>
      </c>
      <c r="R474" s="5">
        <v>1</v>
      </c>
      <c r="S474" s="5">
        <v>1</v>
      </c>
      <c r="T474" s="5">
        <v>0</v>
      </c>
      <c r="U474" s="5">
        <v>1</v>
      </c>
      <c r="V474" s="5">
        <v>0</v>
      </c>
      <c r="W474" s="5">
        <v>0</v>
      </c>
      <c r="X474" s="5">
        <v>1</v>
      </c>
      <c r="Y474" s="5">
        <v>0</v>
      </c>
      <c r="Z474" s="5">
        <v>1</v>
      </c>
      <c r="AA474" s="5">
        <v>0</v>
      </c>
    </row>
    <row r="475" spans="3:27" x14ac:dyDescent="0.35">
      <c r="C475" s="6" t="s">
        <v>1021</v>
      </c>
      <c r="D475" s="5" t="s">
        <v>1120</v>
      </c>
      <c r="E475" s="5" t="s">
        <v>600</v>
      </c>
      <c r="F475" s="5">
        <v>3159</v>
      </c>
      <c r="G475" s="5">
        <v>461</v>
      </c>
      <c r="H475" s="5">
        <v>108</v>
      </c>
      <c r="I475" s="5">
        <v>84</v>
      </c>
      <c r="J475" s="5">
        <v>1</v>
      </c>
      <c r="K475" s="5">
        <v>0</v>
      </c>
      <c r="L475" s="5">
        <v>1</v>
      </c>
      <c r="M475" s="5">
        <v>0</v>
      </c>
      <c r="N475" s="5">
        <v>1</v>
      </c>
      <c r="O475" s="5">
        <v>0</v>
      </c>
      <c r="P475" s="5">
        <v>0</v>
      </c>
      <c r="Q475" s="5">
        <v>1</v>
      </c>
      <c r="R475" s="5">
        <v>0</v>
      </c>
      <c r="S475" s="5">
        <v>1</v>
      </c>
      <c r="T475" s="5">
        <v>0</v>
      </c>
      <c r="U475" s="5">
        <v>1</v>
      </c>
      <c r="V475" s="5">
        <v>0</v>
      </c>
      <c r="W475" s="5">
        <v>0</v>
      </c>
      <c r="X475" s="5">
        <v>0</v>
      </c>
      <c r="Y475" s="5">
        <v>1</v>
      </c>
      <c r="Z475" s="5">
        <v>0</v>
      </c>
      <c r="AA475" s="5">
        <v>1</v>
      </c>
    </row>
    <row r="476" spans="3:27" x14ac:dyDescent="0.35">
      <c r="C476" s="6" t="s">
        <v>1271</v>
      </c>
      <c r="D476" s="5" t="s">
        <v>1121</v>
      </c>
      <c r="E476" s="5" t="s">
        <v>602</v>
      </c>
      <c r="F476" s="5">
        <v>3229</v>
      </c>
      <c r="G476" s="5">
        <v>2739</v>
      </c>
      <c r="H476" s="5">
        <v>110</v>
      </c>
      <c r="I476" s="5">
        <v>360</v>
      </c>
      <c r="J476" s="5">
        <v>1</v>
      </c>
      <c r="K476" s="5">
        <v>0</v>
      </c>
      <c r="L476" s="5">
        <v>1</v>
      </c>
      <c r="M476" s="5">
        <v>1</v>
      </c>
      <c r="N476" s="5">
        <v>0</v>
      </c>
      <c r="O476" s="5">
        <v>1</v>
      </c>
      <c r="P476" s="5">
        <v>0</v>
      </c>
      <c r="Q476" s="5">
        <v>0</v>
      </c>
      <c r="R476" s="5">
        <v>0</v>
      </c>
      <c r="S476" s="5">
        <v>1</v>
      </c>
      <c r="T476" s="5">
        <v>0</v>
      </c>
      <c r="U476" s="5">
        <v>1</v>
      </c>
      <c r="V476" s="5">
        <v>0</v>
      </c>
      <c r="W476" s="5">
        <v>0</v>
      </c>
      <c r="X476" s="5">
        <v>0</v>
      </c>
      <c r="Y476" s="5">
        <v>1</v>
      </c>
      <c r="Z476" s="5">
        <v>0</v>
      </c>
      <c r="AA476" s="5">
        <v>1</v>
      </c>
    </row>
    <row r="477" spans="3:27" x14ac:dyDescent="0.35">
      <c r="C477" s="6" t="s">
        <v>1022</v>
      </c>
      <c r="D477" s="5" t="s">
        <v>1122</v>
      </c>
      <c r="E477" s="5" t="s">
        <v>603</v>
      </c>
      <c r="F477" s="5">
        <v>1782</v>
      </c>
      <c r="G477" s="5">
        <v>2232</v>
      </c>
      <c r="H477" s="5">
        <v>107</v>
      </c>
      <c r="I477" s="5">
        <v>360</v>
      </c>
      <c r="J477" s="5">
        <v>1</v>
      </c>
      <c r="K477" s="5">
        <v>0</v>
      </c>
      <c r="L477" s="5">
        <v>1</v>
      </c>
      <c r="M477" s="5">
        <v>0</v>
      </c>
      <c r="N477" s="5">
        <v>1</v>
      </c>
      <c r="O477" s="5">
        <v>0</v>
      </c>
      <c r="P477" s="5">
        <v>1</v>
      </c>
      <c r="Q477" s="5">
        <v>0</v>
      </c>
      <c r="R477" s="5">
        <v>0</v>
      </c>
      <c r="S477" s="5">
        <v>1</v>
      </c>
      <c r="T477" s="5">
        <v>0</v>
      </c>
      <c r="U477" s="5">
        <v>1</v>
      </c>
      <c r="V477" s="5">
        <v>0</v>
      </c>
      <c r="W477" s="5">
        <v>1</v>
      </c>
      <c r="X477" s="5">
        <v>0</v>
      </c>
      <c r="Y477" s="5">
        <v>0</v>
      </c>
      <c r="Z477" s="5">
        <v>0</v>
      </c>
      <c r="AA477" s="5">
        <v>1</v>
      </c>
    </row>
    <row r="478" spans="3:27" x14ac:dyDescent="0.35">
      <c r="C478" s="6" t="s">
        <v>1023</v>
      </c>
      <c r="D478" s="5" t="s">
        <v>1123</v>
      </c>
      <c r="E478" s="5" t="s">
        <v>605</v>
      </c>
      <c r="F478" s="5">
        <v>6540</v>
      </c>
      <c r="G478" s="5">
        <v>0</v>
      </c>
      <c r="H478" s="5">
        <v>205</v>
      </c>
      <c r="I478" s="5">
        <v>360</v>
      </c>
      <c r="J478" s="5">
        <v>1</v>
      </c>
      <c r="K478" s="5">
        <v>0</v>
      </c>
      <c r="L478" s="5">
        <v>1</v>
      </c>
      <c r="M478" s="5">
        <v>0</v>
      </c>
      <c r="N478" s="5">
        <v>1</v>
      </c>
      <c r="O478" s="5">
        <v>0</v>
      </c>
      <c r="P478" s="5">
        <v>0</v>
      </c>
      <c r="Q478" s="5">
        <v>1</v>
      </c>
      <c r="R478" s="5">
        <v>0</v>
      </c>
      <c r="S478" s="5">
        <v>1</v>
      </c>
      <c r="T478" s="5">
        <v>0</v>
      </c>
      <c r="U478" s="5">
        <v>1</v>
      </c>
      <c r="V478" s="5">
        <v>0</v>
      </c>
      <c r="W478" s="5">
        <v>0</v>
      </c>
      <c r="X478" s="5">
        <v>1</v>
      </c>
      <c r="Y478" s="5">
        <v>0</v>
      </c>
      <c r="Z478" s="5">
        <v>0</v>
      </c>
      <c r="AA478" s="5">
        <v>1</v>
      </c>
    </row>
    <row r="479" spans="3:27" x14ac:dyDescent="0.35">
      <c r="C479" s="6" t="s">
        <v>1024</v>
      </c>
      <c r="D479" s="5" t="s">
        <v>1124</v>
      </c>
      <c r="E479" s="5" t="s">
        <v>606</v>
      </c>
      <c r="F479" s="5">
        <v>1836</v>
      </c>
      <c r="G479" s="5">
        <v>33837</v>
      </c>
      <c r="H479" s="5">
        <v>90</v>
      </c>
      <c r="I479" s="5">
        <v>360</v>
      </c>
      <c r="J479" s="5">
        <v>1</v>
      </c>
      <c r="K479" s="5">
        <v>0</v>
      </c>
      <c r="L479" s="5">
        <v>1</v>
      </c>
      <c r="M479" s="5">
        <v>1</v>
      </c>
      <c r="N479" s="5">
        <v>0</v>
      </c>
      <c r="O479" s="5">
        <v>1</v>
      </c>
      <c r="P479" s="5">
        <v>0</v>
      </c>
      <c r="Q479" s="5">
        <v>0</v>
      </c>
      <c r="R479" s="5">
        <v>0</v>
      </c>
      <c r="S479" s="5">
        <v>1</v>
      </c>
      <c r="T479" s="5">
        <v>0</v>
      </c>
      <c r="U479" s="5">
        <v>1</v>
      </c>
      <c r="V479" s="5">
        <v>0</v>
      </c>
      <c r="W479" s="5">
        <v>0</v>
      </c>
      <c r="X479" s="5">
        <v>0</v>
      </c>
      <c r="Y479" s="5">
        <v>1</v>
      </c>
      <c r="Z479" s="5">
        <v>1</v>
      </c>
      <c r="AA479" s="5">
        <v>0</v>
      </c>
    </row>
    <row r="480" spans="3:27" x14ac:dyDescent="0.35">
      <c r="C480" s="6" t="s">
        <v>1025</v>
      </c>
      <c r="D480" s="5" t="s">
        <v>1125</v>
      </c>
      <c r="E480" s="5" t="s">
        <v>607</v>
      </c>
      <c r="F480" s="5">
        <v>3166</v>
      </c>
      <c r="G480" s="5">
        <v>0</v>
      </c>
      <c r="H480" s="5">
        <v>36</v>
      </c>
      <c r="I480" s="5">
        <v>360</v>
      </c>
      <c r="J480" s="5">
        <v>1</v>
      </c>
      <c r="K480" s="5">
        <v>1</v>
      </c>
      <c r="L480" s="5">
        <v>0</v>
      </c>
      <c r="M480" s="5">
        <v>0</v>
      </c>
      <c r="N480" s="5">
        <v>1</v>
      </c>
      <c r="O480" s="5">
        <v>1</v>
      </c>
      <c r="P480" s="5">
        <v>0</v>
      </c>
      <c r="Q480" s="5">
        <v>0</v>
      </c>
      <c r="R480" s="5">
        <v>0</v>
      </c>
      <c r="S480" s="5">
        <v>1</v>
      </c>
      <c r="T480" s="5">
        <v>0</v>
      </c>
      <c r="U480" s="5">
        <v>1</v>
      </c>
      <c r="V480" s="5">
        <v>0</v>
      </c>
      <c r="W480" s="5">
        <v>0</v>
      </c>
      <c r="X480" s="5">
        <v>1</v>
      </c>
      <c r="Y480" s="5">
        <v>0</v>
      </c>
      <c r="Z480" s="5">
        <v>0</v>
      </c>
      <c r="AA480" s="5">
        <v>1</v>
      </c>
    </row>
    <row r="481" spans="3:27" x14ac:dyDescent="0.35">
      <c r="C481" s="6" t="s">
        <v>1026</v>
      </c>
      <c r="D481" s="5" t="s">
        <v>1126</v>
      </c>
      <c r="E481" s="5" t="s">
        <v>609</v>
      </c>
      <c r="F481" s="5">
        <v>2787</v>
      </c>
      <c r="G481" s="5">
        <v>1917</v>
      </c>
      <c r="H481" s="5">
        <v>146</v>
      </c>
      <c r="I481" s="5">
        <v>360</v>
      </c>
      <c r="J481" s="5">
        <v>0</v>
      </c>
      <c r="K481" s="5">
        <v>0</v>
      </c>
      <c r="L481" s="5">
        <v>1</v>
      </c>
      <c r="M481" s="5">
        <v>0</v>
      </c>
      <c r="N481" s="5">
        <v>1</v>
      </c>
      <c r="O481" s="5">
        <v>0</v>
      </c>
      <c r="P481" s="5">
        <v>1</v>
      </c>
      <c r="Q481" s="5">
        <v>0</v>
      </c>
      <c r="R481" s="5">
        <v>0</v>
      </c>
      <c r="S481" s="5">
        <v>1</v>
      </c>
      <c r="T481" s="5">
        <v>0</v>
      </c>
      <c r="U481" s="5">
        <v>1</v>
      </c>
      <c r="V481" s="5">
        <v>0</v>
      </c>
      <c r="W481" s="5">
        <v>1</v>
      </c>
      <c r="X481" s="5">
        <v>0</v>
      </c>
      <c r="Y481" s="5">
        <v>0</v>
      </c>
      <c r="Z481" s="5">
        <v>1</v>
      </c>
      <c r="AA481" s="5">
        <v>0</v>
      </c>
    </row>
    <row r="482" spans="3:27" x14ac:dyDescent="0.35">
      <c r="C482" s="6" t="s">
        <v>1027</v>
      </c>
      <c r="D482" s="5" t="s">
        <v>1127</v>
      </c>
      <c r="E482" s="5" t="s">
        <v>610</v>
      </c>
      <c r="F482" s="5">
        <v>4283</v>
      </c>
      <c r="G482" s="5">
        <v>3000</v>
      </c>
      <c r="H482" s="5">
        <v>172</v>
      </c>
      <c r="I482" s="5">
        <v>84</v>
      </c>
      <c r="J482" s="5">
        <v>1</v>
      </c>
      <c r="K482" s="5">
        <v>0</v>
      </c>
      <c r="L482" s="5">
        <v>1</v>
      </c>
      <c r="M482" s="5">
        <v>0</v>
      </c>
      <c r="N482" s="5">
        <v>1</v>
      </c>
      <c r="O482" s="5">
        <v>0</v>
      </c>
      <c r="P482" s="5">
        <v>1</v>
      </c>
      <c r="Q482" s="5">
        <v>0</v>
      </c>
      <c r="R482" s="5">
        <v>0</v>
      </c>
      <c r="S482" s="5">
        <v>1</v>
      </c>
      <c r="T482" s="5">
        <v>0</v>
      </c>
      <c r="U482" s="5">
        <v>1</v>
      </c>
      <c r="V482" s="5">
        <v>0</v>
      </c>
      <c r="W482" s="5">
        <v>1</v>
      </c>
      <c r="X482" s="5">
        <v>0</v>
      </c>
      <c r="Y482" s="5">
        <v>0</v>
      </c>
      <c r="Z482" s="5">
        <v>1</v>
      </c>
      <c r="AA482" s="5">
        <v>0</v>
      </c>
    </row>
    <row r="483" spans="3:27" x14ac:dyDescent="0.35">
      <c r="C483" s="6" t="s">
        <v>1028</v>
      </c>
      <c r="D483" s="5" t="s">
        <v>1128</v>
      </c>
      <c r="E483" s="5" t="s">
        <v>611</v>
      </c>
      <c r="F483" s="5">
        <v>2297</v>
      </c>
      <c r="G483" s="5">
        <v>1522</v>
      </c>
      <c r="H483" s="5">
        <v>104</v>
      </c>
      <c r="I483" s="5">
        <v>360</v>
      </c>
      <c r="J483" s="5">
        <v>1</v>
      </c>
      <c r="K483" s="5">
        <v>0</v>
      </c>
      <c r="L483" s="5">
        <v>1</v>
      </c>
      <c r="M483" s="5">
        <v>0</v>
      </c>
      <c r="N483" s="5">
        <v>1</v>
      </c>
      <c r="O483" s="5">
        <v>1</v>
      </c>
      <c r="P483" s="5">
        <v>0</v>
      </c>
      <c r="Q483" s="5">
        <v>0</v>
      </c>
      <c r="R483" s="5">
        <v>0</v>
      </c>
      <c r="S483" s="5">
        <v>1</v>
      </c>
      <c r="T483" s="5">
        <v>0</v>
      </c>
      <c r="U483" s="5">
        <v>1</v>
      </c>
      <c r="V483" s="5">
        <v>0</v>
      </c>
      <c r="W483" s="5">
        <v>0</v>
      </c>
      <c r="X483" s="5">
        <v>0</v>
      </c>
      <c r="Y483" s="5">
        <v>1</v>
      </c>
      <c r="Z483" s="5">
        <v>0</v>
      </c>
      <c r="AA483" s="5">
        <v>1</v>
      </c>
    </row>
    <row r="484" spans="3:27" x14ac:dyDescent="0.35">
      <c r="C484" s="6" t="s">
        <v>1029</v>
      </c>
      <c r="D484" s="5" t="s">
        <v>1129</v>
      </c>
      <c r="E484" s="5" t="s">
        <v>612</v>
      </c>
      <c r="F484" s="5">
        <v>2165</v>
      </c>
      <c r="G484" s="5">
        <v>0</v>
      </c>
      <c r="H484" s="5">
        <v>70</v>
      </c>
      <c r="I484" s="5">
        <v>360</v>
      </c>
      <c r="J484" s="5">
        <v>1</v>
      </c>
      <c r="K484" s="5">
        <v>1</v>
      </c>
      <c r="L484" s="5">
        <v>0</v>
      </c>
      <c r="M484" s="5">
        <v>1</v>
      </c>
      <c r="N484" s="5">
        <v>0</v>
      </c>
      <c r="O484" s="5">
        <v>1</v>
      </c>
      <c r="P484" s="5">
        <v>0</v>
      </c>
      <c r="Q484" s="5">
        <v>0</v>
      </c>
      <c r="R484" s="5">
        <v>0</v>
      </c>
      <c r="S484" s="5">
        <v>0</v>
      </c>
      <c r="T484" s="5">
        <v>1</v>
      </c>
      <c r="U484" s="5">
        <v>1</v>
      </c>
      <c r="V484" s="5">
        <v>0</v>
      </c>
      <c r="W484" s="5">
        <v>0</v>
      </c>
      <c r="X484" s="5">
        <v>1</v>
      </c>
      <c r="Y484" s="5">
        <v>0</v>
      </c>
      <c r="Z484" s="5">
        <v>0</v>
      </c>
      <c r="AA484" s="5">
        <v>1</v>
      </c>
    </row>
    <row r="485" spans="3:27" x14ac:dyDescent="0.35">
      <c r="C485" s="6" t="s">
        <v>1272</v>
      </c>
      <c r="D485" s="5" t="s">
        <v>1130</v>
      </c>
      <c r="E485" s="5" t="s">
        <v>614</v>
      </c>
      <c r="F485" s="5">
        <v>2726</v>
      </c>
      <c r="G485" s="5">
        <v>0</v>
      </c>
      <c r="H485" s="5">
        <v>106</v>
      </c>
      <c r="I485" s="5">
        <v>360</v>
      </c>
      <c r="J485" s="5">
        <v>0</v>
      </c>
      <c r="K485" s="5">
        <v>0</v>
      </c>
      <c r="L485" s="5">
        <v>1</v>
      </c>
      <c r="M485" s="5">
        <v>0</v>
      </c>
      <c r="N485" s="5">
        <v>1</v>
      </c>
      <c r="O485" s="5">
        <v>0</v>
      </c>
      <c r="P485" s="5">
        <v>0</v>
      </c>
      <c r="Q485" s="5">
        <v>1</v>
      </c>
      <c r="R485" s="5">
        <v>0</v>
      </c>
      <c r="S485" s="5">
        <v>1</v>
      </c>
      <c r="T485" s="5">
        <v>0</v>
      </c>
      <c r="U485" s="5">
        <v>0</v>
      </c>
      <c r="V485" s="5">
        <v>1</v>
      </c>
      <c r="W485" s="5">
        <v>0</v>
      </c>
      <c r="X485" s="5">
        <v>1</v>
      </c>
      <c r="Y485" s="5">
        <v>0</v>
      </c>
      <c r="Z485" s="5">
        <v>1</v>
      </c>
      <c r="AA485" s="5">
        <v>0</v>
      </c>
    </row>
    <row r="486" spans="3:27" x14ac:dyDescent="0.35">
      <c r="C486" s="6" t="s">
        <v>1030</v>
      </c>
      <c r="D486" s="5" t="s">
        <v>1131</v>
      </c>
      <c r="E486" s="5" t="s">
        <v>615</v>
      </c>
      <c r="F486" s="5">
        <v>3000</v>
      </c>
      <c r="G486" s="5">
        <v>3416</v>
      </c>
      <c r="H486" s="5">
        <v>56</v>
      </c>
      <c r="I486" s="5">
        <v>180</v>
      </c>
      <c r="J486" s="5">
        <v>1</v>
      </c>
      <c r="K486" s="5">
        <v>0</v>
      </c>
      <c r="L486" s="5">
        <v>1</v>
      </c>
      <c r="M486" s="5">
        <v>0</v>
      </c>
      <c r="N486" s="5">
        <v>1</v>
      </c>
      <c r="O486" s="5">
        <v>1</v>
      </c>
      <c r="P486" s="5">
        <v>0</v>
      </c>
      <c r="Q486" s="5">
        <v>0</v>
      </c>
      <c r="R486" s="5">
        <v>0</v>
      </c>
      <c r="S486" s="5">
        <v>1</v>
      </c>
      <c r="T486" s="5">
        <v>0</v>
      </c>
      <c r="U486" s="5">
        <v>1</v>
      </c>
      <c r="V486" s="5">
        <v>0</v>
      </c>
      <c r="W486" s="5">
        <v>0</v>
      </c>
      <c r="X486" s="5">
        <v>1</v>
      </c>
      <c r="Y486" s="5">
        <v>0</v>
      </c>
      <c r="Z486" s="5">
        <v>0</v>
      </c>
      <c r="AA486" s="5">
        <v>1</v>
      </c>
    </row>
    <row r="487" spans="3:27" x14ac:dyDescent="0.35">
      <c r="C487" s="6" t="s">
        <v>1031</v>
      </c>
      <c r="D487" s="5" t="s">
        <v>1132</v>
      </c>
      <c r="E487" s="5" t="s">
        <v>616</v>
      </c>
      <c r="F487" s="5">
        <v>6000</v>
      </c>
      <c r="G487" s="5">
        <v>0</v>
      </c>
      <c r="H487" s="5">
        <v>205</v>
      </c>
      <c r="I487" s="5">
        <v>240</v>
      </c>
      <c r="J487" s="5">
        <v>1</v>
      </c>
      <c r="K487" s="5">
        <v>0</v>
      </c>
      <c r="L487" s="5">
        <v>1</v>
      </c>
      <c r="M487" s="5">
        <v>0</v>
      </c>
      <c r="N487" s="5">
        <v>1</v>
      </c>
      <c r="O487" s="5">
        <v>0</v>
      </c>
      <c r="P487" s="5">
        <v>0</v>
      </c>
      <c r="Q487" s="5">
        <v>1</v>
      </c>
      <c r="R487" s="5">
        <v>0</v>
      </c>
      <c r="S487" s="5">
        <v>1</v>
      </c>
      <c r="T487" s="5">
        <v>0</v>
      </c>
      <c r="U487" s="5">
        <v>0</v>
      </c>
      <c r="V487" s="5">
        <v>1</v>
      </c>
      <c r="W487" s="5">
        <v>0</v>
      </c>
      <c r="X487" s="5">
        <v>1</v>
      </c>
      <c r="Y487" s="5">
        <v>0</v>
      </c>
      <c r="Z487" s="5">
        <v>1</v>
      </c>
      <c r="AA487" s="5">
        <v>0</v>
      </c>
    </row>
    <row r="488" spans="3:27" x14ac:dyDescent="0.35">
      <c r="C488" s="6" t="s">
        <v>1273</v>
      </c>
      <c r="D488" s="5" t="s">
        <v>1133</v>
      </c>
      <c r="E488" s="5" t="s">
        <v>618</v>
      </c>
      <c r="F488" s="5">
        <v>3859</v>
      </c>
      <c r="G488" s="5">
        <v>3300</v>
      </c>
      <c r="H488" s="5">
        <v>142</v>
      </c>
      <c r="I488" s="5">
        <v>180</v>
      </c>
      <c r="J488" s="5">
        <v>1</v>
      </c>
      <c r="K488" s="5">
        <v>0</v>
      </c>
      <c r="L488" s="5">
        <v>1</v>
      </c>
      <c r="M488" s="5">
        <v>0</v>
      </c>
      <c r="N488" s="5">
        <v>1</v>
      </c>
      <c r="O488" s="5">
        <v>1</v>
      </c>
      <c r="P488" s="5">
        <v>0</v>
      </c>
      <c r="Q488" s="5">
        <v>0</v>
      </c>
      <c r="R488" s="5">
        <v>0</v>
      </c>
      <c r="S488" s="5">
        <v>1</v>
      </c>
      <c r="T488" s="5">
        <v>0</v>
      </c>
      <c r="U488" s="5">
        <v>1</v>
      </c>
      <c r="V488" s="5">
        <v>0</v>
      </c>
      <c r="W488" s="5">
        <v>1</v>
      </c>
      <c r="X488" s="5">
        <v>0</v>
      </c>
      <c r="Y488" s="5">
        <v>0</v>
      </c>
      <c r="Z488" s="5">
        <v>0</v>
      </c>
      <c r="AA488" s="5">
        <v>1</v>
      </c>
    </row>
    <row r="489" spans="3:27" x14ac:dyDescent="0.35">
      <c r="C489" s="6" t="s">
        <v>1032</v>
      </c>
      <c r="D489" s="5" t="s">
        <v>1134</v>
      </c>
      <c r="E489" s="5" t="s">
        <v>619</v>
      </c>
      <c r="F489" s="5">
        <v>16120</v>
      </c>
      <c r="G489" s="5">
        <v>0</v>
      </c>
      <c r="H489" s="5">
        <v>260</v>
      </c>
      <c r="I489" s="5">
        <v>360</v>
      </c>
      <c r="J489" s="5">
        <v>1</v>
      </c>
      <c r="K489" s="5">
        <v>0</v>
      </c>
      <c r="L489" s="5">
        <v>1</v>
      </c>
      <c r="M489" s="5">
        <v>0</v>
      </c>
      <c r="N489" s="5">
        <v>1</v>
      </c>
      <c r="O489" s="5">
        <v>1</v>
      </c>
      <c r="P489" s="5">
        <v>0</v>
      </c>
      <c r="Q489" s="5">
        <v>0</v>
      </c>
      <c r="R489" s="5">
        <v>0</v>
      </c>
      <c r="S489" s="5">
        <v>1</v>
      </c>
      <c r="T489" s="5">
        <v>0</v>
      </c>
      <c r="U489" s="5">
        <v>0</v>
      </c>
      <c r="V489" s="5">
        <v>1</v>
      </c>
      <c r="W489" s="5">
        <v>0</v>
      </c>
      <c r="X489" s="5">
        <v>0</v>
      </c>
      <c r="Y489" s="5">
        <v>1</v>
      </c>
      <c r="Z489" s="5">
        <v>0</v>
      </c>
      <c r="AA489" s="5">
        <v>1</v>
      </c>
    </row>
    <row r="490" spans="3:27" x14ac:dyDescent="0.35">
      <c r="C490" s="6" t="s">
        <v>1033</v>
      </c>
      <c r="D490" s="5" t="s">
        <v>1135</v>
      </c>
      <c r="E490" s="5" t="s">
        <v>620</v>
      </c>
      <c r="F490" s="5">
        <v>3833</v>
      </c>
      <c r="G490" s="5">
        <v>0</v>
      </c>
      <c r="H490" s="5">
        <v>110</v>
      </c>
      <c r="I490" s="5">
        <v>360</v>
      </c>
      <c r="J490" s="5">
        <v>1</v>
      </c>
      <c r="K490" s="5">
        <v>0</v>
      </c>
      <c r="L490" s="5">
        <v>1</v>
      </c>
      <c r="M490" s="5">
        <v>1</v>
      </c>
      <c r="N490" s="5">
        <v>0</v>
      </c>
      <c r="O490" s="5">
        <v>1</v>
      </c>
      <c r="P490" s="5">
        <v>0</v>
      </c>
      <c r="Q490" s="5">
        <v>0</v>
      </c>
      <c r="R490" s="5">
        <v>0</v>
      </c>
      <c r="S490" s="5">
        <v>0</v>
      </c>
      <c r="T490" s="5">
        <v>1</v>
      </c>
      <c r="U490" s="5">
        <v>1</v>
      </c>
      <c r="V490" s="5">
        <v>0</v>
      </c>
      <c r="W490" s="5">
        <v>1</v>
      </c>
      <c r="X490" s="5">
        <v>0</v>
      </c>
      <c r="Y490" s="5">
        <v>0</v>
      </c>
      <c r="Z490" s="5">
        <v>0</v>
      </c>
      <c r="AA490" s="5">
        <v>1</v>
      </c>
    </row>
    <row r="491" spans="3:27" x14ac:dyDescent="0.35">
      <c r="C491" s="6" t="s">
        <v>1034</v>
      </c>
      <c r="D491" s="5" t="s">
        <v>1136</v>
      </c>
      <c r="E491" s="5" t="s">
        <v>621</v>
      </c>
      <c r="F491" s="5">
        <v>6383</v>
      </c>
      <c r="G491" s="5">
        <v>1000</v>
      </c>
      <c r="H491" s="5">
        <v>187</v>
      </c>
      <c r="I491" s="5">
        <v>360</v>
      </c>
      <c r="J491" s="5">
        <v>1</v>
      </c>
      <c r="K491" s="5">
        <v>0</v>
      </c>
      <c r="L491" s="5">
        <v>1</v>
      </c>
      <c r="M491" s="5">
        <v>0</v>
      </c>
      <c r="N491" s="5">
        <v>1</v>
      </c>
      <c r="O491" s="5">
        <v>0</v>
      </c>
      <c r="P491" s="5">
        <v>0</v>
      </c>
      <c r="Q491" s="5">
        <v>1</v>
      </c>
      <c r="R491" s="5">
        <v>0</v>
      </c>
      <c r="S491" s="5">
        <v>0</v>
      </c>
      <c r="T491" s="5">
        <v>1</v>
      </c>
      <c r="U491" s="5">
        <v>0</v>
      </c>
      <c r="V491" s="5">
        <v>1</v>
      </c>
      <c r="W491" s="5">
        <v>1</v>
      </c>
      <c r="X491" s="5">
        <v>0</v>
      </c>
      <c r="Y491" s="5">
        <v>0</v>
      </c>
      <c r="Z491" s="5">
        <v>1</v>
      </c>
      <c r="AA491" s="5">
        <v>0</v>
      </c>
    </row>
    <row r="492" spans="3:27" x14ac:dyDescent="0.35">
      <c r="C492" s="6" t="s">
        <v>1274</v>
      </c>
      <c r="D492" s="5" t="s">
        <v>1137</v>
      </c>
      <c r="E492" s="5" t="s">
        <v>623</v>
      </c>
      <c r="F492" s="5">
        <v>9963</v>
      </c>
      <c r="G492" s="5">
        <v>0</v>
      </c>
      <c r="H492" s="5">
        <v>180</v>
      </c>
      <c r="I492" s="5">
        <v>360</v>
      </c>
      <c r="J492" s="5">
        <v>1</v>
      </c>
      <c r="K492" s="5">
        <v>0</v>
      </c>
      <c r="L492" s="5">
        <v>1</v>
      </c>
      <c r="M492" s="5">
        <v>0</v>
      </c>
      <c r="N492" s="5">
        <v>1</v>
      </c>
      <c r="O492" s="5">
        <v>1</v>
      </c>
      <c r="P492" s="5">
        <v>0</v>
      </c>
      <c r="Q492" s="5">
        <v>0</v>
      </c>
      <c r="R492" s="5">
        <v>0</v>
      </c>
      <c r="S492" s="5">
        <v>1</v>
      </c>
      <c r="T492" s="5">
        <v>0</v>
      </c>
      <c r="U492" s="5">
        <v>0</v>
      </c>
      <c r="V492" s="5">
        <v>1</v>
      </c>
      <c r="W492" s="5">
        <v>1</v>
      </c>
      <c r="X492" s="5">
        <v>0</v>
      </c>
      <c r="Y492" s="5">
        <v>0</v>
      </c>
      <c r="Z492" s="5">
        <v>0</v>
      </c>
      <c r="AA492" s="5">
        <v>1</v>
      </c>
    </row>
    <row r="493" spans="3:27" x14ac:dyDescent="0.35">
      <c r="C493" s="6" t="s">
        <v>1275</v>
      </c>
      <c r="D493" s="5" t="s">
        <v>1138</v>
      </c>
      <c r="E493" s="5" t="s">
        <v>624</v>
      </c>
      <c r="F493" s="5">
        <v>5780</v>
      </c>
      <c r="G493" s="5">
        <v>0</v>
      </c>
      <c r="H493" s="5">
        <v>192</v>
      </c>
      <c r="I493" s="5">
        <v>360</v>
      </c>
      <c r="J493" s="5">
        <v>1</v>
      </c>
      <c r="K493" s="5">
        <v>0</v>
      </c>
      <c r="L493" s="5">
        <v>1</v>
      </c>
      <c r="M493" s="5">
        <v>0</v>
      </c>
      <c r="N493" s="5">
        <v>1</v>
      </c>
      <c r="O493" s="5">
        <v>0</v>
      </c>
      <c r="P493" s="5">
        <v>0</v>
      </c>
      <c r="Q493" s="5">
        <v>1</v>
      </c>
      <c r="R493" s="5">
        <v>0</v>
      </c>
      <c r="S493" s="5">
        <v>1</v>
      </c>
      <c r="T493" s="5">
        <v>0</v>
      </c>
      <c r="U493" s="5">
        <v>1</v>
      </c>
      <c r="V493" s="5">
        <v>0</v>
      </c>
      <c r="W493" s="5">
        <v>0</v>
      </c>
      <c r="X493" s="5">
        <v>0</v>
      </c>
      <c r="Y493" s="5">
        <v>1</v>
      </c>
      <c r="Z493" s="5">
        <v>0</v>
      </c>
      <c r="AA493" s="5">
        <v>1</v>
      </c>
    </row>
    <row r="494" spans="3:27" x14ac:dyDescent="0.35">
      <c r="C494" s="6" t="s">
        <v>1035</v>
      </c>
      <c r="D494" s="5" t="s">
        <v>1139</v>
      </c>
      <c r="E494" s="5" t="s">
        <v>627</v>
      </c>
      <c r="F494" s="5">
        <v>5703</v>
      </c>
      <c r="G494" s="5">
        <v>0</v>
      </c>
      <c r="H494" s="5">
        <v>128</v>
      </c>
      <c r="I494" s="5">
        <v>360</v>
      </c>
      <c r="J494" s="5">
        <v>1</v>
      </c>
      <c r="K494" s="5">
        <v>0</v>
      </c>
      <c r="L494" s="5">
        <v>1</v>
      </c>
      <c r="M494" s="5">
        <v>0</v>
      </c>
      <c r="N494" s="5">
        <v>1</v>
      </c>
      <c r="O494" s="5">
        <v>0</v>
      </c>
      <c r="P494" s="5">
        <v>0</v>
      </c>
      <c r="Q494" s="5">
        <v>0</v>
      </c>
      <c r="R494" s="5">
        <v>1</v>
      </c>
      <c r="S494" s="5">
        <v>1</v>
      </c>
      <c r="T494" s="5">
        <v>0</v>
      </c>
      <c r="U494" s="5">
        <v>1</v>
      </c>
      <c r="V494" s="5">
        <v>0</v>
      </c>
      <c r="W494" s="5">
        <v>0</v>
      </c>
      <c r="X494" s="5">
        <v>0</v>
      </c>
      <c r="Y494" s="5">
        <v>1</v>
      </c>
      <c r="Z494" s="5">
        <v>0</v>
      </c>
      <c r="AA494" s="5">
        <v>1</v>
      </c>
    </row>
    <row r="495" spans="3:27" x14ac:dyDescent="0.35">
      <c r="C495" s="6" t="s">
        <v>1036</v>
      </c>
      <c r="D495" s="5" t="s">
        <v>1140</v>
      </c>
      <c r="E495" s="5" t="s">
        <v>628</v>
      </c>
      <c r="F495" s="5">
        <v>3676</v>
      </c>
      <c r="G495" s="5">
        <v>4301</v>
      </c>
      <c r="H495" s="5">
        <v>172</v>
      </c>
      <c r="I495" s="5">
        <v>360</v>
      </c>
      <c r="J495" s="5">
        <v>1</v>
      </c>
      <c r="K495" s="5">
        <v>0</v>
      </c>
      <c r="L495" s="5">
        <v>1</v>
      </c>
      <c r="M495" s="5">
        <v>1</v>
      </c>
      <c r="N495" s="5">
        <v>0</v>
      </c>
      <c r="O495" s="5">
        <v>1</v>
      </c>
      <c r="P495" s="5">
        <v>0</v>
      </c>
      <c r="Q495" s="5">
        <v>0</v>
      </c>
      <c r="R495" s="5">
        <v>0</v>
      </c>
      <c r="S495" s="5">
        <v>1</v>
      </c>
      <c r="T495" s="5">
        <v>0</v>
      </c>
      <c r="U495" s="5">
        <v>1</v>
      </c>
      <c r="V495" s="5">
        <v>0</v>
      </c>
      <c r="W495" s="5">
        <v>1</v>
      </c>
      <c r="X495" s="5">
        <v>0</v>
      </c>
      <c r="Y495" s="5">
        <v>0</v>
      </c>
      <c r="Z495" s="5">
        <v>0</v>
      </c>
      <c r="AA495" s="5">
        <v>1</v>
      </c>
    </row>
    <row r="496" spans="3:27" x14ac:dyDescent="0.35">
      <c r="C496" s="6" t="s">
        <v>1037</v>
      </c>
      <c r="D496" s="5" t="s">
        <v>1141</v>
      </c>
      <c r="E496" s="5" t="s">
        <v>629</v>
      </c>
      <c r="F496" s="5">
        <v>12000</v>
      </c>
      <c r="G496" s="5">
        <v>0</v>
      </c>
      <c r="H496" s="5">
        <v>496</v>
      </c>
      <c r="I496" s="5">
        <v>360</v>
      </c>
      <c r="J496" s="5">
        <v>1</v>
      </c>
      <c r="K496" s="5">
        <v>1</v>
      </c>
      <c r="L496" s="5">
        <v>0</v>
      </c>
      <c r="M496" s="5">
        <v>0</v>
      </c>
      <c r="N496" s="5">
        <v>1</v>
      </c>
      <c r="O496" s="5">
        <v>0</v>
      </c>
      <c r="P496" s="5">
        <v>1</v>
      </c>
      <c r="Q496" s="5">
        <v>0</v>
      </c>
      <c r="R496" s="5">
        <v>0</v>
      </c>
      <c r="S496" s="5">
        <v>1</v>
      </c>
      <c r="T496" s="5">
        <v>0</v>
      </c>
      <c r="U496" s="5">
        <v>1</v>
      </c>
      <c r="V496" s="5">
        <v>0</v>
      </c>
      <c r="W496" s="5">
        <v>0</v>
      </c>
      <c r="X496" s="5">
        <v>1</v>
      </c>
      <c r="Y496" s="5">
        <v>0</v>
      </c>
      <c r="Z496" s="5">
        <v>0</v>
      </c>
      <c r="AA496" s="5">
        <v>1</v>
      </c>
    </row>
    <row r="497" spans="3:27" x14ac:dyDescent="0.35">
      <c r="C497" s="6" t="s">
        <v>1038</v>
      </c>
      <c r="D497" s="5" t="s">
        <v>1142</v>
      </c>
      <c r="E497" s="5" t="s">
        <v>631</v>
      </c>
      <c r="F497" s="5">
        <v>3400</v>
      </c>
      <c r="G497" s="5">
        <v>2500</v>
      </c>
      <c r="H497" s="5">
        <v>173</v>
      </c>
      <c r="I497" s="5">
        <v>360</v>
      </c>
      <c r="J497" s="5">
        <v>1</v>
      </c>
      <c r="K497" s="5">
        <v>0</v>
      </c>
      <c r="L497" s="5">
        <v>1</v>
      </c>
      <c r="M497" s="5">
        <v>0</v>
      </c>
      <c r="N497" s="5">
        <v>1</v>
      </c>
      <c r="O497" s="5">
        <v>0</v>
      </c>
      <c r="P497" s="5">
        <v>1</v>
      </c>
      <c r="Q497" s="5">
        <v>0</v>
      </c>
      <c r="R497" s="5">
        <v>0</v>
      </c>
      <c r="S497" s="5">
        <v>1</v>
      </c>
      <c r="T497" s="5">
        <v>0</v>
      </c>
      <c r="U497" s="5">
        <v>1</v>
      </c>
      <c r="V497" s="5">
        <v>0</v>
      </c>
      <c r="W497" s="5">
        <v>0</v>
      </c>
      <c r="X497" s="5">
        <v>1</v>
      </c>
      <c r="Y497" s="5">
        <v>0</v>
      </c>
      <c r="Z497" s="5">
        <v>0</v>
      </c>
      <c r="AA497" s="5">
        <v>1</v>
      </c>
    </row>
    <row r="498" spans="3:27" x14ac:dyDescent="0.35">
      <c r="C498" s="6" t="s">
        <v>1276</v>
      </c>
      <c r="D498" s="5" t="s">
        <v>1143</v>
      </c>
      <c r="E498" s="5" t="s">
        <v>632</v>
      </c>
      <c r="F498" s="5">
        <v>3987</v>
      </c>
      <c r="G498" s="5">
        <v>1411</v>
      </c>
      <c r="H498" s="5">
        <v>157</v>
      </c>
      <c r="I498" s="5">
        <v>360</v>
      </c>
      <c r="J498" s="5">
        <v>1</v>
      </c>
      <c r="K498" s="5">
        <v>0</v>
      </c>
      <c r="L498" s="5">
        <v>1</v>
      </c>
      <c r="M498" s="5">
        <v>0</v>
      </c>
      <c r="N498" s="5">
        <v>1</v>
      </c>
      <c r="O498" s="5">
        <v>0</v>
      </c>
      <c r="P498" s="5">
        <v>0</v>
      </c>
      <c r="Q498" s="5">
        <v>1</v>
      </c>
      <c r="R498" s="5">
        <v>0</v>
      </c>
      <c r="S498" s="5">
        <v>0</v>
      </c>
      <c r="T498" s="5">
        <v>1</v>
      </c>
      <c r="U498" s="5">
        <v>1</v>
      </c>
      <c r="V498" s="5">
        <v>0</v>
      </c>
      <c r="W498" s="5">
        <v>1</v>
      </c>
      <c r="X498" s="5">
        <v>0</v>
      </c>
      <c r="Y498" s="5">
        <v>0</v>
      </c>
      <c r="Z498" s="5">
        <v>0</v>
      </c>
      <c r="AA498" s="5">
        <v>1</v>
      </c>
    </row>
    <row r="499" spans="3:27" x14ac:dyDescent="0.35">
      <c r="C499" s="6" t="s">
        <v>1039</v>
      </c>
      <c r="D499" s="5" t="s">
        <v>1144</v>
      </c>
      <c r="E499" s="5" t="s">
        <v>633</v>
      </c>
      <c r="F499" s="5">
        <v>3232</v>
      </c>
      <c r="G499" s="5">
        <v>1950</v>
      </c>
      <c r="H499" s="5">
        <v>108</v>
      </c>
      <c r="I499" s="5">
        <v>360</v>
      </c>
      <c r="J499" s="5">
        <v>1</v>
      </c>
      <c r="K499" s="5">
        <v>0</v>
      </c>
      <c r="L499" s="5">
        <v>1</v>
      </c>
      <c r="M499" s="5">
        <v>0</v>
      </c>
      <c r="N499" s="5">
        <v>1</v>
      </c>
      <c r="O499" s="5">
        <v>1</v>
      </c>
      <c r="P499" s="5">
        <v>0</v>
      </c>
      <c r="Q499" s="5">
        <v>0</v>
      </c>
      <c r="R499" s="5">
        <v>0</v>
      </c>
      <c r="S499" s="5">
        <v>1</v>
      </c>
      <c r="T499" s="5">
        <v>0</v>
      </c>
      <c r="U499" s="5">
        <v>1</v>
      </c>
      <c r="V499" s="5">
        <v>0</v>
      </c>
      <c r="W499" s="5">
        <v>1</v>
      </c>
      <c r="X499" s="5">
        <v>0</v>
      </c>
      <c r="Y499" s="5">
        <v>0</v>
      </c>
      <c r="Z499" s="5">
        <v>0</v>
      </c>
      <c r="AA499" s="5">
        <v>1</v>
      </c>
    </row>
    <row r="500" spans="3:27" x14ac:dyDescent="0.35">
      <c r="C500" s="6" t="s">
        <v>1040</v>
      </c>
      <c r="D500" s="5" t="s">
        <v>1145</v>
      </c>
      <c r="E500" s="5" t="s">
        <v>634</v>
      </c>
      <c r="F500" s="5">
        <v>2900</v>
      </c>
      <c r="G500" s="5">
        <v>0</v>
      </c>
      <c r="H500" s="5">
        <v>71</v>
      </c>
      <c r="I500" s="5">
        <v>360</v>
      </c>
      <c r="J500" s="5">
        <v>1</v>
      </c>
      <c r="K500" s="5">
        <v>1</v>
      </c>
      <c r="L500" s="5">
        <v>0</v>
      </c>
      <c r="M500" s="5">
        <v>1</v>
      </c>
      <c r="N500" s="5">
        <v>0</v>
      </c>
      <c r="O500" s="5">
        <v>1</v>
      </c>
      <c r="P500" s="5">
        <v>0</v>
      </c>
      <c r="Q500" s="5">
        <v>0</v>
      </c>
      <c r="R500" s="5">
        <v>0</v>
      </c>
      <c r="S500" s="5">
        <v>1</v>
      </c>
      <c r="T500" s="5">
        <v>0</v>
      </c>
      <c r="U500" s="5">
        <v>1</v>
      </c>
      <c r="V500" s="5">
        <v>0</v>
      </c>
      <c r="W500" s="5">
        <v>1</v>
      </c>
      <c r="X500" s="5">
        <v>0</v>
      </c>
      <c r="Y500" s="5">
        <v>0</v>
      </c>
      <c r="Z500" s="5">
        <v>0</v>
      </c>
      <c r="AA500" s="5">
        <v>1</v>
      </c>
    </row>
    <row r="501" spans="3:27" x14ac:dyDescent="0.35">
      <c r="C501" s="6" t="s">
        <v>1041</v>
      </c>
      <c r="D501" s="5" t="s">
        <v>1146</v>
      </c>
      <c r="E501" s="5" t="s">
        <v>635</v>
      </c>
      <c r="F501" s="5">
        <v>4106</v>
      </c>
      <c r="G501" s="5">
        <v>0</v>
      </c>
      <c r="H501" s="5">
        <v>40</v>
      </c>
      <c r="I501" s="5">
        <v>180</v>
      </c>
      <c r="J501" s="5">
        <v>1</v>
      </c>
      <c r="K501" s="5">
        <v>0</v>
      </c>
      <c r="L501" s="5">
        <v>1</v>
      </c>
      <c r="M501" s="5">
        <v>0</v>
      </c>
      <c r="N501" s="5">
        <v>1</v>
      </c>
      <c r="O501" s="5">
        <v>0</v>
      </c>
      <c r="P501" s="5">
        <v>0</v>
      </c>
      <c r="Q501" s="5">
        <v>0</v>
      </c>
      <c r="R501" s="5">
        <v>1</v>
      </c>
      <c r="S501" s="5">
        <v>1</v>
      </c>
      <c r="T501" s="5">
        <v>0</v>
      </c>
      <c r="U501" s="5">
        <v>1</v>
      </c>
      <c r="V501" s="5">
        <v>0</v>
      </c>
      <c r="W501" s="5">
        <v>1</v>
      </c>
      <c r="X501" s="5">
        <v>0</v>
      </c>
      <c r="Y501" s="5">
        <v>0</v>
      </c>
      <c r="Z501" s="5">
        <v>0</v>
      </c>
      <c r="AA501" s="5">
        <v>1</v>
      </c>
    </row>
    <row r="502" spans="3:27" x14ac:dyDescent="0.35">
      <c r="C502" s="6" t="s">
        <v>1277</v>
      </c>
      <c r="D502" s="5" t="s">
        <v>1147</v>
      </c>
      <c r="E502" s="5" t="s">
        <v>636</v>
      </c>
      <c r="F502" s="5">
        <v>8072</v>
      </c>
      <c r="G502" s="5">
        <v>240</v>
      </c>
      <c r="H502" s="5">
        <v>253</v>
      </c>
      <c r="I502" s="5">
        <v>360</v>
      </c>
      <c r="J502" s="5">
        <v>1</v>
      </c>
      <c r="K502" s="5">
        <v>0</v>
      </c>
      <c r="L502" s="5">
        <v>1</v>
      </c>
      <c r="M502" s="5">
        <v>0</v>
      </c>
      <c r="N502" s="5">
        <v>1</v>
      </c>
      <c r="O502" s="5">
        <v>0</v>
      </c>
      <c r="P502" s="5">
        <v>1</v>
      </c>
      <c r="Q502" s="5">
        <v>0</v>
      </c>
      <c r="R502" s="5">
        <v>0</v>
      </c>
      <c r="S502" s="5">
        <v>1</v>
      </c>
      <c r="T502" s="5">
        <v>0</v>
      </c>
      <c r="U502" s="5">
        <v>1</v>
      </c>
      <c r="V502" s="5">
        <v>0</v>
      </c>
      <c r="W502" s="5">
        <v>0</v>
      </c>
      <c r="X502" s="5">
        <v>0</v>
      </c>
      <c r="Y502" s="5">
        <v>1</v>
      </c>
      <c r="Z502" s="5">
        <v>0</v>
      </c>
      <c r="AA502" s="5">
        <v>1</v>
      </c>
    </row>
    <row r="503" spans="3:27" x14ac:dyDescent="0.35">
      <c r="C503" s="6" t="s">
        <v>1042</v>
      </c>
      <c r="D503" s="5" t="s">
        <v>1148</v>
      </c>
      <c r="E503" s="5" t="s">
        <v>637</v>
      </c>
      <c r="F503" s="5">
        <v>7583</v>
      </c>
      <c r="G503" s="5">
        <v>0</v>
      </c>
      <c r="H503" s="5">
        <v>187</v>
      </c>
      <c r="I503" s="5">
        <v>360</v>
      </c>
      <c r="J503" s="5">
        <v>1</v>
      </c>
      <c r="K503" s="5">
        <v>0</v>
      </c>
      <c r="L503" s="5">
        <v>1</v>
      </c>
      <c r="M503" s="5">
        <v>0</v>
      </c>
      <c r="N503" s="5">
        <v>1</v>
      </c>
      <c r="O503" s="5">
        <v>0</v>
      </c>
      <c r="P503" s="5">
        <v>0</v>
      </c>
      <c r="Q503" s="5">
        <v>1</v>
      </c>
      <c r="R503" s="5">
        <v>0</v>
      </c>
      <c r="S503" s="5">
        <v>1</v>
      </c>
      <c r="T503" s="5">
        <v>0</v>
      </c>
      <c r="U503" s="5">
        <v>1</v>
      </c>
      <c r="V503" s="5">
        <v>0</v>
      </c>
      <c r="W503" s="5">
        <v>0</v>
      </c>
      <c r="X503" s="5">
        <v>0</v>
      </c>
      <c r="Y503" s="5">
        <v>1</v>
      </c>
      <c r="Z503" s="5">
        <v>0</v>
      </c>
      <c r="AA503" s="5">
        <v>1</v>
      </c>
    </row>
    <row r="504" spans="3:27" x14ac:dyDescent="0.35">
      <c r="C504" s="6" t="s">
        <v>1278</v>
      </c>
      <c r="D504" s="5" t="s">
        <v>1149</v>
      </c>
      <c r="E504" s="5" t="s">
        <v>638</v>
      </c>
      <c r="F504" s="5">
        <v>4583</v>
      </c>
      <c r="G504" s="5">
        <v>0</v>
      </c>
      <c r="H504" s="5">
        <v>133</v>
      </c>
      <c r="I504" s="5">
        <v>360</v>
      </c>
      <c r="J504" s="5">
        <v>0</v>
      </c>
      <c r="K504" s="5">
        <v>1</v>
      </c>
      <c r="L504" s="5">
        <v>0</v>
      </c>
      <c r="M504" s="5">
        <v>1</v>
      </c>
      <c r="N504" s="5">
        <v>0</v>
      </c>
      <c r="O504" s="5">
        <v>1</v>
      </c>
      <c r="P504" s="5">
        <v>0</v>
      </c>
      <c r="Q504" s="5">
        <v>0</v>
      </c>
      <c r="R504" s="5">
        <v>0</v>
      </c>
      <c r="S504" s="5">
        <v>1</v>
      </c>
      <c r="T504" s="5">
        <v>0</v>
      </c>
      <c r="U504" s="5">
        <v>0</v>
      </c>
      <c r="V504" s="5">
        <v>1</v>
      </c>
      <c r="W504" s="5">
        <v>0</v>
      </c>
      <c r="X504" s="5">
        <v>1</v>
      </c>
      <c r="Y504" s="5">
        <v>0</v>
      </c>
      <c r="Z504" s="5">
        <v>1</v>
      </c>
      <c r="AA504" s="5">
        <v>0</v>
      </c>
    </row>
  </sheetData>
  <mergeCells count="17">
    <mergeCell ref="B3:E3"/>
    <mergeCell ref="J3:M3"/>
    <mergeCell ref="C18:L18"/>
    <mergeCell ref="C19:E19"/>
    <mergeCell ref="C20:E20"/>
    <mergeCell ref="F19:L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'!$B$10:$B$10" display="Inputs"/>
    <hyperlink ref="D4" location="'Encoding'!$B$22:$B$22" display="Transformed Data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00"/>
  <sheetViews>
    <sheetView showGridLines="0" tabSelected="1" topLeftCell="A74" workbookViewId="0"/>
  </sheetViews>
  <sheetFormatPr defaultRowHeight="14.5" x14ac:dyDescent="0.35"/>
  <cols>
    <col min="3" max="3" width="10.453125" customWidth="1"/>
    <col min="4" max="4" width="14.08984375" customWidth="1"/>
    <col min="5" max="5" width="25.08984375" customWidth="1"/>
    <col min="6" max="6" width="25.1796875" customWidth="1"/>
    <col min="8" max="8" width="15.08984375" customWidth="1"/>
    <col min="9" max="9" width="13.6328125" customWidth="1"/>
    <col min="10" max="10" width="9.1796875" customWidth="1"/>
    <col min="14" max="14" width="15.26953125" bestFit="1" customWidth="1"/>
  </cols>
  <sheetData>
    <row r="1" spans="2:100" ht="18.5" x14ac:dyDescent="0.45">
      <c r="B1" s="3" t="s">
        <v>1454</v>
      </c>
      <c r="N1" t="s">
        <v>1526</v>
      </c>
      <c r="CV1" s="10" t="s">
        <v>1470</v>
      </c>
    </row>
    <row r="3" spans="2:100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</row>
    <row r="4" spans="2:100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</row>
    <row r="5" spans="2:100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7</v>
      </c>
      <c r="O5" s="7">
        <v>4</v>
      </c>
      <c r="P5" s="7">
        <v>25</v>
      </c>
      <c r="Q5" s="7">
        <v>36</v>
      </c>
    </row>
    <row r="6" spans="2:100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100" ht="18.5" x14ac:dyDescent="0.45">
      <c r="B10" s="4" t="s">
        <v>647</v>
      </c>
    </row>
    <row r="12" spans="2:100" ht="15.5" x14ac:dyDescent="0.35">
      <c r="C12" s="13" t="s">
        <v>648</v>
      </c>
      <c r="D12" s="14"/>
      <c r="E12" s="14"/>
      <c r="F12" s="14"/>
      <c r="G12" s="14"/>
      <c r="H12" s="14"/>
      <c r="I12" s="14"/>
      <c r="J12" s="14"/>
      <c r="K12" s="15"/>
    </row>
    <row r="13" spans="2:100" x14ac:dyDescent="0.35">
      <c r="C13" s="16" t="s">
        <v>649</v>
      </c>
      <c r="D13" s="17"/>
      <c r="E13" s="17"/>
      <c r="F13" s="18"/>
      <c r="G13" s="22" t="s">
        <v>650</v>
      </c>
      <c r="H13" s="23"/>
      <c r="I13" s="23"/>
      <c r="J13" s="23"/>
      <c r="K13" s="24"/>
    </row>
    <row r="14" spans="2:100" x14ac:dyDescent="0.35">
      <c r="C14" s="16" t="s">
        <v>651</v>
      </c>
      <c r="D14" s="17"/>
      <c r="E14" s="17"/>
      <c r="F14" s="18"/>
      <c r="G14" s="22" t="s">
        <v>1455</v>
      </c>
      <c r="H14" s="23"/>
      <c r="I14" s="23"/>
      <c r="J14" s="23"/>
      <c r="K14" s="24"/>
    </row>
    <row r="15" spans="2:100" x14ac:dyDescent="0.35">
      <c r="C15" s="16" t="s">
        <v>1456</v>
      </c>
      <c r="D15" s="17"/>
      <c r="E15" s="17"/>
      <c r="F15" s="18"/>
      <c r="G15" s="22" t="s">
        <v>1457</v>
      </c>
      <c r="H15" s="23"/>
      <c r="I15" s="23"/>
      <c r="J15" s="23"/>
      <c r="K15" s="24"/>
    </row>
    <row r="16" spans="2:100" x14ac:dyDescent="0.35">
      <c r="C16" s="16" t="s">
        <v>1458</v>
      </c>
      <c r="D16" s="17"/>
      <c r="E16" s="17"/>
      <c r="F16" s="18"/>
      <c r="G16" s="22">
        <v>12345</v>
      </c>
      <c r="H16" s="23"/>
      <c r="I16" s="23"/>
      <c r="J16" s="23"/>
      <c r="K16" s="24"/>
    </row>
    <row r="17" spans="3:11" x14ac:dyDescent="0.35">
      <c r="C17" s="16" t="s">
        <v>1459</v>
      </c>
      <c r="D17" s="17"/>
      <c r="E17" s="17"/>
      <c r="F17" s="18"/>
      <c r="G17" s="22">
        <v>288</v>
      </c>
      <c r="H17" s="23"/>
      <c r="I17" s="23"/>
      <c r="J17" s="23"/>
      <c r="K17" s="24"/>
    </row>
    <row r="18" spans="3:11" x14ac:dyDescent="0.35">
      <c r="C18" s="16" t="s">
        <v>1460</v>
      </c>
      <c r="D18" s="17"/>
      <c r="E18" s="17"/>
      <c r="F18" s="18"/>
      <c r="G18" s="22">
        <v>192</v>
      </c>
      <c r="H18" s="23"/>
      <c r="I18" s="23"/>
      <c r="J18" s="23"/>
      <c r="K18" s="24"/>
    </row>
    <row r="20" spans="3:11" ht="15.5" x14ac:dyDescent="0.35">
      <c r="C20" s="13" t="s">
        <v>656</v>
      </c>
      <c r="D20" s="14"/>
      <c r="E20" s="14"/>
      <c r="F20" s="15"/>
    </row>
    <row r="21" spans="3:11" x14ac:dyDescent="0.35">
      <c r="C21" s="16" t="s">
        <v>1461</v>
      </c>
      <c r="D21" s="18"/>
      <c r="E21" s="22">
        <v>2</v>
      </c>
      <c r="F21" s="24"/>
    </row>
    <row r="22" spans="3:11" x14ac:dyDescent="0.35">
      <c r="C22" s="16" t="s">
        <v>1462</v>
      </c>
      <c r="D22" s="18"/>
      <c r="E22" s="7" t="s">
        <v>10</v>
      </c>
      <c r="F22" s="7" t="s">
        <v>1167</v>
      </c>
    </row>
    <row r="23" spans="3:11" x14ac:dyDescent="0.35">
      <c r="C23" s="16" t="s">
        <v>1463</v>
      </c>
      <c r="D23" s="18"/>
      <c r="E23" s="7"/>
      <c r="F23" s="7"/>
    </row>
    <row r="24" spans="3:11" x14ac:dyDescent="0.35">
      <c r="C24" s="16" t="s">
        <v>1464</v>
      </c>
      <c r="D24" s="18"/>
      <c r="E24" s="19" t="s">
        <v>1170</v>
      </c>
      <c r="F24" s="21"/>
    </row>
    <row r="26" spans="3:11" ht="15.5" x14ac:dyDescent="0.35">
      <c r="C26" s="13" t="s">
        <v>1465</v>
      </c>
      <c r="D26" s="14"/>
      <c r="E26" s="14"/>
      <c r="F26" s="14"/>
      <c r="G26" s="14"/>
      <c r="H26" s="14"/>
      <c r="I26" s="15"/>
    </row>
    <row r="27" spans="3:11" x14ac:dyDescent="0.35">
      <c r="C27" s="16" t="s">
        <v>1466</v>
      </c>
      <c r="D27" s="17"/>
      <c r="E27" s="18"/>
      <c r="F27" s="22" t="b">
        <v>0</v>
      </c>
      <c r="G27" s="23"/>
      <c r="H27" s="23"/>
      <c r="I27" s="24"/>
    </row>
    <row r="29" spans="3:11" ht="15.5" x14ac:dyDescent="0.35">
      <c r="C29" s="13" t="s">
        <v>1467</v>
      </c>
      <c r="D29" s="14"/>
      <c r="E29" s="14"/>
      <c r="F29" s="14"/>
      <c r="G29" s="14"/>
      <c r="H29" s="14"/>
      <c r="I29" s="15"/>
    </row>
    <row r="30" spans="3:11" x14ac:dyDescent="0.35">
      <c r="C30" s="16" t="s">
        <v>1468</v>
      </c>
      <c r="D30" s="17"/>
      <c r="E30" s="18"/>
      <c r="F30" s="22" t="b">
        <v>1</v>
      </c>
      <c r="G30" s="23"/>
      <c r="H30" s="23"/>
      <c r="I30" s="24"/>
    </row>
    <row r="32" spans="3:11" ht="15.5" x14ac:dyDescent="0.35">
      <c r="C32" s="13" t="s">
        <v>1469</v>
      </c>
      <c r="D32" s="14"/>
      <c r="E32" s="14"/>
      <c r="F32" s="14"/>
      <c r="G32" s="14"/>
      <c r="H32" s="14"/>
      <c r="I32" s="15"/>
    </row>
    <row r="33" spans="3:9" x14ac:dyDescent="0.35">
      <c r="C33" s="16" t="s">
        <v>1471</v>
      </c>
      <c r="D33" s="17"/>
      <c r="E33" s="18"/>
      <c r="F33" s="22">
        <v>50</v>
      </c>
      <c r="G33" s="23"/>
      <c r="H33" s="23"/>
      <c r="I33" s="24"/>
    </row>
    <row r="34" spans="3:9" x14ac:dyDescent="0.35">
      <c r="C34" s="16" t="s">
        <v>1472</v>
      </c>
      <c r="D34" s="17"/>
      <c r="E34" s="18"/>
      <c r="F34" s="22" t="s">
        <v>1473</v>
      </c>
      <c r="G34" s="23"/>
      <c r="H34" s="23"/>
      <c r="I34" s="24"/>
    </row>
    <row r="36" spans="3:9" ht="15.5" x14ac:dyDescent="0.35">
      <c r="C36" s="13" t="s">
        <v>1474</v>
      </c>
      <c r="D36" s="14"/>
      <c r="E36" s="14"/>
      <c r="F36" s="14"/>
      <c r="G36" s="14"/>
      <c r="H36" s="14"/>
      <c r="I36" s="15"/>
    </row>
    <row r="37" spans="3:9" x14ac:dyDescent="0.35">
      <c r="C37" s="16" t="s">
        <v>1475</v>
      </c>
      <c r="D37" s="17"/>
      <c r="E37" s="18"/>
      <c r="F37" s="22">
        <v>2</v>
      </c>
      <c r="G37" s="23"/>
      <c r="H37" s="23"/>
      <c r="I37" s="24"/>
    </row>
    <row r="38" spans="3:9" x14ac:dyDescent="0.35">
      <c r="C38" s="16" t="s">
        <v>1429</v>
      </c>
      <c r="D38" s="17"/>
      <c r="E38" s="18"/>
      <c r="F38" s="22">
        <v>1</v>
      </c>
      <c r="G38" s="23"/>
      <c r="H38" s="23"/>
      <c r="I38" s="24"/>
    </row>
    <row r="39" spans="3:9" x14ac:dyDescent="0.35">
      <c r="C39" s="16" t="s">
        <v>1430</v>
      </c>
      <c r="D39" s="17"/>
      <c r="E39" s="18"/>
      <c r="F39" s="22">
        <v>0.5</v>
      </c>
      <c r="G39" s="23"/>
      <c r="H39" s="23"/>
      <c r="I39" s="24"/>
    </row>
    <row r="41" spans="3:9" ht="15.5" x14ac:dyDescent="0.35">
      <c r="C41" s="13" t="s">
        <v>1476</v>
      </c>
      <c r="D41" s="14"/>
      <c r="E41" s="14"/>
      <c r="F41" s="14"/>
      <c r="G41" s="14"/>
      <c r="H41" s="14"/>
      <c r="I41" s="15"/>
    </row>
    <row r="42" spans="3:9" x14ac:dyDescent="0.35">
      <c r="C42" s="16" t="s">
        <v>1477</v>
      </c>
      <c r="D42" s="17"/>
      <c r="E42" s="18"/>
      <c r="F42" s="22" t="b">
        <v>1</v>
      </c>
      <c r="G42" s="23"/>
      <c r="H42" s="23"/>
      <c r="I42" s="24"/>
    </row>
    <row r="43" spans="3:9" x14ac:dyDescent="0.35">
      <c r="C43" s="16" t="s">
        <v>1478</v>
      </c>
      <c r="D43" s="17"/>
      <c r="E43" s="18"/>
      <c r="F43" s="22" t="b">
        <v>1</v>
      </c>
      <c r="G43" s="23"/>
      <c r="H43" s="23"/>
      <c r="I43" s="24"/>
    </row>
    <row r="44" spans="3:9" x14ac:dyDescent="0.35">
      <c r="C44" s="16" t="s">
        <v>1479</v>
      </c>
      <c r="D44" s="17"/>
      <c r="E44" s="18"/>
      <c r="F44" s="22" t="b">
        <v>1</v>
      </c>
      <c r="G44" s="23"/>
      <c r="H44" s="23"/>
      <c r="I44" s="24"/>
    </row>
    <row r="46" spans="3:9" ht="15.5" x14ac:dyDescent="0.35">
      <c r="C46" s="13" t="s">
        <v>1480</v>
      </c>
      <c r="D46" s="14"/>
      <c r="E46" s="14"/>
      <c r="F46" s="14"/>
      <c r="G46" s="14"/>
      <c r="H46" s="14"/>
      <c r="I46" s="15"/>
    </row>
    <row r="47" spans="3:9" x14ac:dyDescent="0.35">
      <c r="C47" s="16" t="s">
        <v>1481</v>
      </c>
      <c r="D47" s="17"/>
      <c r="E47" s="18"/>
      <c r="F47" s="22" t="s">
        <v>1482</v>
      </c>
      <c r="G47" s="23"/>
      <c r="H47" s="23"/>
      <c r="I47" s="24"/>
    </row>
    <row r="48" spans="3:9" x14ac:dyDescent="0.35">
      <c r="C48" s="16" t="s">
        <v>1483</v>
      </c>
      <c r="D48" s="17"/>
      <c r="E48" s="18"/>
      <c r="F48" s="22">
        <v>3.84</v>
      </c>
      <c r="G48" s="23"/>
      <c r="H48" s="23"/>
      <c r="I48" s="24"/>
    </row>
    <row r="49" spans="2:9" x14ac:dyDescent="0.35">
      <c r="C49" s="16" t="s">
        <v>1484</v>
      </c>
      <c r="D49" s="17"/>
      <c r="E49" s="18"/>
      <c r="F49" s="22">
        <v>2.71</v>
      </c>
      <c r="G49" s="23"/>
      <c r="H49" s="23"/>
      <c r="I49" s="24"/>
    </row>
    <row r="50" spans="2:9" x14ac:dyDescent="0.35">
      <c r="C50" s="16" t="s">
        <v>1485</v>
      </c>
      <c r="D50" s="17"/>
      <c r="E50" s="18"/>
      <c r="F50" s="22">
        <v>2</v>
      </c>
      <c r="G50" s="23"/>
      <c r="H50" s="23"/>
      <c r="I50" s="24"/>
    </row>
    <row r="52" spans="2:9" ht="15.5" x14ac:dyDescent="0.35">
      <c r="C52" s="13" t="s">
        <v>1486</v>
      </c>
      <c r="D52" s="14"/>
      <c r="E52" s="14"/>
      <c r="F52" s="14"/>
      <c r="G52" s="15"/>
    </row>
    <row r="53" spans="2:9" x14ac:dyDescent="0.35">
      <c r="C53" s="19" t="s">
        <v>1487</v>
      </c>
      <c r="D53" s="20"/>
      <c r="E53" s="20"/>
      <c r="F53" s="20"/>
      <c r="G53" s="21"/>
    </row>
    <row r="54" spans="2:9" x14ac:dyDescent="0.35">
      <c r="C54" s="19" t="s">
        <v>1488</v>
      </c>
      <c r="D54" s="20"/>
      <c r="E54" s="20"/>
      <c r="F54" s="20"/>
      <c r="G54" s="21"/>
    </row>
    <row r="55" spans="2:9" x14ac:dyDescent="0.35">
      <c r="C55" s="19" t="s">
        <v>1489</v>
      </c>
      <c r="D55" s="20"/>
      <c r="E55" s="20"/>
      <c r="F55" s="20"/>
      <c r="G55" s="21"/>
    </row>
    <row r="56" spans="2:9" x14ac:dyDescent="0.35">
      <c r="C56" s="19" t="s">
        <v>1490</v>
      </c>
      <c r="D56" s="20"/>
      <c r="E56" s="20"/>
      <c r="F56" s="20"/>
      <c r="G56" s="21"/>
    </row>
    <row r="57" spans="2:9" x14ac:dyDescent="0.35">
      <c r="C57" s="19" t="s">
        <v>1491</v>
      </c>
      <c r="D57" s="20"/>
      <c r="E57" s="20"/>
      <c r="F57" s="20"/>
      <c r="G57" s="21"/>
    </row>
    <row r="58" spans="2:9" x14ac:dyDescent="0.35">
      <c r="C58" s="19" t="s">
        <v>1492</v>
      </c>
      <c r="D58" s="20"/>
      <c r="E58" s="20"/>
      <c r="F58" s="20"/>
      <c r="G58" s="21"/>
    </row>
    <row r="61" spans="2:9" ht="18.5" x14ac:dyDescent="0.45">
      <c r="B61" s="4" t="s">
        <v>1357</v>
      </c>
    </row>
    <row r="63" spans="2:9" x14ac:dyDescent="0.35">
      <c r="C63" s="6" t="s">
        <v>1421</v>
      </c>
      <c r="D63" s="1" t="s">
        <v>1422</v>
      </c>
    </row>
    <row r="64" spans="2:9" x14ac:dyDescent="0.35">
      <c r="C64" s="6" t="s">
        <v>1493</v>
      </c>
      <c r="D64" s="5">
        <v>3</v>
      </c>
    </row>
    <row r="65" spans="2:5" x14ac:dyDescent="0.35">
      <c r="C65" s="6" t="s">
        <v>1494</v>
      </c>
      <c r="D65" s="5">
        <v>285</v>
      </c>
    </row>
    <row r="66" spans="2:5" x14ac:dyDescent="0.35">
      <c r="C66" s="6" t="s">
        <v>1495</v>
      </c>
      <c r="D66" s="5">
        <v>251.67471917890185</v>
      </c>
    </row>
    <row r="67" spans="2:5" x14ac:dyDescent="0.35">
      <c r="C67" s="6" t="s">
        <v>1496</v>
      </c>
      <c r="D67" s="5">
        <v>0.25627325669616396</v>
      </c>
    </row>
    <row r="69" spans="2:5" ht="18.5" x14ac:dyDescent="0.45">
      <c r="B69" s="4" t="s">
        <v>1358</v>
      </c>
    </row>
    <row r="71" spans="2:5" x14ac:dyDescent="0.35">
      <c r="C71" s="6" t="s">
        <v>1497</v>
      </c>
      <c r="D71" s="1" t="s">
        <v>1498</v>
      </c>
      <c r="E71" s="1" t="s">
        <v>1499</v>
      </c>
    </row>
    <row r="72" spans="2:5" x14ac:dyDescent="0.35">
      <c r="C72" s="6" t="s">
        <v>1442</v>
      </c>
      <c r="D72" s="5">
        <v>16.970562748477139</v>
      </c>
      <c r="E72" s="5" t="b">
        <v>1</v>
      </c>
    </row>
    <row r="73" spans="2:5" x14ac:dyDescent="0.35">
      <c r="C73" s="6" t="s">
        <v>10</v>
      </c>
      <c r="D73" s="5">
        <v>5.6519393506217899</v>
      </c>
      <c r="E73" s="5" t="b">
        <v>1</v>
      </c>
    </row>
    <row r="74" spans="2:5" x14ac:dyDescent="0.35">
      <c r="C74" s="6" t="s">
        <v>1167</v>
      </c>
      <c r="D74" s="5">
        <v>8.1681546263522691</v>
      </c>
      <c r="E74" s="5" t="b">
        <v>1</v>
      </c>
    </row>
    <row r="77" spans="2:5" x14ac:dyDescent="0.35">
      <c r="C77" s="6" t="s">
        <v>1501</v>
      </c>
      <c r="D77" s="5">
        <v>1.0852254007694969E-12</v>
      </c>
    </row>
    <row r="79" spans="2:5" ht="18.5" x14ac:dyDescent="0.45">
      <c r="B79" s="4" t="s">
        <v>1359</v>
      </c>
    </row>
    <row r="81" spans="2:10" x14ac:dyDescent="0.35">
      <c r="C81" s="6" t="s">
        <v>1497</v>
      </c>
      <c r="D81" s="1" t="s">
        <v>1502</v>
      </c>
      <c r="E81" s="1" t="s">
        <v>1503</v>
      </c>
      <c r="F81" s="1" t="s">
        <v>1504</v>
      </c>
      <c r="G81" s="1" t="s">
        <v>1505</v>
      </c>
      <c r="H81" s="1" t="s">
        <v>1506</v>
      </c>
      <c r="I81" s="1" t="s">
        <v>1507</v>
      </c>
      <c r="J81" s="1" t="s">
        <v>1508</v>
      </c>
    </row>
    <row r="82" spans="2:10" x14ac:dyDescent="0.35">
      <c r="C82" s="6" t="s">
        <v>1442</v>
      </c>
      <c r="D82" s="5">
        <v>-2.5494955321711976</v>
      </c>
      <c r="E82" s="5">
        <v>-3.6627527458536209</v>
      </c>
      <c r="F82" s="5">
        <v>-1.4362383184887746</v>
      </c>
      <c r="G82" s="5">
        <v>7.8121065626756261E-2</v>
      </c>
      <c r="H82" s="5">
        <v>0.56799881143921738</v>
      </c>
      <c r="I82" s="5">
        <v>20.147151703898007</v>
      </c>
      <c r="J82" s="5">
        <v>7.1706947768845086E-6</v>
      </c>
    </row>
    <row r="83" spans="2:10" x14ac:dyDescent="0.35">
      <c r="C83" s="6" t="s">
        <v>10</v>
      </c>
      <c r="D83" s="5">
        <v>3.6730821772740261</v>
      </c>
      <c r="E83" s="5">
        <v>2.5485490272639333</v>
      </c>
      <c r="F83" s="5">
        <v>4.7976153272841184</v>
      </c>
      <c r="G83" s="5">
        <v>39.373073827163466</v>
      </c>
      <c r="H83" s="5">
        <v>0.57375194589302003</v>
      </c>
      <c r="I83" s="5">
        <v>40.983868251916277</v>
      </c>
      <c r="J83" s="5">
        <v>1.5349092552064303E-10</v>
      </c>
    </row>
    <row r="84" spans="2:10" x14ac:dyDescent="0.35">
      <c r="C84" s="6" t="s">
        <v>1167</v>
      </c>
      <c r="D84" s="5">
        <v>1.2781733888683735</v>
      </c>
      <c r="E84" s="5">
        <v>0.51942208432056391</v>
      </c>
      <c r="F84" s="5">
        <v>2.0369246934161831</v>
      </c>
      <c r="G84" s="5">
        <v>3.590076059867501</v>
      </c>
      <c r="H84" s="5">
        <v>0.38712512603942895</v>
      </c>
      <c r="I84" s="5">
        <v>10.901263149638146</v>
      </c>
      <c r="J84" s="5">
        <v>9.6098706407863178E-4</v>
      </c>
    </row>
    <row r="86" spans="2:10" ht="18.5" x14ac:dyDescent="0.45">
      <c r="B86" s="4" t="s">
        <v>1360</v>
      </c>
    </row>
    <row r="88" spans="2:10" x14ac:dyDescent="0.35">
      <c r="C88" s="6" t="s">
        <v>1497</v>
      </c>
      <c r="D88" s="1" t="s">
        <v>1442</v>
      </c>
      <c r="E88" s="1" t="s">
        <v>10</v>
      </c>
      <c r="F88" s="1" t="s">
        <v>1167</v>
      </c>
    </row>
    <row r="89" spans="2:10" x14ac:dyDescent="0.35">
      <c r="C89" s="6" t="s">
        <v>1442</v>
      </c>
      <c r="D89" s="5">
        <v>0.32262264979636363</v>
      </c>
      <c r="E89" s="5">
        <v>-0.30893329555780563</v>
      </c>
      <c r="F89" s="5">
        <v>-6.7434595192253255E-2</v>
      </c>
    </row>
    <row r="90" spans="2:10" x14ac:dyDescent="0.35">
      <c r="C90" s="6" t="s">
        <v>10</v>
      </c>
      <c r="D90" s="5">
        <v>-0.30893329555780563</v>
      </c>
      <c r="E90" s="5">
        <v>0.32919129541602699</v>
      </c>
      <c r="F90" s="5">
        <v>3.7011532906280981E-2</v>
      </c>
    </row>
    <row r="91" spans="2:10" x14ac:dyDescent="0.35">
      <c r="C91" s="6" t="s">
        <v>1167</v>
      </c>
      <c r="D91" s="5">
        <v>-6.7434595192253255E-2</v>
      </c>
      <c r="E91" s="5">
        <v>3.7011532906280981E-2</v>
      </c>
      <c r="F91" s="5">
        <v>0.14986586321104375</v>
      </c>
    </row>
    <row r="93" spans="2:10" ht="18.5" x14ac:dyDescent="0.45">
      <c r="B93" s="4" t="s">
        <v>1361</v>
      </c>
    </row>
    <row r="95" spans="2:10" x14ac:dyDescent="0.35">
      <c r="C95" s="6" t="s">
        <v>1500</v>
      </c>
      <c r="D95" s="1" t="s">
        <v>1509</v>
      </c>
      <c r="E95" s="1" t="s">
        <v>1510</v>
      </c>
      <c r="F95" s="1" t="s">
        <v>1511</v>
      </c>
    </row>
    <row r="96" spans="2:10" x14ac:dyDescent="0.35">
      <c r="C96" s="6" t="s">
        <v>1524</v>
      </c>
      <c r="D96" s="5">
        <v>4.1635152483019564E-2</v>
      </c>
      <c r="E96" s="5">
        <v>0.69400864904927284</v>
      </c>
      <c r="F96" s="5">
        <v>2.2643561984677123</v>
      </c>
    </row>
    <row r="97" spans="3:6" x14ac:dyDescent="0.35">
      <c r="C97" s="6" t="s">
        <v>1525</v>
      </c>
      <c r="D97" s="5">
        <v>7.3746649315584349</v>
      </c>
      <c r="E97" s="5">
        <v>1.8063002050850812</v>
      </c>
      <c r="F97" s="5">
        <v>1</v>
      </c>
    </row>
    <row r="98" spans="3:6" x14ac:dyDescent="0.35">
      <c r="C98" s="6" t="s">
        <v>1442</v>
      </c>
      <c r="D98" s="5">
        <v>0.97757985461981745</v>
      </c>
      <c r="E98" s="5">
        <v>8.1880279798089775E-3</v>
      </c>
      <c r="F98" s="5">
        <v>1.4232117400373683E-2</v>
      </c>
    </row>
    <row r="99" spans="3:6" x14ac:dyDescent="0.35">
      <c r="C99" s="6" t="s">
        <v>10</v>
      </c>
      <c r="D99" s="5">
        <v>0.96981185800980829</v>
      </c>
      <c r="E99" s="5">
        <v>1.5520406959503207E-2</v>
      </c>
      <c r="F99" s="5">
        <v>1.4667735030688508E-2</v>
      </c>
    </row>
    <row r="100" spans="3:6" x14ac:dyDescent="0.35">
      <c r="C100" s="6" t="s">
        <v>1167</v>
      </c>
      <c r="D100" s="5">
        <v>6.5384184438990162E-2</v>
      </c>
      <c r="E100" s="5">
        <v>0.86922912946326958</v>
      </c>
      <c r="F100" s="5">
        <v>6.5386686097740315E-2</v>
      </c>
    </row>
  </sheetData>
  <mergeCells count="78">
    <mergeCell ref="B3:K3"/>
    <mergeCell ref="N3:Q3"/>
    <mergeCell ref="J5:K5"/>
    <mergeCell ref="B6:C6"/>
    <mergeCell ref="D6:E6"/>
    <mergeCell ref="F6:G6"/>
    <mergeCell ref="H6:I6"/>
    <mergeCell ref="J6:K6"/>
    <mergeCell ref="C58:G58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C52:G52"/>
    <mergeCell ref="C53:G53"/>
    <mergeCell ref="C54:G54"/>
    <mergeCell ref="C55:G55"/>
    <mergeCell ref="C56:G56"/>
    <mergeCell ref="C57:G57"/>
    <mergeCell ref="C46:I46"/>
    <mergeCell ref="C47:E47"/>
    <mergeCell ref="C48:E48"/>
    <mergeCell ref="C49:E49"/>
    <mergeCell ref="C50:E50"/>
    <mergeCell ref="F47:I47"/>
    <mergeCell ref="F48:I48"/>
    <mergeCell ref="F49:I49"/>
    <mergeCell ref="F50:I50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F20"/>
    <mergeCell ref="C21:D21"/>
    <mergeCell ref="C22:D22"/>
    <mergeCell ref="C23:D23"/>
    <mergeCell ref="C24:D24"/>
    <mergeCell ref="E21:F21"/>
    <mergeCell ref="E24:F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ogReg_FS1'!$B$10:$B$10" display="Feature Selection"/>
    <hyperlink ref="D4" location="'LogReg_Output1'!$B$10:$B$10" display="Inputs"/>
    <hyperlink ref="F4" location="'LogReg_Output1'!$B$61:$B$61" display="Regression Summary"/>
    <hyperlink ref="H4" location="'LogReg_Output1'!$B$69:$B$69" display="Predictor Screening"/>
    <hyperlink ref="J4" location="'LogReg_Output1'!$B$79:$B$79" display="Coefficients"/>
    <hyperlink ref="B5" location="'LogReg_Output1'!$B$86:$B$86" display="Variance-Covariance Matrix of Coefficients"/>
    <hyperlink ref="D5" location="'LogReg_Output1'!$B$93:$B$93" display="Multicollinearity Diagnostics"/>
    <hyperlink ref="F5" location="'LogReg_Stored1'!$B$10:$B$10" display="PMML Model"/>
    <hyperlink ref="H5" location="'LogReg_TrainingLiftChart1'!$B$10:$B$10" display="Training: Charts"/>
    <hyperlink ref="J5" location="'LogReg_TrainingScore1'!$B$10:$B$10" display="Training: Classification Summary"/>
    <hyperlink ref="B6" location="'LogReg_TrainingScore1'!$B$34:$B$34" display="Training: Classification Details"/>
    <hyperlink ref="D6" location="'LogReg_ValidationLiftChart1'!$B$10:$B$10" display="Validation: Charts"/>
    <hyperlink ref="F6" location="'LogReg_ValidationScore1'!$B$10:$B$10" display="Validation: Classification Summary"/>
    <hyperlink ref="H6" location="'LogReg_ValidationScore1'!$B$34:$B$34" display="Validation: Classification Details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showGridLines="0" workbookViewId="0"/>
  </sheetViews>
  <sheetFormatPr defaultRowHeight="14.5" x14ac:dyDescent="0.35"/>
  <cols>
    <col min="3" max="3" width="10.6328125" customWidth="1"/>
    <col min="4" max="4" width="13.54296875" customWidth="1"/>
    <col min="5" max="5" width="14.81640625" customWidth="1"/>
    <col min="6" max="6" width="25" customWidth="1"/>
    <col min="7" max="7" width="11.81640625" customWidth="1"/>
    <col min="14" max="14" width="15.26953125" bestFit="1" customWidth="1"/>
  </cols>
  <sheetData>
    <row r="1" spans="2:17" ht="18.5" x14ac:dyDescent="0.45">
      <c r="B1" s="3" t="s">
        <v>1439</v>
      </c>
      <c r="N1" t="s">
        <v>1526</v>
      </c>
    </row>
    <row r="3" spans="2:17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</row>
    <row r="4" spans="2:17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</row>
    <row r="5" spans="2:17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7</v>
      </c>
      <c r="O5" s="7">
        <v>4</v>
      </c>
      <c r="P5" s="7">
        <v>25</v>
      </c>
      <c r="Q5" s="7">
        <v>36</v>
      </c>
    </row>
    <row r="6" spans="2:17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17" ht="18.5" x14ac:dyDescent="0.45">
      <c r="B10" s="4" t="s">
        <v>1356</v>
      </c>
    </row>
    <row r="12" spans="2:17" ht="15.5" x14ac:dyDescent="0.35">
      <c r="C12" s="28" t="s">
        <v>1440</v>
      </c>
      <c r="D12" s="29"/>
      <c r="E12" s="29"/>
      <c r="F12" s="30"/>
    </row>
    <row r="13" spans="2:17" x14ac:dyDescent="0.35">
      <c r="C13" s="6" t="s">
        <v>1441</v>
      </c>
      <c r="D13" s="1" t="s">
        <v>1442</v>
      </c>
      <c r="E13" s="1" t="s">
        <v>10</v>
      </c>
      <c r="F13" s="1" t="s">
        <v>1167</v>
      </c>
    </row>
    <row r="14" spans="2:17" x14ac:dyDescent="0.35">
      <c r="B14" s="10" t="s">
        <v>1536</v>
      </c>
      <c r="C14" s="31" t="s">
        <v>1444</v>
      </c>
      <c r="D14" s="5">
        <v>1</v>
      </c>
      <c r="E14" s="5">
        <v>0</v>
      </c>
      <c r="F14" s="5">
        <v>0</v>
      </c>
    </row>
    <row r="15" spans="2:17" x14ac:dyDescent="0.35">
      <c r="B15" s="10" t="s">
        <v>1537</v>
      </c>
      <c r="C15" s="31" t="s">
        <v>1446</v>
      </c>
      <c r="D15" s="5">
        <v>1</v>
      </c>
      <c r="E15" s="5">
        <v>1</v>
      </c>
      <c r="F15" s="5">
        <v>0</v>
      </c>
    </row>
    <row r="16" spans="2:17" x14ac:dyDescent="0.35">
      <c r="B16" s="10" t="s">
        <v>1538</v>
      </c>
      <c r="C16" s="31" t="s">
        <v>1448</v>
      </c>
      <c r="D16" s="5">
        <v>1</v>
      </c>
      <c r="E16" s="5">
        <v>1</v>
      </c>
      <c r="F16" s="5">
        <v>1</v>
      </c>
    </row>
    <row r="18" spans="3:7" ht="15.5" x14ac:dyDescent="0.35">
      <c r="C18" s="28" t="s">
        <v>1449</v>
      </c>
      <c r="D18" s="29"/>
      <c r="E18" s="29"/>
      <c r="F18" s="29"/>
      <c r="G18" s="30"/>
    </row>
    <row r="19" spans="3:7" x14ac:dyDescent="0.35">
      <c r="C19" s="6" t="s">
        <v>1441</v>
      </c>
      <c r="D19" s="1" t="s">
        <v>1450</v>
      </c>
      <c r="E19" s="1" t="s">
        <v>1451</v>
      </c>
      <c r="F19" s="1" t="s">
        <v>1452</v>
      </c>
      <c r="G19" s="1" t="s">
        <v>1453</v>
      </c>
    </row>
    <row r="20" spans="3:7" x14ac:dyDescent="0.35">
      <c r="C20" s="6" t="s">
        <v>1444</v>
      </c>
      <c r="D20" s="5">
        <v>1</v>
      </c>
      <c r="E20" s="5">
        <v>334.08151793492635</v>
      </c>
      <c r="F20" s="5">
        <v>44.650094838044652</v>
      </c>
      <c r="G20" s="5">
        <v>6.3879233661442751E-10</v>
      </c>
    </row>
    <row r="21" spans="3:7" x14ac:dyDescent="0.35">
      <c r="C21" s="6" t="s">
        <v>1446</v>
      </c>
      <c r="D21" s="5">
        <v>2</v>
      </c>
      <c r="E21" s="5">
        <v>298.8599980969737</v>
      </c>
      <c r="F21" s="5">
        <v>11.790342802831617</v>
      </c>
      <c r="G21" s="5">
        <v>1.1477719414664772E-3</v>
      </c>
    </row>
    <row r="22" spans="3:7" x14ac:dyDescent="0.35">
      <c r="C22" s="6" t="s">
        <v>1448</v>
      </c>
      <c r="D22" s="5">
        <v>3</v>
      </c>
      <c r="E22" s="5">
        <v>287.95767519162604</v>
      </c>
      <c r="F22" s="5">
        <v>3</v>
      </c>
      <c r="G22" s="5" t="e">
        <f>NA()</f>
        <v>#N/A</v>
      </c>
    </row>
  </sheetData>
  <mergeCells count="19">
    <mergeCell ref="J6:K6"/>
    <mergeCell ref="B3:K3"/>
    <mergeCell ref="N3:Q3"/>
    <mergeCell ref="J4:K4"/>
    <mergeCell ref="B5:C5"/>
    <mergeCell ref="D5:E5"/>
    <mergeCell ref="F5:G5"/>
    <mergeCell ref="H5:I5"/>
    <mergeCell ref="J5:K5"/>
    <mergeCell ref="C12:F12"/>
    <mergeCell ref="C18:G18"/>
    <mergeCell ref="B4:C4"/>
    <mergeCell ref="D4:E4"/>
    <mergeCell ref="F4:G4"/>
    <mergeCell ref="H4:I4"/>
    <mergeCell ref="B6:C6"/>
    <mergeCell ref="D6:E6"/>
    <mergeCell ref="F6:G6"/>
    <mergeCell ref="H6:I6"/>
  </mergeCells>
  <hyperlinks>
    <hyperlink ref="C14" location="B14:B14" tooltip="603" display="Subset 1"/>
    <hyperlink ref="C15" location="B15:B15" tooltip="603" display="Subset 2"/>
    <hyperlink ref="C16" location="B16:B16" tooltip="603" display="Subset 3"/>
    <hyperlink ref="B4" location="'LogReg_FS1'!$B$10:$B$10" display="Feature Selection"/>
    <hyperlink ref="D4" location="'LogReg_Output1'!$B$10:$B$10" display="Inputs"/>
    <hyperlink ref="F4" location="'LogReg_Output1'!$B$61:$B$61" display="Regression Summary"/>
    <hyperlink ref="H4" location="'LogReg_Output1'!$B$69:$B$69" display="Predictor Screening"/>
    <hyperlink ref="J4" location="'LogReg_Output1'!$B$79:$B$79" display="Coefficients"/>
    <hyperlink ref="B5" location="'LogReg_Output1'!$B$86:$B$86" display="Variance-Covariance Matrix of Coefficients"/>
    <hyperlink ref="D5" location="'LogReg_Output1'!$B$93:$B$93" display="Multicollinearity Diagnostics"/>
    <hyperlink ref="F5" location="'LogReg_Stored1'!$B$10:$B$10" display="PMML Model"/>
    <hyperlink ref="H5" location="'LogReg_TrainingLiftChart1'!$B$10:$B$10" display="Training: Charts"/>
    <hyperlink ref="J5" location="'LogReg_TrainingScore1'!$B$10:$B$10" display="Training: Classification Summary"/>
    <hyperlink ref="B6" location="'LogReg_TrainingScore1'!$B$34:$B$34" display="Training: Classification Details"/>
    <hyperlink ref="D6" location="'LogReg_ValidationLiftChart1'!$B$10:$B$10" display="Validation: Charts"/>
    <hyperlink ref="F6" location="'LogReg_ValidationScore1'!$B$10:$B$10" display="Validation: Classification Summary"/>
    <hyperlink ref="H6" location="'LogReg_ValidationScore1'!$B$34:$B$34" display="Validation: Classification Details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4"/>
  <sheetViews>
    <sheetView showGridLines="0" workbookViewId="0"/>
  </sheetViews>
  <sheetFormatPr defaultRowHeight="14.5" x14ac:dyDescent="0.35"/>
  <cols>
    <col min="3" max="3" width="17.36328125" bestFit="1" customWidth="1"/>
    <col min="4" max="4" width="15" customWidth="1"/>
    <col min="5" max="5" width="24.54296875" customWidth="1"/>
    <col min="6" max="7" width="12.453125" customWidth="1"/>
    <col min="14" max="14" width="15.26953125" bestFit="1" customWidth="1"/>
  </cols>
  <sheetData>
    <row r="1" spans="2:17" ht="18.5" x14ac:dyDescent="0.45">
      <c r="B1" s="3" t="s">
        <v>1438</v>
      </c>
      <c r="N1" t="s">
        <v>1526</v>
      </c>
    </row>
    <row r="3" spans="2:17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</row>
    <row r="4" spans="2:17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</row>
    <row r="5" spans="2:17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7</v>
      </c>
      <c r="O5" s="7">
        <v>4</v>
      </c>
      <c r="P5" s="7">
        <v>25</v>
      </c>
      <c r="Q5" s="7">
        <v>36</v>
      </c>
    </row>
    <row r="6" spans="2:17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17" ht="18.5" x14ac:dyDescent="0.45">
      <c r="B10" s="4" t="s">
        <v>1363</v>
      </c>
    </row>
    <row r="12" spans="2:17" ht="15.5" x14ac:dyDescent="0.35">
      <c r="C12" s="28" t="s">
        <v>1411</v>
      </c>
      <c r="D12" s="29"/>
      <c r="E12" s="30"/>
    </row>
    <row r="13" spans="2:17" x14ac:dyDescent="0.35">
      <c r="C13" s="6" t="s">
        <v>1412</v>
      </c>
      <c r="D13" s="1" t="s">
        <v>1413</v>
      </c>
      <c r="E13" s="1" t="s">
        <v>1414</v>
      </c>
    </row>
    <row r="14" spans="2:17" x14ac:dyDescent="0.35">
      <c r="C14" s="6">
        <v>0</v>
      </c>
      <c r="D14" s="5">
        <v>33</v>
      </c>
      <c r="E14" s="5">
        <v>46</v>
      </c>
    </row>
    <row r="15" spans="2:17" x14ac:dyDescent="0.35">
      <c r="C15" s="6">
        <v>1</v>
      </c>
      <c r="D15" s="5">
        <v>4</v>
      </c>
      <c r="E15" s="5">
        <v>205</v>
      </c>
    </row>
    <row r="17" spans="3:6" ht="15.5" x14ac:dyDescent="0.35">
      <c r="C17" s="28" t="s">
        <v>1415</v>
      </c>
      <c r="D17" s="29"/>
      <c r="E17" s="29"/>
      <c r="F17" s="30"/>
    </row>
    <row r="18" spans="3:6" x14ac:dyDescent="0.35">
      <c r="C18" t="s">
        <v>1416</v>
      </c>
      <c r="D18" t="s">
        <v>1397</v>
      </c>
      <c r="E18" t="s">
        <v>1417</v>
      </c>
      <c r="F18" t="s">
        <v>1418</v>
      </c>
    </row>
    <row r="19" spans="3:6" x14ac:dyDescent="0.35">
      <c r="C19" s="6">
        <v>0</v>
      </c>
      <c r="D19">
        <f>SUM($D$14:$E$14)</f>
        <v>79</v>
      </c>
      <c r="E19">
        <f>SUM($D$14:$E$14) - $D$14</f>
        <v>46</v>
      </c>
      <c r="F19">
        <f>IF($D$19=0,"Undefined",$E$19*100 / $D$19)</f>
        <v>58.22784810126582</v>
      </c>
    </row>
    <row r="20" spans="3:6" x14ac:dyDescent="0.35">
      <c r="C20" s="6">
        <v>1</v>
      </c>
      <c r="D20">
        <f>SUM($D$15:$E$15)</f>
        <v>209</v>
      </c>
      <c r="E20">
        <f>SUM($D$15:$E$15) - $E$15</f>
        <v>4</v>
      </c>
      <c r="F20">
        <f>IF($D$20=0,"Undefined",$E$20*100 / $D$20)</f>
        <v>1.9138755980861244</v>
      </c>
    </row>
    <row r="21" spans="3:6" x14ac:dyDescent="0.35">
      <c r="C21" s="6" t="s">
        <v>1419</v>
      </c>
      <c r="D21">
        <f>SUM($D$19:$D$20)</f>
        <v>288</v>
      </c>
      <c r="E21">
        <f>SUM($E$19:$E$20)</f>
        <v>50</v>
      </c>
      <c r="F21">
        <f>IF($D$21=0,"Undefined",$E$21*100 / $D$21)</f>
        <v>17.361111111111111</v>
      </c>
    </row>
    <row r="23" spans="3:6" ht="15.5" x14ac:dyDescent="0.35">
      <c r="C23" s="28" t="s">
        <v>1420</v>
      </c>
      <c r="D23" s="30"/>
    </row>
    <row r="24" spans="3:6" x14ac:dyDescent="0.35">
      <c r="C24" t="s">
        <v>1421</v>
      </c>
      <c r="D24" t="s">
        <v>1422</v>
      </c>
    </row>
    <row r="25" spans="3:6" x14ac:dyDescent="0.35">
      <c r="C25" t="s">
        <v>1423</v>
      </c>
      <c r="D25">
        <v>238</v>
      </c>
    </row>
    <row r="26" spans="3:6" x14ac:dyDescent="0.35">
      <c r="C26" t="s">
        <v>1424</v>
      </c>
      <c r="D26">
        <v>82.638888888888886</v>
      </c>
    </row>
    <row r="27" spans="3:6" x14ac:dyDescent="0.35">
      <c r="C27" t="s">
        <v>1425</v>
      </c>
      <c r="D27">
        <v>0.41772151898734178</v>
      </c>
    </row>
    <row r="28" spans="3:6" x14ac:dyDescent="0.35">
      <c r="C28" t="s">
        <v>1426</v>
      </c>
      <c r="D28">
        <v>0.98086124401913877</v>
      </c>
    </row>
    <row r="29" spans="3:6" x14ac:dyDescent="0.35">
      <c r="C29" t="s">
        <v>1427</v>
      </c>
      <c r="D29">
        <v>0.81673306772908372</v>
      </c>
    </row>
    <row r="30" spans="3:6" x14ac:dyDescent="0.35">
      <c r="C30" t="s">
        <v>1428</v>
      </c>
      <c r="D30">
        <v>0.89130434782608703</v>
      </c>
    </row>
    <row r="31" spans="3:6" x14ac:dyDescent="0.35">
      <c r="C31" t="s">
        <v>1429</v>
      </c>
      <c r="D31">
        <v>1</v>
      </c>
    </row>
    <row r="32" spans="3:6" x14ac:dyDescent="0.35">
      <c r="C32" t="s">
        <v>1430</v>
      </c>
      <c r="D32">
        <v>0.5</v>
      </c>
    </row>
    <row r="34" spans="2:7" ht="18.5" x14ac:dyDescent="0.45">
      <c r="B34" s="4" t="s">
        <v>1364</v>
      </c>
    </row>
    <row r="36" spans="2:7" x14ac:dyDescent="0.35">
      <c r="C36" s="6" t="s">
        <v>669</v>
      </c>
      <c r="D36" s="1" t="s">
        <v>1170</v>
      </c>
      <c r="E36" s="1" t="s">
        <v>1431</v>
      </c>
      <c r="F36" s="1" t="s">
        <v>1432</v>
      </c>
      <c r="G36" s="1" t="s">
        <v>1433</v>
      </c>
    </row>
    <row r="37" spans="2:7" x14ac:dyDescent="0.35">
      <c r="C37" s="27" t="s">
        <v>1171</v>
      </c>
      <c r="D37" s="26">
        <v>0</v>
      </c>
      <c r="E37" s="26">
        <v>1</v>
      </c>
      <c r="F37" s="26">
        <v>0.75465339607355386</v>
      </c>
      <c r="G37" s="26">
        <v>0.24534660392644614</v>
      </c>
    </row>
    <row r="38" spans="2:7" x14ac:dyDescent="0.35">
      <c r="C38" s="6" t="s">
        <v>673</v>
      </c>
      <c r="D38" s="5">
        <v>1</v>
      </c>
      <c r="E38" s="5">
        <v>1</v>
      </c>
      <c r="F38" s="5">
        <v>0.75465339607355386</v>
      </c>
      <c r="G38" s="5">
        <v>0.24534660392644614</v>
      </c>
    </row>
    <row r="39" spans="2:7" x14ac:dyDescent="0.35">
      <c r="C39" s="6" t="s">
        <v>676</v>
      </c>
      <c r="D39" s="5">
        <v>1</v>
      </c>
      <c r="E39" s="5">
        <v>1</v>
      </c>
      <c r="F39" s="5">
        <v>0.75465339607355386</v>
      </c>
      <c r="G39" s="5">
        <v>0.24534660392644614</v>
      </c>
    </row>
    <row r="40" spans="2:7" x14ac:dyDescent="0.35">
      <c r="C40" s="27" t="s">
        <v>1173</v>
      </c>
      <c r="D40" s="26">
        <v>0</v>
      </c>
      <c r="E40" s="26">
        <v>1</v>
      </c>
      <c r="F40" s="26">
        <v>0.75465339607355386</v>
      </c>
      <c r="G40" s="26">
        <v>0.24534660392644614</v>
      </c>
    </row>
    <row r="41" spans="2:7" x14ac:dyDescent="0.35">
      <c r="C41" s="6" t="s">
        <v>682</v>
      </c>
      <c r="D41" s="5">
        <v>0</v>
      </c>
      <c r="E41" s="5">
        <v>0</v>
      </c>
      <c r="F41" s="5">
        <v>7.2460383269982082E-2</v>
      </c>
      <c r="G41" s="5">
        <v>0.92753961673001795</v>
      </c>
    </row>
    <row r="42" spans="2:7" x14ac:dyDescent="0.35">
      <c r="C42" s="27" t="s">
        <v>683</v>
      </c>
      <c r="D42" s="26">
        <v>0</v>
      </c>
      <c r="E42" s="26">
        <v>1</v>
      </c>
      <c r="F42" s="26">
        <v>0.75465339607355386</v>
      </c>
      <c r="G42" s="26">
        <v>0.24534660392644614</v>
      </c>
    </row>
    <row r="43" spans="2:7" x14ac:dyDescent="0.35">
      <c r="C43" s="6" t="s">
        <v>684</v>
      </c>
      <c r="D43" s="5">
        <v>1</v>
      </c>
      <c r="E43" s="5">
        <v>1</v>
      </c>
      <c r="F43" s="5">
        <v>0.75465339607355386</v>
      </c>
      <c r="G43" s="5">
        <v>0.24534660392644614</v>
      </c>
    </row>
    <row r="44" spans="2:7" x14ac:dyDescent="0.35">
      <c r="C44" s="6" t="s">
        <v>1175</v>
      </c>
      <c r="D44" s="5">
        <v>1</v>
      </c>
      <c r="E44" s="5">
        <v>1</v>
      </c>
      <c r="F44" s="5">
        <v>0.91696141647093932</v>
      </c>
      <c r="G44" s="5">
        <v>8.3038583529060683E-2</v>
      </c>
    </row>
    <row r="45" spans="2:7" x14ac:dyDescent="0.35">
      <c r="C45" s="6" t="s">
        <v>686</v>
      </c>
      <c r="D45" s="5">
        <v>1</v>
      </c>
      <c r="E45" s="5">
        <v>1</v>
      </c>
      <c r="F45" s="5">
        <v>0.91696141647093932</v>
      </c>
      <c r="G45" s="5">
        <v>8.3038583529060683E-2</v>
      </c>
    </row>
    <row r="46" spans="2:7" x14ac:dyDescent="0.35">
      <c r="C46" s="6" t="s">
        <v>687</v>
      </c>
      <c r="D46" s="5">
        <v>1</v>
      </c>
      <c r="E46" s="5">
        <v>1</v>
      </c>
      <c r="F46" s="5">
        <v>0.75465339607355386</v>
      </c>
      <c r="G46" s="5">
        <v>0.24534660392644614</v>
      </c>
    </row>
    <row r="47" spans="2:7" x14ac:dyDescent="0.35">
      <c r="C47" s="27" t="s">
        <v>688</v>
      </c>
      <c r="D47" s="26">
        <v>0</v>
      </c>
      <c r="E47" s="26">
        <v>1</v>
      </c>
      <c r="F47" s="26">
        <v>0.75465339607355386</v>
      </c>
      <c r="G47" s="26">
        <v>0.24534660392644614</v>
      </c>
    </row>
    <row r="48" spans="2:7" x14ac:dyDescent="0.35">
      <c r="C48" s="27" t="s">
        <v>1177</v>
      </c>
      <c r="D48" s="26">
        <v>0</v>
      </c>
      <c r="E48" s="26">
        <v>1</v>
      </c>
      <c r="F48" s="26">
        <v>0.75465339607355386</v>
      </c>
      <c r="G48" s="26">
        <v>0.24534660392644614</v>
      </c>
    </row>
    <row r="49" spans="3:7" x14ac:dyDescent="0.35">
      <c r="C49" s="6" t="s">
        <v>689</v>
      </c>
      <c r="D49" s="5">
        <v>1</v>
      </c>
      <c r="E49" s="5">
        <v>1</v>
      </c>
      <c r="F49" s="5">
        <v>0.91696141647093932</v>
      </c>
      <c r="G49" s="5">
        <v>8.3038583529060683E-2</v>
      </c>
    </row>
    <row r="50" spans="3:7" x14ac:dyDescent="0.35">
      <c r="C50" s="6" t="s">
        <v>691</v>
      </c>
      <c r="D50" s="5">
        <v>1</v>
      </c>
      <c r="E50" s="5">
        <v>1</v>
      </c>
      <c r="F50" s="5">
        <v>0.91696141647093932</v>
      </c>
      <c r="G50" s="5">
        <v>8.3038583529060683E-2</v>
      </c>
    </row>
    <row r="51" spans="3:7" x14ac:dyDescent="0.35">
      <c r="C51" s="6" t="s">
        <v>692</v>
      </c>
      <c r="D51" s="5">
        <v>1</v>
      </c>
      <c r="E51" s="5">
        <v>1</v>
      </c>
      <c r="F51" s="5">
        <v>0.75465339607355386</v>
      </c>
      <c r="G51" s="5">
        <v>0.24534660392644614</v>
      </c>
    </row>
    <row r="52" spans="3:7" x14ac:dyDescent="0.35">
      <c r="C52" s="6" t="s">
        <v>693</v>
      </c>
      <c r="D52" s="5">
        <v>1</v>
      </c>
      <c r="E52" s="5">
        <v>1</v>
      </c>
      <c r="F52" s="5">
        <v>0.75465339607355386</v>
      </c>
      <c r="G52" s="5">
        <v>0.24534660392644614</v>
      </c>
    </row>
    <row r="53" spans="3:7" x14ac:dyDescent="0.35">
      <c r="C53" s="6" t="s">
        <v>694</v>
      </c>
      <c r="D53" s="5">
        <v>1</v>
      </c>
      <c r="E53" s="5">
        <v>1</v>
      </c>
      <c r="F53" s="5">
        <v>0.91696141647093932</v>
      </c>
      <c r="G53" s="5">
        <v>8.3038583529060683E-2</v>
      </c>
    </row>
    <row r="54" spans="3:7" x14ac:dyDescent="0.35">
      <c r="C54" s="6" t="s">
        <v>696</v>
      </c>
      <c r="D54" s="5">
        <v>1</v>
      </c>
      <c r="E54" s="5">
        <v>1</v>
      </c>
      <c r="F54" s="5">
        <v>0.75465339607355386</v>
      </c>
      <c r="G54" s="5">
        <v>0.24534660392644614</v>
      </c>
    </row>
    <row r="55" spans="3:7" x14ac:dyDescent="0.35">
      <c r="C55" s="6" t="s">
        <v>1181</v>
      </c>
      <c r="D55" s="5">
        <v>1</v>
      </c>
      <c r="E55" s="5">
        <v>1</v>
      </c>
      <c r="F55" s="5">
        <v>0.91696141647093932</v>
      </c>
      <c r="G55" s="5">
        <v>8.3038583529060683E-2</v>
      </c>
    </row>
    <row r="56" spans="3:7" x14ac:dyDescent="0.35">
      <c r="C56" s="6" t="s">
        <v>701</v>
      </c>
      <c r="D56" s="5">
        <v>0</v>
      </c>
      <c r="E56" s="5">
        <v>0</v>
      </c>
      <c r="F56" s="5">
        <v>7.2460383269982082E-2</v>
      </c>
      <c r="G56" s="5">
        <v>0.92753961673001795</v>
      </c>
    </row>
    <row r="57" spans="3:7" x14ac:dyDescent="0.35">
      <c r="C57" s="27" t="s">
        <v>1183</v>
      </c>
      <c r="D57" s="26">
        <v>0</v>
      </c>
      <c r="E57" s="26">
        <v>1</v>
      </c>
      <c r="F57" s="26">
        <v>0.75465339607355386</v>
      </c>
      <c r="G57" s="26">
        <v>0.24534660392644614</v>
      </c>
    </row>
    <row r="58" spans="3:7" x14ac:dyDescent="0.35">
      <c r="C58" s="6" t="s">
        <v>703</v>
      </c>
      <c r="D58" s="5">
        <v>1</v>
      </c>
      <c r="E58" s="5">
        <v>1</v>
      </c>
      <c r="F58" s="5">
        <v>0.75465339607355386</v>
      </c>
      <c r="G58" s="5">
        <v>0.24534660392644614</v>
      </c>
    </row>
    <row r="59" spans="3:7" x14ac:dyDescent="0.35">
      <c r="C59" s="6" t="s">
        <v>704</v>
      </c>
      <c r="D59" s="5">
        <v>1</v>
      </c>
      <c r="E59" s="5">
        <v>1</v>
      </c>
      <c r="F59" s="5">
        <v>0.75465339607355386</v>
      </c>
      <c r="G59" s="5">
        <v>0.24534660392644614</v>
      </c>
    </row>
    <row r="60" spans="3:7" x14ac:dyDescent="0.35">
      <c r="C60" s="6" t="s">
        <v>705</v>
      </c>
      <c r="D60" s="5">
        <v>1</v>
      </c>
      <c r="E60" s="5">
        <v>1</v>
      </c>
      <c r="F60" s="5">
        <v>0.75465339607355386</v>
      </c>
      <c r="G60" s="5">
        <v>0.24534660392644614</v>
      </c>
    </row>
    <row r="61" spans="3:7" x14ac:dyDescent="0.35">
      <c r="C61" s="6" t="s">
        <v>710</v>
      </c>
      <c r="D61" s="5">
        <v>1</v>
      </c>
      <c r="E61" s="5">
        <v>1</v>
      </c>
      <c r="F61" s="5">
        <v>0.75465339607355386</v>
      </c>
      <c r="G61" s="5">
        <v>0.24534660392644614</v>
      </c>
    </row>
    <row r="62" spans="3:7" x14ac:dyDescent="0.35">
      <c r="C62" s="6" t="s">
        <v>712</v>
      </c>
      <c r="D62" s="5">
        <v>0</v>
      </c>
      <c r="E62" s="5">
        <v>0</v>
      </c>
      <c r="F62" s="5">
        <v>0.2190310069683454</v>
      </c>
      <c r="G62" s="5">
        <v>0.78096899303165457</v>
      </c>
    </row>
    <row r="63" spans="3:7" x14ac:dyDescent="0.35">
      <c r="C63" s="6" t="s">
        <v>713</v>
      </c>
      <c r="D63" s="5">
        <v>1</v>
      </c>
      <c r="E63" s="5">
        <v>1</v>
      </c>
      <c r="F63" s="5">
        <v>0.75465339607355386</v>
      </c>
      <c r="G63" s="5">
        <v>0.24534660392644614</v>
      </c>
    </row>
    <row r="64" spans="3:7" x14ac:dyDescent="0.35">
      <c r="C64" s="6" t="s">
        <v>715</v>
      </c>
      <c r="D64" s="5">
        <v>1</v>
      </c>
      <c r="E64" s="5">
        <v>1</v>
      </c>
      <c r="F64" s="5">
        <v>0.91696141647093932</v>
      </c>
      <c r="G64" s="5">
        <v>8.3038583529060683E-2</v>
      </c>
    </row>
    <row r="65" spans="3:7" x14ac:dyDescent="0.35">
      <c r="C65" s="6" t="s">
        <v>716</v>
      </c>
      <c r="D65" s="5">
        <v>1</v>
      </c>
      <c r="E65" s="5">
        <v>1</v>
      </c>
      <c r="F65" s="5">
        <v>0.91696141647093932</v>
      </c>
      <c r="G65" s="5">
        <v>8.3038583529060683E-2</v>
      </c>
    </row>
    <row r="66" spans="3:7" x14ac:dyDescent="0.35">
      <c r="C66" s="27" t="s">
        <v>717</v>
      </c>
      <c r="D66" s="26">
        <v>0</v>
      </c>
      <c r="E66" s="26">
        <v>1</v>
      </c>
      <c r="F66" s="26">
        <v>0.75465339607355386</v>
      </c>
      <c r="G66" s="26">
        <v>0.24534660392644614</v>
      </c>
    </row>
    <row r="67" spans="3:7" x14ac:dyDescent="0.35">
      <c r="C67" s="27" t="s">
        <v>718</v>
      </c>
      <c r="D67" s="26">
        <v>0</v>
      </c>
      <c r="E67" s="26">
        <v>1</v>
      </c>
      <c r="F67" s="26">
        <v>0.75465339607355386</v>
      </c>
      <c r="G67" s="26">
        <v>0.24534660392644614</v>
      </c>
    </row>
    <row r="68" spans="3:7" x14ac:dyDescent="0.35">
      <c r="C68" s="6" t="s">
        <v>720</v>
      </c>
      <c r="D68" s="5">
        <v>1</v>
      </c>
      <c r="E68" s="5">
        <v>1</v>
      </c>
      <c r="F68" s="5">
        <v>0.91696141647093932</v>
      </c>
      <c r="G68" s="5">
        <v>8.3038583529060683E-2</v>
      </c>
    </row>
    <row r="69" spans="3:7" x14ac:dyDescent="0.35">
      <c r="C69" s="27" t="s">
        <v>721</v>
      </c>
      <c r="D69" s="26">
        <v>0</v>
      </c>
      <c r="E69" s="26">
        <v>1</v>
      </c>
      <c r="F69" s="26">
        <v>0.75465339607355386</v>
      </c>
      <c r="G69" s="26">
        <v>0.24534660392644614</v>
      </c>
    </row>
    <row r="70" spans="3:7" x14ac:dyDescent="0.35">
      <c r="C70" s="6" t="s">
        <v>723</v>
      </c>
      <c r="D70" s="5">
        <v>1</v>
      </c>
      <c r="E70" s="5">
        <v>1</v>
      </c>
      <c r="F70" s="5">
        <v>0.91696141647093932</v>
      </c>
      <c r="G70" s="5">
        <v>8.3038583529060683E-2</v>
      </c>
    </row>
    <row r="71" spans="3:7" x14ac:dyDescent="0.35">
      <c r="C71" s="6" t="s">
        <v>728</v>
      </c>
      <c r="D71" s="5">
        <v>1</v>
      </c>
      <c r="E71" s="5">
        <v>1</v>
      </c>
      <c r="F71" s="5">
        <v>0.91696141647093932</v>
      </c>
      <c r="G71" s="5">
        <v>8.3038583529060683E-2</v>
      </c>
    </row>
    <row r="72" spans="3:7" x14ac:dyDescent="0.35">
      <c r="C72" s="6" t="s">
        <v>730</v>
      </c>
      <c r="D72" s="5">
        <v>1</v>
      </c>
      <c r="E72" s="5">
        <v>1</v>
      </c>
      <c r="F72" s="5">
        <v>0.91696141647093932</v>
      </c>
      <c r="G72" s="5">
        <v>8.3038583529060683E-2</v>
      </c>
    </row>
    <row r="73" spans="3:7" x14ac:dyDescent="0.35">
      <c r="C73" s="6" t="s">
        <v>732</v>
      </c>
      <c r="D73" s="5">
        <v>1</v>
      </c>
      <c r="E73" s="5">
        <v>1</v>
      </c>
      <c r="F73" s="5">
        <v>0.91696141647093932</v>
      </c>
      <c r="G73" s="5">
        <v>8.3038583529060683E-2</v>
      </c>
    </row>
    <row r="74" spans="3:7" x14ac:dyDescent="0.35">
      <c r="C74" s="6" t="s">
        <v>1187</v>
      </c>
      <c r="D74" s="5">
        <v>1</v>
      </c>
      <c r="E74" s="5">
        <v>1</v>
      </c>
      <c r="F74" s="5">
        <v>0.91696141647093932</v>
      </c>
      <c r="G74" s="5">
        <v>8.3038583529060683E-2</v>
      </c>
    </row>
    <row r="75" spans="3:7" x14ac:dyDescent="0.35">
      <c r="C75" s="6" t="s">
        <v>734</v>
      </c>
      <c r="D75" s="5">
        <v>1</v>
      </c>
      <c r="E75" s="5">
        <v>1</v>
      </c>
      <c r="F75" s="5">
        <v>0.75465339607355386</v>
      </c>
      <c r="G75" s="5">
        <v>0.24534660392644614</v>
      </c>
    </row>
    <row r="76" spans="3:7" x14ac:dyDescent="0.35">
      <c r="C76" s="6" t="s">
        <v>1188</v>
      </c>
      <c r="D76" s="5">
        <v>1</v>
      </c>
      <c r="E76" s="5">
        <v>1</v>
      </c>
      <c r="F76" s="5">
        <v>0.91696141647093932</v>
      </c>
      <c r="G76" s="5">
        <v>8.3038583529060683E-2</v>
      </c>
    </row>
    <row r="77" spans="3:7" x14ac:dyDescent="0.35">
      <c r="C77" s="6" t="s">
        <v>735</v>
      </c>
      <c r="D77" s="5">
        <v>1</v>
      </c>
      <c r="E77" s="5">
        <v>1</v>
      </c>
      <c r="F77" s="5">
        <v>0.75465339607355386</v>
      </c>
      <c r="G77" s="5">
        <v>0.24534660392644614</v>
      </c>
    </row>
    <row r="78" spans="3:7" x14ac:dyDescent="0.35">
      <c r="C78" s="6" t="s">
        <v>1189</v>
      </c>
      <c r="D78" s="5">
        <v>1</v>
      </c>
      <c r="E78" s="5">
        <v>1</v>
      </c>
      <c r="F78" s="5">
        <v>0.75465339607355386</v>
      </c>
      <c r="G78" s="5">
        <v>0.24534660392644614</v>
      </c>
    </row>
    <row r="79" spans="3:7" x14ac:dyDescent="0.35">
      <c r="C79" s="6" t="s">
        <v>738</v>
      </c>
      <c r="D79" s="5">
        <v>1</v>
      </c>
      <c r="E79" s="5">
        <v>1</v>
      </c>
      <c r="F79" s="5">
        <v>0.75465339607355386</v>
      </c>
      <c r="G79" s="5">
        <v>0.24534660392644614</v>
      </c>
    </row>
    <row r="80" spans="3:7" x14ac:dyDescent="0.35">
      <c r="C80" s="6" t="s">
        <v>739</v>
      </c>
      <c r="D80" s="5">
        <v>1</v>
      </c>
      <c r="E80" s="5">
        <v>1</v>
      </c>
      <c r="F80" s="5">
        <v>0.91696141647093932</v>
      </c>
      <c r="G80" s="5">
        <v>8.3038583529060683E-2</v>
      </c>
    </row>
    <row r="81" spans="3:7" x14ac:dyDescent="0.35">
      <c r="C81" s="6" t="s">
        <v>741</v>
      </c>
      <c r="D81" s="5">
        <v>1</v>
      </c>
      <c r="E81" s="5">
        <v>1</v>
      </c>
      <c r="F81" s="5">
        <v>0.75465339607355386</v>
      </c>
      <c r="G81" s="5">
        <v>0.24534660392644614</v>
      </c>
    </row>
    <row r="82" spans="3:7" x14ac:dyDescent="0.35">
      <c r="C82" s="6" t="s">
        <v>742</v>
      </c>
      <c r="D82" s="5">
        <v>1</v>
      </c>
      <c r="E82" s="5">
        <v>1</v>
      </c>
      <c r="F82" s="5">
        <v>0.91696141647093932</v>
      </c>
      <c r="G82" s="5">
        <v>8.3038583529060683E-2</v>
      </c>
    </row>
    <row r="83" spans="3:7" x14ac:dyDescent="0.35">
      <c r="C83" s="6" t="s">
        <v>745</v>
      </c>
      <c r="D83" s="5">
        <v>1</v>
      </c>
      <c r="E83" s="5">
        <v>1</v>
      </c>
      <c r="F83" s="5">
        <v>0.75465339607355386</v>
      </c>
      <c r="G83" s="5">
        <v>0.24534660392644614</v>
      </c>
    </row>
    <row r="84" spans="3:7" x14ac:dyDescent="0.35">
      <c r="C84" s="6" t="s">
        <v>746</v>
      </c>
      <c r="D84" s="5">
        <v>1</v>
      </c>
      <c r="E84" s="5">
        <v>1</v>
      </c>
      <c r="F84" s="5">
        <v>0.75465339607355386</v>
      </c>
      <c r="G84" s="5">
        <v>0.24534660392644614</v>
      </c>
    </row>
    <row r="85" spans="3:7" x14ac:dyDescent="0.35">
      <c r="C85" s="6" t="s">
        <v>747</v>
      </c>
      <c r="D85" s="5">
        <v>1</v>
      </c>
      <c r="E85" s="5">
        <v>1</v>
      </c>
      <c r="F85" s="5">
        <v>0.91696141647093932</v>
      </c>
      <c r="G85" s="5">
        <v>8.3038583529060683E-2</v>
      </c>
    </row>
    <row r="86" spans="3:7" x14ac:dyDescent="0.35">
      <c r="C86" s="6" t="s">
        <v>749</v>
      </c>
      <c r="D86" s="5">
        <v>1</v>
      </c>
      <c r="E86" s="5">
        <v>1</v>
      </c>
      <c r="F86" s="5">
        <v>0.91696141647093932</v>
      </c>
      <c r="G86" s="5">
        <v>8.3038583529060683E-2</v>
      </c>
    </row>
    <row r="87" spans="3:7" x14ac:dyDescent="0.35">
      <c r="C87" s="27" t="s">
        <v>752</v>
      </c>
      <c r="D87" s="26">
        <v>0</v>
      </c>
      <c r="E87" s="26">
        <v>1</v>
      </c>
      <c r="F87" s="26">
        <v>0.75465339607355386</v>
      </c>
      <c r="G87" s="26">
        <v>0.24534660392644614</v>
      </c>
    </row>
    <row r="88" spans="3:7" x14ac:dyDescent="0.35">
      <c r="C88" s="6" t="s">
        <v>1195</v>
      </c>
      <c r="D88" s="5">
        <v>1</v>
      </c>
      <c r="E88" s="5">
        <v>1</v>
      </c>
      <c r="F88" s="5">
        <v>0.91696141647093932</v>
      </c>
      <c r="G88" s="5">
        <v>8.3038583529060683E-2</v>
      </c>
    </row>
    <row r="89" spans="3:7" x14ac:dyDescent="0.35">
      <c r="C89" s="6" t="s">
        <v>754</v>
      </c>
      <c r="D89" s="5">
        <v>1</v>
      </c>
      <c r="E89" s="5">
        <v>1</v>
      </c>
      <c r="F89" s="5">
        <v>0.91696141647093932</v>
      </c>
      <c r="G89" s="5">
        <v>8.3038583529060683E-2</v>
      </c>
    </row>
    <row r="90" spans="3:7" x14ac:dyDescent="0.35">
      <c r="C90" s="6" t="s">
        <v>755</v>
      </c>
      <c r="D90" s="5">
        <v>1</v>
      </c>
      <c r="E90" s="5">
        <v>1</v>
      </c>
      <c r="F90" s="5">
        <v>0.75465339607355386</v>
      </c>
      <c r="G90" s="5">
        <v>0.24534660392644614</v>
      </c>
    </row>
    <row r="91" spans="3:7" x14ac:dyDescent="0.35">
      <c r="C91" s="6" t="s">
        <v>1196</v>
      </c>
      <c r="D91" s="5">
        <v>1</v>
      </c>
      <c r="E91" s="5">
        <v>1</v>
      </c>
      <c r="F91" s="5">
        <v>0.75465339607355386</v>
      </c>
      <c r="G91" s="5">
        <v>0.24534660392644614</v>
      </c>
    </row>
    <row r="92" spans="3:7" x14ac:dyDescent="0.35">
      <c r="C92" s="6" t="s">
        <v>1197</v>
      </c>
      <c r="D92" s="5">
        <v>1</v>
      </c>
      <c r="E92" s="5">
        <v>1</v>
      </c>
      <c r="F92" s="5">
        <v>0.75465339607355386</v>
      </c>
      <c r="G92" s="5">
        <v>0.24534660392644614</v>
      </c>
    </row>
    <row r="93" spans="3:7" x14ac:dyDescent="0.35">
      <c r="C93" s="27" t="s">
        <v>1198</v>
      </c>
      <c r="D93" s="26">
        <v>0</v>
      </c>
      <c r="E93" s="26">
        <v>1</v>
      </c>
      <c r="F93" s="26">
        <v>0.75465339607355386</v>
      </c>
      <c r="G93" s="26">
        <v>0.24534660392644614</v>
      </c>
    </row>
    <row r="94" spans="3:7" x14ac:dyDescent="0.35">
      <c r="C94" s="6" t="s">
        <v>1199</v>
      </c>
      <c r="D94" s="5">
        <v>1</v>
      </c>
      <c r="E94" s="5">
        <v>1</v>
      </c>
      <c r="F94" s="5">
        <v>0.91696141647093932</v>
      </c>
      <c r="G94" s="5">
        <v>8.3038583529060683E-2</v>
      </c>
    </row>
    <row r="95" spans="3:7" x14ac:dyDescent="0.35">
      <c r="C95" s="27" t="s">
        <v>1200</v>
      </c>
      <c r="D95" s="26">
        <v>0</v>
      </c>
      <c r="E95" s="26">
        <v>1</v>
      </c>
      <c r="F95" s="26">
        <v>0.75465339607355386</v>
      </c>
      <c r="G95" s="26">
        <v>0.24534660392644614</v>
      </c>
    </row>
    <row r="96" spans="3:7" x14ac:dyDescent="0.35">
      <c r="C96" s="27" t="s">
        <v>759</v>
      </c>
      <c r="D96" s="26">
        <v>0</v>
      </c>
      <c r="E96" s="26">
        <v>1</v>
      </c>
      <c r="F96" s="26">
        <v>0.75465339607355386</v>
      </c>
      <c r="G96" s="26">
        <v>0.24534660392644614</v>
      </c>
    </row>
    <row r="97" spans="3:7" x14ac:dyDescent="0.35">
      <c r="C97" s="6" t="s">
        <v>760</v>
      </c>
      <c r="D97" s="5">
        <v>1</v>
      </c>
      <c r="E97" s="5">
        <v>1</v>
      </c>
      <c r="F97" s="5">
        <v>0.75465339607355386</v>
      </c>
      <c r="G97" s="5">
        <v>0.24534660392644614</v>
      </c>
    </row>
    <row r="98" spans="3:7" x14ac:dyDescent="0.35">
      <c r="C98" s="6" t="s">
        <v>761</v>
      </c>
      <c r="D98" s="5">
        <v>1</v>
      </c>
      <c r="E98" s="5">
        <v>1</v>
      </c>
      <c r="F98" s="5">
        <v>0.75465339607355386</v>
      </c>
      <c r="G98" s="5">
        <v>0.24534660392644614</v>
      </c>
    </row>
    <row r="99" spans="3:7" x14ac:dyDescent="0.35">
      <c r="C99" s="6" t="s">
        <v>762</v>
      </c>
      <c r="D99" s="5">
        <v>1</v>
      </c>
      <c r="E99" s="5">
        <v>1</v>
      </c>
      <c r="F99" s="5">
        <v>0.91696141647093932</v>
      </c>
      <c r="G99" s="5">
        <v>8.3038583529060683E-2</v>
      </c>
    </row>
    <row r="100" spans="3:7" x14ac:dyDescent="0.35">
      <c r="C100" s="6" t="s">
        <v>1204</v>
      </c>
      <c r="D100" s="5">
        <v>1</v>
      </c>
      <c r="E100" s="5">
        <v>1</v>
      </c>
      <c r="F100" s="5">
        <v>0.75465339607355386</v>
      </c>
      <c r="G100" s="5">
        <v>0.24534660392644614</v>
      </c>
    </row>
    <row r="101" spans="3:7" x14ac:dyDescent="0.35">
      <c r="C101" s="27" t="s">
        <v>765</v>
      </c>
      <c r="D101" s="26">
        <v>0</v>
      </c>
      <c r="E101" s="26">
        <v>1</v>
      </c>
      <c r="F101" s="26">
        <v>0.75465339607355386</v>
      </c>
      <c r="G101" s="26">
        <v>0.24534660392644614</v>
      </c>
    </row>
    <row r="102" spans="3:7" x14ac:dyDescent="0.35">
      <c r="C102" s="6" t="s">
        <v>766</v>
      </c>
      <c r="D102" s="5">
        <v>1</v>
      </c>
      <c r="E102" s="5">
        <v>1</v>
      </c>
      <c r="F102" s="5">
        <v>0.91696141647093932</v>
      </c>
      <c r="G102" s="5">
        <v>8.3038583529060683E-2</v>
      </c>
    </row>
    <row r="103" spans="3:7" x14ac:dyDescent="0.35">
      <c r="C103" s="27" t="s">
        <v>767</v>
      </c>
      <c r="D103" s="26">
        <v>0</v>
      </c>
      <c r="E103" s="26">
        <v>1</v>
      </c>
      <c r="F103" s="26">
        <v>0.75465339607355386</v>
      </c>
      <c r="G103" s="26">
        <v>0.24534660392644614</v>
      </c>
    </row>
    <row r="104" spans="3:7" x14ac:dyDescent="0.35">
      <c r="C104" s="6" t="s">
        <v>768</v>
      </c>
      <c r="D104" s="5">
        <v>1</v>
      </c>
      <c r="E104" s="5">
        <v>1</v>
      </c>
      <c r="F104" s="5">
        <v>0.91696141647093932</v>
      </c>
      <c r="G104" s="5">
        <v>8.3038583529060683E-2</v>
      </c>
    </row>
    <row r="105" spans="3:7" x14ac:dyDescent="0.35">
      <c r="C105" s="6" t="s">
        <v>770</v>
      </c>
      <c r="D105" s="5">
        <v>1</v>
      </c>
      <c r="E105" s="5">
        <v>1</v>
      </c>
      <c r="F105" s="5">
        <v>0.75465339607355386</v>
      </c>
      <c r="G105" s="5">
        <v>0.24534660392644614</v>
      </c>
    </row>
    <row r="106" spans="3:7" x14ac:dyDescent="0.35">
      <c r="C106" s="6" t="s">
        <v>775</v>
      </c>
      <c r="D106" s="5">
        <v>0</v>
      </c>
      <c r="E106" s="5">
        <v>0</v>
      </c>
      <c r="F106" s="5">
        <v>7.2460383269982082E-2</v>
      </c>
      <c r="G106" s="5">
        <v>0.92753961673001795</v>
      </c>
    </row>
    <row r="107" spans="3:7" x14ac:dyDescent="0.35">
      <c r="C107" s="6" t="s">
        <v>776</v>
      </c>
      <c r="D107" s="5">
        <v>1</v>
      </c>
      <c r="E107" s="5">
        <v>1</v>
      </c>
      <c r="F107" s="5">
        <v>0.91696141647093932</v>
      </c>
      <c r="G107" s="5">
        <v>8.3038583529060683E-2</v>
      </c>
    </row>
    <row r="108" spans="3:7" x14ac:dyDescent="0.35">
      <c r="C108" s="27" t="s">
        <v>777</v>
      </c>
      <c r="D108" s="26">
        <v>0</v>
      </c>
      <c r="E108" s="26">
        <v>1</v>
      </c>
      <c r="F108" s="26">
        <v>0.91696141647093932</v>
      </c>
      <c r="G108" s="26">
        <v>8.3038583529060683E-2</v>
      </c>
    </row>
    <row r="109" spans="3:7" x14ac:dyDescent="0.35">
      <c r="C109" s="6" t="s">
        <v>780</v>
      </c>
      <c r="D109" s="5">
        <v>0</v>
      </c>
      <c r="E109" s="5">
        <v>0</v>
      </c>
      <c r="F109" s="5">
        <v>7.2460383269982082E-2</v>
      </c>
      <c r="G109" s="5">
        <v>0.92753961673001795</v>
      </c>
    </row>
    <row r="110" spans="3:7" x14ac:dyDescent="0.35">
      <c r="C110" s="6" t="s">
        <v>782</v>
      </c>
      <c r="D110" s="5">
        <v>1</v>
      </c>
      <c r="E110" s="5">
        <v>1</v>
      </c>
      <c r="F110" s="5">
        <v>0.75465339607355386</v>
      </c>
      <c r="G110" s="5">
        <v>0.24534660392644614</v>
      </c>
    </row>
    <row r="111" spans="3:7" x14ac:dyDescent="0.35">
      <c r="C111" s="27" t="s">
        <v>784</v>
      </c>
      <c r="D111" s="26">
        <v>0</v>
      </c>
      <c r="E111" s="26">
        <v>1</v>
      </c>
      <c r="F111" s="26">
        <v>0.75465339607355386</v>
      </c>
      <c r="G111" s="26">
        <v>0.24534660392644614</v>
      </c>
    </row>
    <row r="112" spans="3:7" x14ac:dyDescent="0.35">
      <c r="C112" s="27" t="s">
        <v>787</v>
      </c>
      <c r="D112" s="26">
        <v>0</v>
      </c>
      <c r="E112" s="26">
        <v>1</v>
      </c>
      <c r="F112" s="26">
        <v>0.91696141647093932</v>
      </c>
      <c r="G112" s="26">
        <v>8.3038583529060683E-2</v>
      </c>
    </row>
    <row r="113" spans="3:7" x14ac:dyDescent="0.35">
      <c r="C113" s="6" t="s">
        <v>790</v>
      </c>
      <c r="D113" s="5">
        <v>1</v>
      </c>
      <c r="E113" s="5">
        <v>1</v>
      </c>
      <c r="F113" s="5">
        <v>0.91696141647093932</v>
      </c>
      <c r="G113" s="5">
        <v>8.3038583529060683E-2</v>
      </c>
    </row>
    <row r="114" spans="3:7" x14ac:dyDescent="0.35">
      <c r="C114" s="27" t="s">
        <v>1207</v>
      </c>
      <c r="D114" s="26">
        <v>1</v>
      </c>
      <c r="E114" s="26">
        <v>0</v>
      </c>
      <c r="F114" s="26">
        <v>0.2190310069683454</v>
      </c>
      <c r="G114" s="26">
        <v>0.78096899303165457</v>
      </c>
    </row>
    <row r="115" spans="3:7" x14ac:dyDescent="0.35">
      <c r="C115" s="6" t="s">
        <v>1208</v>
      </c>
      <c r="D115" s="5">
        <v>1</v>
      </c>
      <c r="E115" s="5">
        <v>1</v>
      </c>
      <c r="F115" s="5">
        <v>0.91696141647093932</v>
      </c>
      <c r="G115" s="5">
        <v>8.3038583529060683E-2</v>
      </c>
    </row>
    <row r="116" spans="3:7" x14ac:dyDescent="0.35">
      <c r="C116" s="6" t="s">
        <v>793</v>
      </c>
      <c r="D116" s="5">
        <v>1</v>
      </c>
      <c r="E116" s="5">
        <v>1</v>
      </c>
      <c r="F116" s="5">
        <v>0.75465339607355386</v>
      </c>
      <c r="G116" s="5">
        <v>0.24534660392644614</v>
      </c>
    </row>
    <row r="117" spans="3:7" x14ac:dyDescent="0.35">
      <c r="C117" s="27" t="s">
        <v>796</v>
      </c>
      <c r="D117" s="26">
        <v>0</v>
      </c>
      <c r="E117" s="26">
        <v>1</v>
      </c>
      <c r="F117" s="26">
        <v>0.91696141647093932</v>
      </c>
      <c r="G117" s="26">
        <v>8.3038583529060683E-2</v>
      </c>
    </row>
    <row r="118" spans="3:7" x14ac:dyDescent="0.35">
      <c r="C118" s="6" t="s">
        <v>1209</v>
      </c>
      <c r="D118" s="5">
        <v>0</v>
      </c>
      <c r="E118" s="5">
        <v>0</v>
      </c>
      <c r="F118" s="5">
        <v>0.2190310069683454</v>
      </c>
      <c r="G118" s="5">
        <v>0.78096899303165457</v>
      </c>
    </row>
    <row r="119" spans="3:7" x14ac:dyDescent="0.35">
      <c r="C119" s="6" t="s">
        <v>798</v>
      </c>
      <c r="D119" s="5">
        <v>1</v>
      </c>
      <c r="E119" s="5">
        <v>1</v>
      </c>
      <c r="F119" s="5">
        <v>0.75465339607355386</v>
      </c>
      <c r="G119" s="5">
        <v>0.24534660392644614</v>
      </c>
    </row>
    <row r="120" spans="3:7" x14ac:dyDescent="0.35">
      <c r="C120" s="6" t="s">
        <v>800</v>
      </c>
      <c r="D120" s="5">
        <v>1</v>
      </c>
      <c r="E120" s="5">
        <v>1</v>
      </c>
      <c r="F120" s="5">
        <v>0.75465339607355386</v>
      </c>
      <c r="G120" s="5">
        <v>0.24534660392644614</v>
      </c>
    </row>
    <row r="121" spans="3:7" x14ac:dyDescent="0.35">
      <c r="C121" s="27" t="s">
        <v>1210</v>
      </c>
      <c r="D121" s="26">
        <v>0</v>
      </c>
      <c r="E121" s="26">
        <v>1</v>
      </c>
      <c r="F121" s="26">
        <v>0.75465339607355386</v>
      </c>
      <c r="G121" s="26">
        <v>0.24534660392644614</v>
      </c>
    </row>
    <row r="122" spans="3:7" x14ac:dyDescent="0.35">
      <c r="C122" s="6" t="s">
        <v>803</v>
      </c>
      <c r="D122" s="5">
        <v>1</v>
      </c>
      <c r="E122" s="5">
        <v>1</v>
      </c>
      <c r="F122" s="5">
        <v>0.91696141647093932</v>
      </c>
      <c r="G122" s="5">
        <v>8.3038583529060683E-2</v>
      </c>
    </row>
    <row r="123" spans="3:7" x14ac:dyDescent="0.35">
      <c r="C123" s="6" t="s">
        <v>808</v>
      </c>
      <c r="D123" s="5">
        <v>1</v>
      </c>
      <c r="E123" s="5">
        <v>1</v>
      </c>
      <c r="F123" s="5">
        <v>0.75465339607355386</v>
      </c>
      <c r="G123" s="5">
        <v>0.24534660392644614</v>
      </c>
    </row>
    <row r="124" spans="3:7" x14ac:dyDescent="0.35">
      <c r="C124" s="6" t="s">
        <v>810</v>
      </c>
      <c r="D124" s="5">
        <v>1</v>
      </c>
      <c r="E124" s="5">
        <v>1</v>
      </c>
      <c r="F124" s="5">
        <v>0.91696141647093932</v>
      </c>
      <c r="G124" s="5">
        <v>8.3038583529060683E-2</v>
      </c>
    </row>
    <row r="125" spans="3:7" x14ac:dyDescent="0.35">
      <c r="C125" s="6" t="s">
        <v>1212</v>
      </c>
      <c r="D125" s="5">
        <v>1</v>
      </c>
      <c r="E125" s="5">
        <v>1</v>
      </c>
      <c r="F125" s="5">
        <v>0.91696141647093932</v>
      </c>
      <c r="G125" s="5">
        <v>8.3038583529060683E-2</v>
      </c>
    </row>
    <row r="126" spans="3:7" x14ac:dyDescent="0.35">
      <c r="C126" s="6" t="s">
        <v>813</v>
      </c>
      <c r="D126" s="5">
        <v>1</v>
      </c>
      <c r="E126" s="5">
        <v>1</v>
      </c>
      <c r="F126" s="5">
        <v>0.91696141647093932</v>
      </c>
      <c r="G126" s="5">
        <v>8.3038583529060683E-2</v>
      </c>
    </row>
    <row r="127" spans="3:7" x14ac:dyDescent="0.35">
      <c r="C127" s="6" t="s">
        <v>814</v>
      </c>
      <c r="D127" s="5">
        <v>1</v>
      </c>
      <c r="E127" s="5">
        <v>1</v>
      </c>
      <c r="F127" s="5">
        <v>0.75465339607355386</v>
      </c>
      <c r="G127" s="5">
        <v>0.24534660392644614</v>
      </c>
    </row>
    <row r="128" spans="3:7" x14ac:dyDescent="0.35">
      <c r="C128" s="27" t="s">
        <v>815</v>
      </c>
      <c r="D128" s="26">
        <v>0</v>
      </c>
      <c r="E128" s="26">
        <v>1</v>
      </c>
      <c r="F128" s="26">
        <v>0.75465339607355386</v>
      </c>
      <c r="G128" s="26">
        <v>0.24534660392644614</v>
      </c>
    </row>
    <row r="129" spans="3:7" x14ac:dyDescent="0.35">
      <c r="C129" s="6" t="s">
        <v>1213</v>
      </c>
      <c r="D129" s="5">
        <v>1</v>
      </c>
      <c r="E129" s="5">
        <v>1</v>
      </c>
      <c r="F129" s="5">
        <v>0.75465339607355386</v>
      </c>
      <c r="G129" s="5">
        <v>0.24534660392644614</v>
      </c>
    </row>
    <row r="130" spans="3:7" x14ac:dyDescent="0.35">
      <c r="C130" s="6" t="s">
        <v>1214</v>
      </c>
      <c r="D130" s="5">
        <v>1</v>
      </c>
      <c r="E130" s="5">
        <v>1</v>
      </c>
      <c r="F130" s="5">
        <v>0.75465339607355386</v>
      </c>
      <c r="G130" s="5">
        <v>0.24534660392644614</v>
      </c>
    </row>
    <row r="131" spans="3:7" x14ac:dyDescent="0.35">
      <c r="C131" s="6" t="s">
        <v>816</v>
      </c>
      <c r="D131" s="5">
        <v>1</v>
      </c>
      <c r="E131" s="5">
        <v>1</v>
      </c>
      <c r="F131" s="5">
        <v>0.91696141647093932</v>
      </c>
      <c r="G131" s="5">
        <v>8.3038583529060683E-2</v>
      </c>
    </row>
    <row r="132" spans="3:7" x14ac:dyDescent="0.35">
      <c r="C132" s="6" t="s">
        <v>818</v>
      </c>
      <c r="D132" s="5">
        <v>1</v>
      </c>
      <c r="E132" s="5">
        <v>1</v>
      </c>
      <c r="F132" s="5">
        <v>0.75465339607355386</v>
      </c>
      <c r="G132" s="5">
        <v>0.24534660392644614</v>
      </c>
    </row>
    <row r="133" spans="3:7" x14ac:dyDescent="0.35">
      <c r="C133" s="6" t="s">
        <v>819</v>
      </c>
      <c r="D133" s="5">
        <v>1</v>
      </c>
      <c r="E133" s="5">
        <v>1</v>
      </c>
      <c r="F133" s="5">
        <v>0.75465339607355386</v>
      </c>
      <c r="G133" s="5">
        <v>0.24534660392644614</v>
      </c>
    </row>
    <row r="134" spans="3:7" x14ac:dyDescent="0.35">
      <c r="C134" s="6" t="s">
        <v>822</v>
      </c>
      <c r="D134" s="5">
        <v>0</v>
      </c>
      <c r="E134" s="5">
        <v>0</v>
      </c>
      <c r="F134" s="5">
        <v>0.2190310069683454</v>
      </c>
      <c r="G134" s="5">
        <v>0.78096899303165457</v>
      </c>
    </row>
    <row r="135" spans="3:7" x14ac:dyDescent="0.35">
      <c r="C135" s="6" t="s">
        <v>824</v>
      </c>
      <c r="D135" s="5">
        <v>0</v>
      </c>
      <c r="E135" s="5">
        <v>0</v>
      </c>
      <c r="F135" s="5">
        <v>7.2460383269982082E-2</v>
      </c>
      <c r="G135" s="5">
        <v>0.92753961673001795</v>
      </c>
    </row>
    <row r="136" spans="3:7" x14ac:dyDescent="0.35">
      <c r="C136" s="6" t="s">
        <v>825</v>
      </c>
      <c r="D136" s="5">
        <v>1</v>
      </c>
      <c r="E136" s="5">
        <v>1</v>
      </c>
      <c r="F136" s="5">
        <v>0.75465339607355386</v>
      </c>
      <c r="G136" s="5">
        <v>0.24534660392644614</v>
      </c>
    </row>
    <row r="137" spans="3:7" x14ac:dyDescent="0.35">
      <c r="C137" s="6" t="s">
        <v>826</v>
      </c>
      <c r="D137" s="5">
        <v>0</v>
      </c>
      <c r="E137" s="5">
        <v>0</v>
      </c>
      <c r="F137" s="5">
        <v>7.2460383269982082E-2</v>
      </c>
      <c r="G137" s="5">
        <v>0.92753961673001795</v>
      </c>
    </row>
    <row r="138" spans="3:7" x14ac:dyDescent="0.35">
      <c r="C138" s="6" t="s">
        <v>828</v>
      </c>
      <c r="D138" s="5">
        <v>1</v>
      </c>
      <c r="E138" s="5">
        <v>1</v>
      </c>
      <c r="F138" s="5">
        <v>0.91696141647093932</v>
      </c>
      <c r="G138" s="5">
        <v>8.3038583529060683E-2</v>
      </c>
    </row>
    <row r="139" spans="3:7" x14ac:dyDescent="0.35">
      <c r="C139" s="6" t="s">
        <v>832</v>
      </c>
      <c r="D139" s="5">
        <v>1</v>
      </c>
      <c r="E139" s="5">
        <v>1</v>
      </c>
      <c r="F139" s="5">
        <v>0.75465339607355386</v>
      </c>
      <c r="G139" s="5">
        <v>0.24534660392644614</v>
      </c>
    </row>
    <row r="140" spans="3:7" x14ac:dyDescent="0.35">
      <c r="C140" s="6" t="s">
        <v>833</v>
      </c>
      <c r="D140" s="5">
        <v>1</v>
      </c>
      <c r="E140" s="5">
        <v>1</v>
      </c>
      <c r="F140" s="5">
        <v>0.91696141647093932</v>
      </c>
      <c r="G140" s="5">
        <v>8.3038583529060683E-2</v>
      </c>
    </row>
    <row r="141" spans="3:7" x14ac:dyDescent="0.35">
      <c r="C141" s="27" t="s">
        <v>834</v>
      </c>
      <c r="D141" s="26">
        <v>1</v>
      </c>
      <c r="E141" s="26">
        <v>0</v>
      </c>
      <c r="F141" s="26">
        <v>7.2460383269982082E-2</v>
      </c>
      <c r="G141" s="26">
        <v>0.92753961673001795</v>
      </c>
    </row>
    <row r="142" spans="3:7" x14ac:dyDescent="0.35">
      <c r="C142" s="6" t="s">
        <v>835</v>
      </c>
      <c r="D142" s="5">
        <v>1</v>
      </c>
      <c r="E142" s="5">
        <v>1</v>
      </c>
      <c r="F142" s="5">
        <v>0.75465339607355386</v>
      </c>
      <c r="G142" s="5">
        <v>0.24534660392644614</v>
      </c>
    </row>
    <row r="143" spans="3:7" x14ac:dyDescent="0.35">
      <c r="C143" s="6" t="s">
        <v>838</v>
      </c>
      <c r="D143" s="5">
        <v>1</v>
      </c>
      <c r="E143" s="5">
        <v>1</v>
      </c>
      <c r="F143" s="5">
        <v>0.75465339607355386</v>
      </c>
      <c r="G143" s="5">
        <v>0.24534660392644614</v>
      </c>
    </row>
    <row r="144" spans="3:7" x14ac:dyDescent="0.35">
      <c r="C144" s="6" t="s">
        <v>840</v>
      </c>
      <c r="D144" s="5">
        <v>1</v>
      </c>
      <c r="E144" s="5">
        <v>1</v>
      </c>
      <c r="F144" s="5">
        <v>0.91696141647093932</v>
      </c>
      <c r="G144" s="5">
        <v>8.3038583529060683E-2</v>
      </c>
    </row>
    <row r="145" spans="3:7" x14ac:dyDescent="0.35">
      <c r="C145" s="6" t="s">
        <v>1218</v>
      </c>
      <c r="D145" s="5">
        <v>1</v>
      </c>
      <c r="E145" s="5">
        <v>1</v>
      </c>
      <c r="F145" s="5">
        <v>0.91696141647093932</v>
      </c>
      <c r="G145" s="5">
        <v>8.3038583529060683E-2</v>
      </c>
    </row>
    <row r="146" spans="3:7" x14ac:dyDescent="0.35">
      <c r="C146" s="6" t="s">
        <v>1219</v>
      </c>
      <c r="D146" s="5">
        <v>1</v>
      </c>
      <c r="E146" s="5">
        <v>1</v>
      </c>
      <c r="F146" s="5">
        <v>0.75465339607355386</v>
      </c>
      <c r="G146" s="5">
        <v>0.24534660392644614</v>
      </c>
    </row>
    <row r="147" spans="3:7" x14ac:dyDescent="0.35">
      <c r="C147" s="6" t="s">
        <v>848</v>
      </c>
      <c r="D147" s="5">
        <v>1</v>
      </c>
      <c r="E147" s="5">
        <v>1</v>
      </c>
      <c r="F147" s="5">
        <v>0.75465339607355386</v>
      </c>
      <c r="G147" s="5">
        <v>0.24534660392644614</v>
      </c>
    </row>
    <row r="148" spans="3:7" x14ac:dyDescent="0.35">
      <c r="C148" s="6" t="s">
        <v>1223</v>
      </c>
      <c r="D148" s="5">
        <v>0</v>
      </c>
      <c r="E148" s="5">
        <v>0</v>
      </c>
      <c r="F148" s="5">
        <v>0.2190310069683454</v>
      </c>
      <c r="G148" s="5">
        <v>0.78096899303165457</v>
      </c>
    </row>
    <row r="149" spans="3:7" x14ac:dyDescent="0.35">
      <c r="C149" s="6" t="s">
        <v>850</v>
      </c>
      <c r="D149" s="5">
        <v>1</v>
      </c>
      <c r="E149" s="5">
        <v>1</v>
      </c>
      <c r="F149" s="5">
        <v>0.91696141647093932</v>
      </c>
      <c r="G149" s="5">
        <v>8.3038583529060683E-2</v>
      </c>
    </row>
    <row r="150" spans="3:7" x14ac:dyDescent="0.35">
      <c r="C150" s="6" t="s">
        <v>853</v>
      </c>
      <c r="D150" s="5">
        <v>0</v>
      </c>
      <c r="E150" s="5">
        <v>0</v>
      </c>
      <c r="F150" s="5">
        <v>7.2460383269982082E-2</v>
      </c>
      <c r="G150" s="5">
        <v>0.92753961673001795</v>
      </c>
    </row>
    <row r="151" spans="3:7" x14ac:dyDescent="0.35">
      <c r="C151" s="6" t="s">
        <v>854</v>
      </c>
      <c r="D151" s="5">
        <v>1</v>
      </c>
      <c r="E151" s="5">
        <v>1</v>
      </c>
      <c r="F151" s="5">
        <v>0.75465339607355386</v>
      </c>
      <c r="G151" s="5">
        <v>0.24534660392644614</v>
      </c>
    </row>
    <row r="152" spans="3:7" x14ac:dyDescent="0.35">
      <c r="C152" s="6" t="s">
        <v>855</v>
      </c>
      <c r="D152" s="5">
        <v>1</v>
      </c>
      <c r="E152" s="5">
        <v>1</v>
      </c>
      <c r="F152" s="5">
        <v>0.75465339607355386</v>
      </c>
      <c r="G152" s="5">
        <v>0.24534660392644614</v>
      </c>
    </row>
    <row r="153" spans="3:7" x14ac:dyDescent="0.35">
      <c r="C153" s="6" t="s">
        <v>856</v>
      </c>
      <c r="D153" s="5">
        <v>1</v>
      </c>
      <c r="E153" s="5">
        <v>1</v>
      </c>
      <c r="F153" s="5">
        <v>0.75465339607355386</v>
      </c>
      <c r="G153" s="5">
        <v>0.24534660392644614</v>
      </c>
    </row>
    <row r="154" spans="3:7" x14ac:dyDescent="0.35">
      <c r="C154" s="6" t="s">
        <v>858</v>
      </c>
      <c r="D154" s="5">
        <v>0</v>
      </c>
      <c r="E154" s="5">
        <v>0</v>
      </c>
      <c r="F154" s="5">
        <v>7.2460383269982082E-2</v>
      </c>
      <c r="G154" s="5">
        <v>0.92753961673001795</v>
      </c>
    </row>
    <row r="155" spans="3:7" x14ac:dyDescent="0.35">
      <c r="C155" s="6" t="s">
        <v>860</v>
      </c>
      <c r="D155" s="5">
        <v>1</v>
      </c>
      <c r="E155" s="5">
        <v>1</v>
      </c>
      <c r="F155" s="5">
        <v>0.91696141647093932</v>
      </c>
      <c r="G155" s="5">
        <v>8.3038583529060683E-2</v>
      </c>
    </row>
    <row r="156" spans="3:7" x14ac:dyDescent="0.35">
      <c r="C156" s="6" t="s">
        <v>863</v>
      </c>
      <c r="D156" s="5">
        <v>1</v>
      </c>
      <c r="E156" s="5">
        <v>1</v>
      </c>
      <c r="F156" s="5">
        <v>0.75465339607355386</v>
      </c>
      <c r="G156" s="5">
        <v>0.24534660392644614</v>
      </c>
    </row>
    <row r="157" spans="3:7" x14ac:dyDescent="0.35">
      <c r="C157" s="6" t="s">
        <v>864</v>
      </c>
      <c r="D157" s="5">
        <v>1</v>
      </c>
      <c r="E157" s="5">
        <v>1</v>
      </c>
      <c r="F157" s="5">
        <v>0.91696141647093932</v>
      </c>
      <c r="G157" s="5">
        <v>8.3038583529060683E-2</v>
      </c>
    </row>
    <row r="158" spans="3:7" x14ac:dyDescent="0.35">
      <c r="C158" s="6" t="s">
        <v>868</v>
      </c>
      <c r="D158" s="5">
        <v>1</v>
      </c>
      <c r="E158" s="5">
        <v>1</v>
      </c>
      <c r="F158" s="5">
        <v>0.75465339607355386</v>
      </c>
      <c r="G158" s="5">
        <v>0.24534660392644614</v>
      </c>
    </row>
    <row r="159" spans="3:7" x14ac:dyDescent="0.35">
      <c r="C159" s="27" t="s">
        <v>870</v>
      </c>
      <c r="D159" s="26">
        <v>1</v>
      </c>
      <c r="E159" s="26">
        <v>0</v>
      </c>
      <c r="F159" s="26">
        <v>7.2460383269982082E-2</v>
      </c>
      <c r="G159" s="26">
        <v>0.92753961673001795</v>
      </c>
    </row>
    <row r="160" spans="3:7" x14ac:dyDescent="0.35">
      <c r="C160" s="6" t="s">
        <v>1228</v>
      </c>
      <c r="D160" s="5">
        <v>1</v>
      </c>
      <c r="E160" s="5">
        <v>1</v>
      </c>
      <c r="F160" s="5">
        <v>0.91696141647093932</v>
      </c>
      <c r="G160" s="5">
        <v>8.3038583529060683E-2</v>
      </c>
    </row>
    <row r="161" spans="3:7" x14ac:dyDescent="0.35">
      <c r="C161" s="6" t="s">
        <v>874</v>
      </c>
      <c r="D161" s="5">
        <v>1</v>
      </c>
      <c r="E161" s="5">
        <v>1</v>
      </c>
      <c r="F161" s="5">
        <v>0.75465339607355386</v>
      </c>
      <c r="G161" s="5">
        <v>0.24534660392644614</v>
      </c>
    </row>
    <row r="162" spans="3:7" x14ac:dyDescent="0.35">
      <c r="C162" s="6" t="s">
        <v>875</v>
      </c>
      <c r="D162" s="5">
        <v>1</v>
      </c>
      <c r="E162" s="5">
        <v>1</v>
      </c>
      <c r="F162" s="5">
        <v>0.91696141647093932</v>
      </c>
      <c r="G162" s="5">
        <v>8.3038583529060683E-2</v>
      </c>
    </row>
    <row r="163" spans="3:7" x14ac:dyDescent="0.35">
      <c r="C163" s="27" t="s">
        <v>876</v>
      </c>
      <c r="D163" s="26">
        <v>0</v>
      </c>
      <c r="E163" s="26">
        <v>1</v>
      </c>
      <c r="F163" s="26">
        <v>0.75465339607355386</v>
      </c>
      <c r="G163" s="26">
        <v>0.24534660392644614</v>
      </c>
    </row>
    <row r="164" spans="3:7" x14ac:dyDescent="0.35">
      <c r="C164" s="6" t="s">
        <v>878</v>
      </c>
      <c r="D164" s="5">
        <v>1</v>
      </c>
      <c r="E164" s="5">
        <v>1</v>
      </c>
      <c r="F164" s="5">
        <v>0.75465339607355386</v>
      </c>
      <c r="G164" s="5">
        <v>0.24534660392644614</v>
      </c>
    </row>
    <row r="165" spans="3:7" x14ac:dyDescent="0.35">
      <c r="C165" s="6" t="s">
        <v>879</v>
      </c>
      <c r="D165" s="5">
        <v>1</v>
      </c>
      <c r="E165" s="5">
        <v>1</v>
      </c>
      <c r="F165" s="5">
        <v>0.91696141647093932</v>
      </c>
      <c r="G165" s="5">
        <v>8.3038583529060683E-2</v>
      </c>
    </row>
    <row r="166" spans="3:7" x14ac:dyDescent="0.35">
      <c r="C166" s="6" t="s">
        <v>1229</v>
      </c>
      <c r="D166" s="5">
        <v>1</v>
      </c>
      <c r="E166" s="5">
        <v>1</v>
      </c>
      <c r="F166" s="5">
        <v>0.75465339607355386</v>
      </c>
      <c r="G166" s="5">
        <v>0.24534660392644614</v>
      </c>
    </row>
    <row r="167" spans="3:7" x14ac:dyDescent="0.35">
      <c r="C167" s="6" t="s">
        <v>881</v>
      </c>
      <c r="D167" s="5">
        <v>1</v>
      </c>
      <c r="E167" s="5">
        <v>1</v>
      </c>
      <c r="F167" s="5">
        <v>0.75465339607355386</v>
      </c>
      <c r="G167" s="5">
        <v>0.24534660392644614</v>
      </c>
    </row>
    <row r="168" spans="3:7" x14ac:dyDescent="0.35">
      <c r="C168" s="27" t="s">
        <v>883</v>
      </c>
      <c r="D168" s="26">
        <v>0</v>
      </c>
      <c r="E168" s="26">
        <v>1</v>
      </c>
      <c r="F168" s="26">
        <v>0.75465339607355386</v>
      </c>
      <c r="G168" s="26">
        <v>0.24534660392644614</v>
      </c>
    </row>
    <row r="169" spans="3:7" x14ac:dyDescent="0.35">
      <c r="C169" s="6" t="s">
        <v>885</v>
      </c>
      <c r="D169" s="5">
        <v>0</v>
      </c>
      <c r="E169" s="5">
        <v>0</v>
      </c>
      <c r="F169" s="5">
        <v>7.2460383269982082E-2</v>
      </c>
      <c r="G169" s="5">
        <v>0.92753961673001795</v>
      </c>
    </row>
    <row r="170" spans="3:7" x14ac:dyDescent="0.35">
      <c r="C170" s="27" t="s">
        <v>888</v>
      </c>
      <c r="D170" s="26">
        <v>0</v>
      </c>
      <c r="E170" s="26">
        <v>1</v>
      </c>
      <c r="F170" s="26">
        <v>0.75465339607355386</v>
      </c>
      <c r="G170" s="26">
        <v>0.24534660392644614</v>
      </c>
    </row>
    <row r="171" spans="3:7" x14ac:dyDescent="0.35">
      <c r="C171" s="6" t="s">
        <v>889</v>
      </c>
      <c r="D171" s="5">
        <v>0</v>
      </c>
      <c r="E171" s="5">
        <v>0</v>
      </c>
      <c r="F171" s="5">
        <v>7.2460383269982082E-2</v>
      </c>
      <c r="G171" s="5">
        <v>0.92753961673001795</v>
      </c>
    </row>
    <row r="172" spans="3:7" x14ac:dyDescent="0.35">
      <c r="C172" s="27" t="s">
        <v>1230</v>
      </c>
      <c r="D172" s="26">
        <v>0</v>
      </c>
      <c r="E172" s="26">
        <v>1</v>
      </c>
      <c r="F172" s="26">
        <v>0.91696141647093932</v>
      </c>
      <c r="G172" s="26">
        <v>8.3038583529060683E-2</v>
      </c>
    </row>
    <row r="173" spans="3:7" x14ac:dyDescent="0.35">
      <c r="C173" s="6" t="s">
        <v>892</v>
      </c>
      <c r="D173" s="5">
        <v>1</v>
      </c>
      <c r="E173" s="5">
        <v>1</v>
      </c>
      <c r="F173" s="5">
        <v>0.75465339607355386</v>
      </c>
      <c r="G173" s="5">
        <v>0.24534660392644614</v>
      </c>
    </row>
    <row r="174" spans="3:7" x14ac:dyDescent="0.35">
      <c r="C174" s="27" t="s">
        <v>896</v>
      </c>
      <c r="D174" s="26">
        <v>0</v>
      </c>
      <c r="E174" s="26">
        <v>1</v>
      </c>
      <c r="F174" s="26">
        <v>0.75465339607355386</v>
      </c>
      <c r="G174" s="26">
        <v>0.24534660392644614</v>
      </c>
    </row>
    <row r="175" spans="3:7" x14ac:dyDescent="0.35">
      <c r="C175" s="6" t="s">
        <v>898</v>
      </c>
      <c r="D175" s="5">
        <v>1</v>
      </c>
      <c r="E175" s="5">
        <v>1</v>
      </c>
      <c r="F175" s="5">
        <v>0.91696141647093932</v>
      </c>
      <c r="G175" s="5">
        <v>8.3038583529060683E-2</v>
      </c>
    </row>
    <row r="176" spans="3:7" x14ac:dyDescent="0.35">
      <c r="C176" s="6" t="s">
        <v>901</v>
      </c>
      <c r="D176" s="5">
        <v>1</v>
      </c>
      <c r="E176" s="5">
        <v>1</v>
      </c>
      <c r="F176" s="5">
        <v>0.75465339607355386</v>
      </c>
      <c r="G176" s="5">
        <v>0.24534660392644614</v>
      </c>
    </row>
    <row r="177" spans="3:7" x14ac:dyDescent="0.35">
      <c r="C177" s="27" t="s">
        <v>1232</v>
      </c>
      <c r="D177" s="26">
        <v>0</v>
      </c>
      <c r="E177" s="26">
        <v>1</v>
      </c>
      <c r="F177" s="26">
        <v>0.75465339607355386</v>
      </c>
      <c r="G177" s="26">
        <v>0.24534660392644614</v>
      </c>
    </row>
    <row r="178" spans="3:7" x14ac:dyDescent="0.35">
      <c r="C178" s="6" t="s">
        <v>904</v>
      </c>
      <c r="D178" s="5">
        <v>1</v>
      </c>
      <c r="E178" s="5">
        <v>1</v>
      </c>
      <c r="F178" s="5">
        <v>0.75465339607355386</v>
      </c>
      <c r="G178" s="5">
        <v>0.24534660392644614</v>
      </c>
    </row>
    <row r="179" spans="3:7" x14ac:dyDescent="0.35">
      <c r="C179" s="6" t="s">
        <v>905</v>
      </c>
      <c r="D179" s="5">
        <v>1</v>
      </c>
      <c r="E179" s="5">
        <v>1</v>
      </c>
      <c r="F179" s="5">
        <v>0.75465339607355386</v>
      </c>
      <c r="G179" s="5">
        <v>0.24534660392644614</v>
      </c>
    </row>
    <row r="180" spans="3:7" x14ac:dyDescent="0.35">
      <c r="C180" s="6" t="s">
        <v>907</v>
      </c>
      <c r="D180" s="5">
        <v>1</v>
      </c>
      <c r="E180" s="5">
        <v>1</v>
      </c>
      <c r="F180" s="5">
        <v>0.91696141647093932</v>
      </c>
      <c r="G180" s="5">
        <v>8.3038583529060683E-2</v>
      </c>
    </row>
    <row r="181" spans="3:7" x14ac:dyDescent="0.35">
      <c r="C181" s="6" t="s">
        <v>1234</v>
      </c>
      <c r="D181" s="5">
        <v>1</v>
      </c>
      <c r="E181" s="5">
        <v>1</v>
      </c>
      <c r="F181" s="5">
        <v>0.75465339607355386</v>
      </c>
      <c r="G181" s="5">
        <v>0.24534660392644614</v>
      </c>
    </row>
    <row r="182" spans="3:7" x14ac:dyDescent="0.35">
      <c r="C182" s="6" t="s">
        <v>909</v>
      </c>
      <c r="D182" s="5">
        <v>1</v>
      </c>
      <c r="E182" s="5">
        <v>1</v>
      </c>
      <c r="F182" s="5">
        <v>0.75465339607355386</v>
      </c>
      <c r="G182" s="5">
        <v>0.24534660392644614</v>
      </c>
    </row>
    <row r="183" spans="3:7" x14ac:dyDescent="0.35">
      <c r="C183" s="6" t="s">
        <v>913</v>
      </c>
      <c r="D183" s="5">
        <v>1</v>
      </c>
      <c r="E183" s="5">
        <v>1</v>
      </c>
      <c r="F183" s="5">
        <v>0.75465339607355386</v>
      </c>
      <c r="G183" s="5">
        <v>0.24534660392644614</v>
      </c>
    </row>
    <row r="184" spans="3:7" x14ac:dyDescent="0.35">
      <c r="C184" s="6" t="s">
        <v>915</v>
      </c>
      <c r="D184" s="5">
        <v>0</v>
      </c>
      <c r="E184" s="5">
        <v>0</v>
      </c>
      <c r="F184" s="5">
        <v>7.2460383269982082E-2</v>
      </c>
      <c r="G184" s="5">
        <v>0.92753961673001795</v>
      </c>
    </row>
    <row r="185" spans="3:7" x14ac:dyDescent="0.35">
      <c r="C185" s="27" t="s">
        <v>1238</v>
      </c>
      <c r="D185" s="26">
        <v>0</v>
      </c>
      <c r="E185" s="26">
        <v>1</v>
      </c>
      <c r="F185" s="26">
        <v>0.75465339607355386</v>
      </c>
      <c r="G185" s="26">
        <v>0.24534660392644614</v>
      </c>
    </row>
    <row r="186" spans="3:7" x14ac:dyDescent="0.35">
      <c r="C186" s="6" t="s">
        <v>918</v>
      </c>
      <c r="D186" s="5">
        <v>1</v>
      </c>
      <c r="E186" s="5">
        <v>1</v>
      </c>
      <c r="F186" s="5">
        <v>0.91696141647093932</v>
      </c>
      <c r="G186" s="5">
        <v>8.3038583529060683E-2</v>
      </c>
    </row>
    <row r="187" spans="3:7" x14ac:dyDescent="0.35">
      <c r="C187" s="6" t="s">
        <v>919</v>
      </c>
      <c r="D187" s="5">
        <v>1</v>
      </c>
      <c r="E187" s="5">
        <v>1</v>
      </c>
      <c r="F187" s="5">
        <v>0.75465339607355386</v>
      </c>
      <c r="G187" s="5">
        <v>0.24534660392644614</v>
      </c>
    </row>
    <row r="188" spans="3:7" x14ac:dyDescent="0.35">
      <c r="C188" s="6" t="s">
        <v>920</v>
      </c>
      <c r="D188" s="5">
        <v>0</v>
      </c>
      <c r="E188" s="5">
        <v>0</v>
      </c>
      <c r="F188" s="5">
        <v>7.2460383269982082E-2</v>
      </c>
      <c r="G188" s="5">
        <v>0.92753961673001795</v>
      </c>
    </row>
    <row r="189" spans="3:7" x14ac:dyDescent="0.35">
      <c r="C189" s="27" t="s">
        <v>921</v>
      </c>
      <c r="D189" s="26">
        <v>0</v>
      </c>
      <c r="E189" s="26">
        <v>1</v>
      </c>
      <c r="F189" s="26">
        <v>0.91696141647093932</v>
      </c>
      <c r="G189" s="26">
        <v>8.3038583529060683E-2</v>
      </c>
    </row>
    <row r="190" spans="3:7" x14ac:dyDescent="0.35">
      <c r="C190" s="6" t="s">
        <v>922</v>
      </c>
      <c r="D190" s="5">
        <v>0</v>
      </c>
      <c r="E190" s="5">
        <v>0</v>
      </c>
      <c r="F190" s="5">
        <v>7.2460383269982082E-2</v>
      </c>
      <c r="G190" s="5">
        <v>0.92753961673001795</v>
      </c>
    </row>
    <row r="191" spans="3:7" x14ac:dyDescent="0.35">
      <c r="C191" s="6" t="s">
        <v>1241</v>
      </c>
      <c r="D191" s="5">
        <v>1</v>
      </c>
      <c r="E191" s="5">
        <v>1</v>
      </c>
      <c r="F191" s="5">
        <v>0.75465339607355386</v>
      </c>
      <c r="G191" s="5">
        <v>0.24534660392644614</v>
      </c>
    </row>
    <row r="192" spans="3:7" x14ac:dyDescent="0.35">
      <c r="C192" s="6" t="s">
        <v>1242</v>
      </c>
      <c r="D192" s="5">
        <v>0</v>
      </c>
      <c r="E192" s="5">
        <v>0</v>
      </c>
      <c r="F192" s="5">
        <v>0.2190310069683454</v>
      </c>
      <c r="G192" s="5">
        <v>0.78096899303165457</v>
      </c>
    </row>
    <row r="193" spans="3:7" x14ac:dyDescent="0.35">
      <c r="C193" s="6" t="s">
        <v>923</v>
      </c>
      <c r="D193" s="5">
        <v>1</v>
      </c>
      <c r="E193" s="5">
        <v>1</v>
      </c>
      <c r="F193" s="5">
        <v>0.75465339607355386</v>
      </c>
      <c r="G193" s="5">
        <v>0.24534660392644614</v>
      </c>
    </row>
    <row r="194" spans="3:7" x14ac:dyDescent="0.35">
      <c r="C194" s="27" t="s">
        <v>925</v>
      </c>
      <c r="D194" s="26">
        <v>0</v>
      </c>
      <c r="E194" s="26">
        <v>1</v>
      </c>
      <c r="F194" s="26">
        <v>0.75465339607355386</v>
      </c>
      <c r="G194" s="26">
        <v>0.24534660392644614</v>
      </c>
    </row>
    <row r="195" spans="3:7" x14ac:dyDescent="0.35">
      <c r="C195" s="6" t="s">
        <v>927</v>
      </c>
      <c r="D195" s="5">
        <v>1</v>
      </c>
      <c r="E195" s="5">
        <v>1</v>
      </c>
      <c r="F195" s="5">
        <v>0.91696141647093932</v>
      </c>
      <c r="G195" s="5">
        <v>8.3038583529060683E-2</v>
      </c>
    </row>
    <row r="196" spans="3:7" x14ac:dyDescent="0.35">
      <c r="C196" s="6" t="s">
        <v>930</v>
      </c>
      <c r="D196" s="5">
        <v>1</v>
      </c>
      <c r="E196" s="5">
        <v>1</v>
      </c>
      <c r="F196" s="5">
        <v>0.91696141647093932</v>
      </c>
      <c r="G196" s="5">
        <v>8.3038583529060683E-2</v>
      </c>
    </row>
    <row r="197" spans="3:7" x14ac:dyDescent="0.35">
      <c r="C197" s="27" t="s">
        <v>1244</v>
      </c>
      <c r="D197" s="26">
        <v>0</v>
      </c>
      <c r="E197" s="26">
        <v>1</v>
      </c>
      <c r="F197" s="26">
        <v>0.75465339607355386</v>
      </c>
      <c r="G197" s="26">
        <v>0.24534660392644614</v>
      </c>
    </row>
    <row r="198" spans="3:7" x14ac:dyDescent="0.35">
      <c r="C198" s="6" t="s">
        <v>1246</v>
      </c>
      <c r="D198" s="5">
        <v>1</v>
      </c>
      <c r="E198" s="5">
        <v>1</v>
      </c>
      <c r="F198" s="5">
        <v>0.75465339607355386</v>
      </c>
      <c r="G198" s="5">
        <v>0.24534660392644614</v>
      </c>
    </row>
    <row r="199" spans="3:7" x14ac:dyDescent="0.35">
      <c r="C199" s="6" t="s">
        <v>931</v>
      </c>
      <c r="D199" s="5">
        <v>1</v>
      </c>
      <c r="E199" s="5">
        <v>1</v>
      </c>
      <c r="F199" s="5">
        <v>0.91696141647093932</v>
      </c>
      <c r="G199" s="5">
        <v>8.3038583529060683E-2</v>
      </c>
    </row>
    <row r="200" spans="3:7" x14ac:dyDescent="0.35">
      <c r="C200" s="6" t="s">
        <v>932</v>
      </c>
      <c r="D200" s="5">
        <v>1</v>
      </c>
      <c r="E200" s="5">
        <v>1</v>
      </c>
      <c r="F200" s="5">
        <v>0.91696141647093932</v>
      </c>
      <c r="G200" s="5">
        <v>8.3038583529060683E-2</v>
      </c>
    </row>
    <row r="201" spans="3:7" x14ac:dyDescent="0.35">
      <c r="C201" s="6" t="s">
        <v>934</v>
      </c>
      <c r="D201" s="5">
        <v>1</v>
      </c>
      <c r="E201" s="5">
        <v>1</v>
      </c>
      <c r="F201" s="5">
        <v>0.91696141647093932</v>
      </c>
      <c r="G201" s="5">
        <v>8.3038583529060683E-2</v>
      </c>
    </row>
    <row r="202" spans="3:7" x14ac:dyDescent="0.35">
      <c r="C202" s="6" t="s">
        <v>935</v>
      </c>
      <c r="D202" s="5">
        <v>0</v>
      </c>
      <c r="E202" s="5">
        <v>0</v>
      </c>
      <c r="F202" s="5">
        <v>7.2460383269982082E-2</v>
      </c>
      <c r="G202" s="5">
        <v>0.92753961673001795</v>
      </c>
    </row>
    <row r="203" spans="3:7" x14ac:dyDescent="0.35">
      <c r="C203" s="6" t="s">
        <v>937</v>
      </c>
      <c r="D203" s="5">
        <v>1</v>
      </c>
      <c r="E203" s="5">
        <v>1</v>
      </c>
      <c r="F203" s="5">
        <v>0.75465339607355386</v>
      </c>
      <c r="G203" s="5">
        <v>0.24534660392644614</v>
      </c>
    </row>
    <row r="204" spans="3:7" x14ac:dyDescent="0.35">
      <c r="C204" s="6" t="s">
        <v>938</v>
      </c>
      <c r="D204" s="5">
        <v>1</v>
      </c>
      <c r="E204" s="5">
        <v>1</v>
      </c>
      <c r="F204" s="5">
        <v>0.91696141647093932</v>
      </c>
      <c r="G204" s="5">
        <v>8.3038583529060683E-2</v>
      </c>
    </row>
    <row r="205" spans="3:7" x14ac:dyDescent="0.35">
      <c r="C205" s="6" t="s">
        <v>1251</v>
      </c>
      <c r="D205" s="5">
        <v>1</v>
      </c>
      <c r="E205" s="5">
        <v>1</v>
      </c>
      <c r="F205" s="5">
        <v>0.75465339607355386</v>
      </c>
      <c r="G205" s="5">
        <v>0.24534660392644614</v>
      </c>
    </row>
    <row r="206" spans="3:7" x14ac:dyDescent="0.35">
      <c r="C206" s="6" t="s">
        <v>940</v>
      </c>
      <c r="D206" s="5">
        <v>0</v>
      </c>
      <c r="E206" s="5">
        <v>0</v>
      </c>
      <c r="F206" s="5">
        <v>7.2460383269982082E-2</v>
      </c>
      <c r="G206" s="5">
        <v>0.92753961673001795</v>
      </c>
    </row>
    <row r="207" spans="3:7" x14ac:dyDescent="0.35">
      <c r="C207" s="6" t="s">
        <v>944</v>
      </c>
      <c r="D207" s="5">
        <v>1</v>
      </c>
      <c r="E207" s="5">
        <v>1</v>
      </c>
      <c r="F207" s="5">
        <v>0.91696141647093932</v>
      </c>
      <c r="G207" s="5">
        <v>8.3038583529060683E-2</v>
      </c>
    </row>
    <row r="208" spans="3:7" x14ac:dyDescent="0.35">
      <c r="C208" s="6" t="s">
        <v>1252</v>
      </c>
      <c r="D208" s="5">
        <v>1</v>
      </c>
      <c r="E208" s="5">
        <v>1</v>
      </c>
      <c r="F208" s="5">
        <v>0.91696141647093932</v>
      </c>
      <c r="G208" s="5">
        <v>8.3038583529060683E-2</v>
      </c>
    </row>
    <row r="209" spans="3:7" x14ac:dyDescent="0.35">
      <c r="C209" s="6" t="s">
        <v>945</v>
      </c>
      <c r="D209" s="5">
        <v>1</v>
      </c>
      <c r="E209" s="5">
        <v>1</v>
      </c>
      <c r="F209" s="5">
        <v>0.75465339607355386</v>
      </c>
      <c r="G209" s="5">
        <v>0.24534660392644614</v>
      </c>
    </row>
    <row r="210" spans="3:7" x14ac:dyDescent="0.35">
      <c r="C210" s="6" t="s">
        <v>951</v>
      </c>
      <c r="D210" s="5">
        <v>0</v>
      </c>
      <c r="E210" s="5">
        <v>0</v>
      </c>
      <c r="F210" s="5">
        <v>0.2190310069683454</v>
      </c>
      <c r="G210" s="5">
        <v>0.78096899303165457</v>
      </c>
    </row>
    <row r="211" spans="3:7" x14ac:dyDescent="0.35">
      <c r="C211" s="27" t="s">
        <v>953</v>
      </c>
      <c r="D211" s="26">
        <v>0</v>
      </c>
      <c r="E211" s="26">
        <v>1</v>
      </c>
      <c r="F211" s="26">
        <v>0.75465339607355386</v>
      </c>
      <c r="G211" s="26">
        <v>0.24534660392644614</v>
      </c>
    </row>
    <row r="212" spans="3:7" x14ac:dyDescent="0.35">
      <c r="C212" s="6" t="s">
        <v>955</v>
      </c>
      <c r="D212" s="5">
        <v>1</v>
      </c>
      <c r="E212" s="5">
        <v>1</v>
      </c>
      <c r="F212" s="5">
        <v>0.91696141647093932</v>
      </c>
      <c r="G212" s="5">
        <v>8.3038583529060683E-2</v>
      </c>
    </row>
    <row r="213" spans="3:7" x14ac:dyDescent="0.35">
      <c r="C213" s="6" t="s">
        <v>957</v>
      </c>
      <c r="D213" s="5">
        <v>1</v>
      </c>
      <c r="E213" s="5">
        <v>1</v>
      </c>
      <c r="F213" s="5">
        <v>0.75465339607355386</v>
      </c>
      <c r="G213" s="5">
        <v>0.24534660392644614</v>
      </c>
    </row>
    <row r="214" spans="3:7" x14ac:dyDescent="0.35">
      <c r="C214" s="6" t="s">
        <v>958</v>
      </c>
      <c r="D214" s="5">
        <v>1</v>
      </c>
      <c r="E214" s="5">
        <v>1</v>
      </c>
      <c r="F214" s="5">
        <v>0.91696141647093932</v>
      </c>
      <c r="G214" s="5">
        <v>8.3038583529060683E-2</v>
      </c>
    </row>
    <row r="215" spans="3:7" x14ac:dyDescent="0.35">
      <c r="C215" s="6" t="s">
        <v>959</v>
      </c>
      <c r="D215" s="5">
        <v>1</v>
      </c>
      <c r="E215" s="5">
        <v>1</v>
      </c>
      <c r="F215" s="5">
        <v>0.91696141647093932</v>
      </c>
      <c r="G215" s="5">
        <v>8.3038583529060683E-2</v>
      </c>
    </row>
    <row r="216" spans="3:7" x14ac:dyDescent="0.35">
      <c r="C216" s="6" t="s">
        <v>1255</v>
      </c>
      <c r="D216" s="5">
        <v>1</v>
      </c>
      <c r="E216" s="5">
        <v>1</v>
      </c>
      <c r="F216" s="5">
        <v>0.75465339607355386</v>
      </c>
      <c r="G216" s="5">
        <v>0.24534660392644614</v>
      </c>
    </row>
    <row r="217" spans="3:7" x14ac:dyDescent="0.35">
      <c r="C217" s="6" t="s">
        <v>961</v>
      </c>
      <c r="D217" s="5">
        <v>1</v>
      </c>
      <c r="E217" s="5">
        <v>1</v>
      </c>
      <c r="F217" s="5">
        <v>0.91696141647093932</v>
      </c>
      <c r="G217" s="5">
        <v>8.3038583529060683E-2</v>
      </c>
    </row>
    <row r="218" spans="3:7" x14ac:dyDescent="0.35">
      <c r="C218" s="6" t="s">
        <v>962</v>
      </c>
      <c r="D218" s="5">
        <v>1</v>
      </c>
      <c r="E218" s="5">
        <v>1</v>
      </c>
      <c r="F218" s="5">
        <v>0.91696141647093932</v>
      </c>
      <c r="G218" s="5">
        <v>8.3038583529060683E-2</v>
      </c>
    </row>
    <row r="219" spans="3:7" x14ac:dyDescent="0.35">
      <c r="C219" s="6" t="s">
        <v>964</v>
      </c>
      <c r="D219" s="5">
        <v>0</v>
      </c>
      <c r="E219" s="5">
        <v>0</v>
      </c>
      <c r="F219" s="5">
        <v>7.2460383269982082E-2</v>
      </c>
      <c r="G219" s="5">
        <v>0.92753961673001795</v>
      </c>
    </row>
    <row r="220" spans="3:7" x14ac:dyDescent="0.35">
      <c r="C220" s="27" t="s">
        <v>1257</v>
      </c>
      <c r="D220" s="26">
        <v>0</v>
      </c>
      <c r="E220" s="26">
        <v>1</v>
      </c>
      <c r="F220" s="26">
        <v>0.75465339607355386</v>
      </c>
      <c r="G220" s="26">
        <v>0.24534660392644614</v>
      </c>
    </row>
    <row r="221" spans="3:7" x14ac:dyDescent="0.35">
      <c r="C221" s="6" t="s">
        <v>967</v>
      </c>
      <c r="D221" s="5">
        <v>1</v>
      </c>
      <c r="E221" s="5">
        <v>1</v>
      </c>
      <c r="F221" s="5">
        <v>0.75465339607355386</v>
      </c>
      <c r="G221" s="5">
        <v>0.24534660392644614</v>
      </c>
    </row>
    <row r="222" spans="3:7" x14ac:dyDescent="0.35">
      <c r="C222" s="6" t="s">
        <v>1258</v>
      </c>
      <c r="D222" s="5">
        <v>0</v>
      </c>
      <c r="E222" s="5">
        <v>0</v>
      </c>
      <c r="F222" s="5">
        <v>7.2460383269982082E-2</v>
      </c>
      <c r="G222" s="5">
        <v>0.92753961673001795</v>
      </c>
    </row>
    <row r="223" spans="3:7" x14ac:dyDescent="0.35">
      <c r="C223" s="6" t="s">
        <v>969</v>
      </c>
      <c r="D223" s="5">
        <v>1</v>
      </c>
      <c r="E223" s="5">
        <v>1</v>
      </c>
      <c r="F223" s="5">
        <v>0.91696141647093932</v>
      </c>
      <c r="G223" s="5">
        <v>8.3038583529060683E-2</v>
      </c>
    </row>
    <row r="224" spans="3:7" x14ac:dyDescent="0.35">
      <c r="C224" s="6" t="s">
        <v>971</v>
      </c>
      <c r="D224" s="5">
        <v>0</v>
      </c>
      <c r="E224" s="5">
        <v>0</v>
      </c>
      <c r="F224" s="5">
        <v>7.2460383269982082E-2</v>
      </c>
      <c r="G224" s="5">
        <v>0.92753961673001795</v>
      </c>
    </row>
    <row r="225" spans="3:7" x14ac:dyDescent="0.35">
      <c r="C225" s="6" t="s">
        <v>1260</v>
      </c>
      <c r="D225" s="5">
        <v>1</v>
      </c>
      <c r="E225" s="5">
        <v>1</v>
      </c>
      <c r="F225" s="5">
        <v>0.91696141647093932</v>
      </c>
      <c r="G225" s="5">
        <v>8.3038583529060683E-2</v>
      </c>
    </row>
    <row r="226" spans="3:7" x14ac:dyDescent="0.35">
      <c r="C226" s="6" t="s">
        <v>1261</v>
      </c>
      <c r="D226" s="5">
        <v>1</v>
      </c>
      <c r="E226" s="5">
        <v>1</v>
      </c>
      <c r="F226" s="5">
        <v>0.75465339607355386</v>
      </c>
      <c r="G226" s="5">
        <v>0.24534660392644614</v>
      </c>
    </row>
    <row r="227" spans="3:7" x14ac:dyDescent="0.35">
      <c r="C227" s="6" t="s">
        <v>976</v>
      </c>
      <c r="D227" s="5">
        <v>1</v>
      </c>
      <c r="E227" s="5">
        <v>1</v>
      </c>
      <c r="F227" s="5">
        <v>0.75465339607355386</v>
      </c>
      <c r="G227" s="5">
        <v>0.24534660392644614</v>
      </c>
    </row>
    <row r="228" spans="3:7" x14ac:dyDescent="0.35">
      <c r="C228" s="27" t="s">
        <v>977</v>
      </c>
      <c r="D228" s="26">
        <v>0</v>
      </c>
      <c r="E228" s="26">
        <v>1</v>
      </c>
      <c r="F228" s="26">
        <v>0.75465339607355386</v>
      </c>
      <c r="G228" s="26">
        <v>0.24534660392644614</v>
      </c>
    </row>
    <row r="229" spans="3:7" x14ac:dyDescent="0.35">
      <c r="C229" s="6" t="s">
        <v>978</v>
      </c>
      <c r="D229" s="5">
        <v>1</v>
      </c>
      <c r="E229" s="5">
        <v>1</v>
      </c>
      <c r="F229" s="5">
        <v>0.91696141647093932</v>
      </c>
      <c r="G229" s="5">
        <v>8.3038583529060683E-2</v>
      </c>
    </row>
    <row r="230" spans="3:7" x14ac:dyDescent="0.35">
      <c r="C230" s="6" t="s">
        <v>979</v>
      </c>
      <c r="D230" s="5">
        <v>1</v>
      </c>
      <c r="E230" s="5">
        <v>1</v>
      </c>
      <c r="F230" s="5">
        <v>0.75465339607355386</v>
      </c>
      <c r="G230" s="5">
        <v>0.24534660392644614</v>
      </c>
    </row>
    <row r="231" spans="3:7" x14ac:dyDescent="0.35">
      <c r="C231" s="27" t="s">
        <v>981</v>
      </c>
      <c r="D231" s="26">
        <v>0</v>
      </c>
      <c r="E231" s="26">
        <v>1</v>
      </c>
      <c r="F231" s="26">
        <v>0.75465339607355386</v>
      </c>
      <c r="G231" s="26">
        <v>0.24534660392644614</v>
      </c>
    </row>
    <row r="232" spans="3:7" x14ac:dyDescent="0.35">
      <c r="C232" s="6" t="s">
        <v>983</v>
      </c>
      <c r="D232" s="5">
        <v>1</v>
      </c>
      <c r="E232" s="5">
        <v>1</v>
      </c>
      <c r="F232" s="5">
        <v>0.91696141647093932</v>
      </c>
      <c r="G232" s="5">
        <v>8.3038583529060683E-2</v>
      </c>
    </row>
    <row r="233" spans="3:7" x14ac:dyDescent="0.35">
      <c r="C233" s="6" t="s">
        <v>987</v>
      </c>
      <c r="D233" s="5">
        <v>1</v>
      </c>
      <c r="E233" s="5">
        <v>1</v>
      </c>
      <c r="F233" s="5">
        <v>0.91696141647093932</v>
      </c>
      <c r="G233" s="5">
        <v>8.3038583529060683E-2</v>
      </c>
    </row>
    <row r="234" spans="3:7" x14ac:dyDescent="0.35">
      <c r="C234" s="6" t="s">
        <v>988</v>
      </c>
      <c r="D234" s="5">
        <v>1</v>
      </c>
      <c r="E234" s="5">
        <v>1</v>
      </c>
      <c r="F234" s="5">
        <v>0.75465339607355386</v>
      </c>
      <c r="G234" s="5">
        <v>0.24534660392644614</v>
      </c>
    </row>
    <row r="235" spans="3:7" x14ac:dyDescent="0.35">
      <c r="C235" s="6" t="s">
        <v>1262</v>
      </c>
      <c r="D235" s="5">
        <v>1</v>
      </c>
      <c r="E235" s="5">
        <v>1</v>
      </c>
      <c r="F235" s="5">
        <v>0.91696141647093932</v>
      </c>
      <c r="G235" s="5">
        <v>8.3038583529060683E-2</v>
      </c>
    </row>
    <row r="236" spans="3:7" x14ac:dyDescent="0.35">
      <c r="C236" s="27" t="s">
        <v>991</v>
      </c>
      <c r="D236" s="26">
        <v>1</v>
      </c>
      <c r="E236" s="26">
        <v>0</v>
      </c>
      <c r="F236" s="26">
        <v>0.2190310069683454</v>
      </c>
      <c r="G236" s="26">
        <v>0.78096899303165457</v>
      </c>
    </row>
    <row r="237" spans="3:7" x14ac:dyDescent="0.35">
      <c r="C237" s="6" t="s">
        <v>992</v>
      </c>
      <c r="D237" s="5">
        <v>1</v>
      </c>
      <c r="E237" s="5">
        <v>1</v>
      </c>
      <c r="F237" s="5">
        <v>0.91696141647093932</v>
      </c>
      <c r="G237" s="5">
        <v>8.3038583529060683E-2</v>
      </c>
    </row>
    <row r="238" spans="3:7" x14ac:dyDescent="0.35">
      <c r="C238" s="6" t="s">
        <v>993</v>
      </c>
      <c r="D238" s="5">
        <v>1</v>
      </c>
      <c r="E238" s="5">
        <v>1</v>
      </c>
      <c r="F238" s="5">
        <v>0.91696141647093932</v>
      </c>
      <c r="G238" s="5">
        <v>8.3038583529060683E-2</v>
      </c>
    </row>
    <row r="239" spans="3:7" x14ac:dyDescent="0.35">
      <c r="C239" s="6" t="s">
        <v>994</v>
      </c>
      <c r="D239" s="5">
        <v>1</v>
      </c>
      <c r="E239" s="5">
        <v>1</v>
      </c>
      <c r="F239" s="5">
        <v>0.75465339607355386</v>
      </c>
      <c r="G239" s="5">
        <v>0.24534660392644614</v>
      </c>
    </row>
    <row r="240" spans="3:7" x14ac:dyDescent="0.35">
      <c r="C240" s="6" t="s">
        <v>996</v>
      </c>
      <c r="D240" s="5">
        <v>1</v>
      </c>
      <c r="E240" s="5">
        <v>1</v>
      </c>
      <c r="F240" s="5">
        <v>0.75465339607355386</v>
      </c>
      <c r="G240" s="5">
        <v>0.24534660392644614</v>
      </c>
    </row>
    <row r="241" spans="3:7" x14ac:dyDescent="0.35">
      <c r="C241" s="6" t="s">
        <v>998</v>
      </c>
      <c r="D241" s="5">
        <v>1</v>
      </c>
      <c r="E241" s="5">
        <v>1</v>
      </c>
      <c r="F241" s="5">
        <v>0.91696141647093932</v>
      </c>
      <c r="G241" s="5">
        <v>8.3038583529060683E-2</v>
      </c>
    </row>
    <row r="242" spans="3:7" x14ac:dyDescent="0.35">
      <c r="C242" s="27" t="s">
        <v>1003</v>
      </c>
      <c r="D242" s="26">
        <v>0</v>
      </c>
      <c r="E242" s="26">
        <v>1</v>
      </c>
      <c r="F242" s="26">
        <v>0.91696141647093932</v>
      </c>
      <c r="G242" s="26">
        <v>8.3038583529060683E-2</v>
      </c>
    </row>
    <row r="243" spans="3:7" x14ac:dyDescent="0.35">
      <c r="C243" s="6" t="s">
        <v>1005</v>
      </c>
      <c r="D243" s="5">
        <v>0</v>
      </c>
      <c r="E243" s="5">
        <v>0</v>
      </c>
      <c r="F243" s="5">
        <v>0.2190310069683454</v>
      </c>
      <c r="G243" s="5">
        <v>0.78096899303165457</v>
      </c>
    </row>
    <row r="244" spans="3:7" x14ac:dyDescent="0.35">
      <c r="C244" s="6" t="s">
        <v>1007</v>
      </c>
      <c r="D244" s="5">
        <v>1</v>
      </c>
      <c r="E244" s="5">
        <v>1</v>
      </c>
      <c r="F244" s="5">
        <v>0.75465339607355386</v>
      </c>
      <c r="G244" s="5">
        <v>0.24534660392644614</v>
      </c>
    </row>
    <row r="245" spans="3:7" x14ac:dyDescent="0.35">
      <c r="C245" s="6" t="s">
        <v>1008</v>
      </c>
      <c r="D245" s="5">
        <v>0</v>
      </c>
      <c r="E245" s="5">
        <v>0</v>
      </c>
      <c r="F245" s="5">
        <v>7.2460383269982082E-2</v>
      </c>
      <c r="G245" s="5">
        <v>0.92753961673001795</v>
      </c>
    </row>
    <row r="246" spans="3:7" x14ac:dyDescent="0.35">
      <c r="C246" s="6" t="s">
        <v>1265</v>
      </c>
      <c r="D246" s="5">
        <v>0</v>
      </c>
      <c r="E246" s="5">
        <v>0</v>
      </c>
      <c r="F246" s="5">
        <v>7.2460383269982082E-2</v>
      </c>
      <c r="G246" s="5">
        <v>0.92753961673001795</v>
      </c>
    </row>
    <row r="247" spans="3:7" x14ac:dyDescent="0.35">
      <c r="C247" s="6" t="s">
        <v>1009</v>
      </c>
      <c r="D247" s="5">
        <v>1</v>
      </c>
      <c r="E247" s="5">
        <v>1</v>
      </c>
      <c r="F247" s="5">
        <v>0.91696141647093932</v>
      </c>
      <c r="G247" s="5">
        <v>8.3038583529060683E-2</v>
      </c>
    </row>
    <row r="248" spans="3:7" x14ac:dyDescent="0.35">
      <c r="C248" s="6" t="s">
        <v>1266</v>
      </c>
      <c r="D248" s="5">
        <v>1</v>
      </c>
      <c r="E248" s="5">
        <v>1</v>
      </c>
      <c r="F248" s="5">
        <v>0.91696141647093932</v>
      </c>
      <c r="G248" s="5">
        <v>8.3038583529060683E-2</v>
      </c>
    </row>
    <row r="249" spans="3:7" x14ac:dyDescent="0.35">
      <c r="C249" s="6" t="s">
        <v>1011</v>
      </c>
      <c r="D249" s="5">
        <v>1</v>
      </c>
      <c r="E249" s="5">
        <v>1</v>
      </c>
      <c r="F249" s="5">
        <v>0.91696141647093932</v>
      </c>
      <c r="G249" s="5">
        <v>8.3038583529060683E-2</v>
      </c>
    </row>
    <row r="250" spans="3:7" x14ac:dyDescent="0.35">
      <c r="C250" s="6" t="s">
        <v>1014</v>
      </c>
      <c r="D250" s="5">
        <v>1</v>
      </c>
      <c r="E250" s="5">
        <v>1</v>
      </c>
      <c r="F250" s="5">
        <v>0.91696141647093932</v>
      </c>
      <c r="G250" s="5">
        <v>8.3038583529060683E-2</v>
      </c>
    </row>
    <row r="251" spans="3:7" x14ac:dyDescent="0.35">
      <c r="C251" s="6" t="s">
        <v>1016</v>
      </c>
      <c r="D251" s="5">
        <v>1</v>
      </c>
      <c r="E251" s="5">
        <v>1</v>
      </c>
      <c r="F251" s="5">
        <v>0.75465339607355386</v>
      </c>
      <c r="G251" s="5">
        <v>0.24534660392644614</v>
      </c>
    </row>
    <row r="252" spans="3:7" x14ac:dyDescent="0.35">
      <c r="C252" s="6" t="s">
        <v>1017</v>
      </c>
      <c r="D252" s="5">
        <v>0</v>
      </c>
      <c r="E252" s="5">
        <v>0</v>
      </c>
      <c r="F252" s="5">
        <v>7.2460383269982082E-2</v>
      </c>
      <c r="G252" s="5">
        <v>0.92753961673001795</v>
      </c>
    </row>
    <row r="253" spans="3:7" x14ac:dyDescent="0.35">
      <c r="C253" s="27" t="s">
        <v>1268</v>
      </c>
      <c r="D253" s="26">
        <v>0</v>
      </c>
      <c r="E253" s="26">
        <v>1</v>
      </c>
      <c r="F253" s="26">
        <v>0.75465339607355386</v>
      </c>
      <c r="G253" s="26">
        <v>0.24534660392644614</v>
      </c>
    </row>
    <row r="254" spans="3:7" x14ac:dyDescent="0.35">
      <c r="C254" s="6" t="s">
        <v>1018</v>
      </c>
      <c r="D254" s="5">
        <v>0</v>
      </c>
      <c r="E254" s="5">
        <v>0</v>
      </c>
      <c r="F254" s="5">
        <v>7.2460383269982082E-2</v>
      </c>
      <c r="G254" s="5">
        <v>0.92753961673001795</v>
      </c>
    </row>
    <row r="255" spans="3:7" x14ac:dyDescent="0.35">
      <c r="C255" s="6" t="s">
        <v>1269</v>
      </c>
      <c r="D255" s="5">
        <v>1</v>
      </c>
      <c r="E255" s="5">
        <v>1</v>
      </c>
      <c r="F255" s="5">
        <v>0.75465339607355386</v>
      </c>
      <c r="G255" s="5">
        <v>0.24534660392644614</v>
      </c>
    </row>
    <row r="256" spans="3:7" x14ac:dyDescent="0.35">
      <c r="C256" s="27" t="s">
        <v>1020</v>
      </c>
      <c r="D256" s="26">
        <v>0</v>
      </c>
      <c r="E256" s="26">
        <v>1</v>
      </c>
      <c r="F256" s="26">
        <v>0.91696141647093932</v>
      </c>
      <c r="G256" s="26">
        <v>8.3038583529060683E-2</v>
      </c>
    </row>
    <row r="257" spans="3:7" x14ac:dyDescent="0.35">
      <c r="C257" s="6" t="s">
        <v>1021</v>
      </c>
      <c r="D257" s="5">
        <v>1</v>
      </c>
      <c r="E257" s="5">
        <v>1</v>
      </c>
      <c r="F257" s="5">
        <v>0.75465339607355386</v>
      </c>
      <c r="G257" s="5">
        <v>0.24534660392644614</v>
      </c>
    </row>
    <row r="258" spans="3:7" x14ac:dyDescent="0.35">
      <c r="C258" s="6" t="s">
        <v>1271</v>
      </c>
      <c r="D258" s="5">
        <v>1</v>
      </c>
      <c r="E258" s="5">
        <v>1</v>
      </c>
      <c r="F258" s="5">
        <v>0.75465339607355386</v>
      </c>
      <c r="G258" s="5">
        <v>0.24534660392644614</v>
      </c>
    </row>
    <row r="259" spans="3:7" x14ac:dyDescent="0.35">
      <c r="C259" s="6" t="s">
        <v>1022</v>
      </c>
      <c r="D259" s="5">
        <v>1</v>
      </c>
      <c r="E259" s="5">
        <v>1</v>
      </c>
      <c r="F259" s="5">
        <v>0.75465339607355386</v>
      </c>
      <c r="G259" s="5">
        <v>0.24534660392644614</v>
      </c>
    </row>
    <row r="260" spans="3:7" x14ac:dyDescent="0.35">
      <c r="C260" s="6" t="s">
        <v>1023</v>
      </c>
      <c r="D260" s="5">
        <v>1</v>
      </c>
      <c r="E260" s="5">
        <v>1</v>
      </c>
      <c r="F260" s="5">
        <v>0.91696141647093932</v>
      </c>
      <c r="G260" s="5">
        <v>8.3038583529060683E-2</v>
      </c>
    </row>
    <row r="261" spans="3:7" x14ac:dyDescent="0.35">
      <c r="C261" s="27" t="s">
        <v>1024</v>
      </c>
      <c r="D261" s="26">
        <v>0</v>
      </c>
      <c r="E261" s="26">
        <v>1</v>
      </c>
      <c r="F261" s="26">
        <v>0.75465339607355386</v>
      </c>
      <c r="G261" s="26">
        <v>0.24534660392644614</v>
      </c>
    </row>
    <row r="262" spans="3:7" x14ac:dyDescent="0.35">
      <c r="C262" s="6" t="s">
        <v>1030</v>
      </c>
      <c r="D262" s="5">
        <v>1</v>
      </c>
      <c r="E262" s="5">
        <v>1</v>
      </c>
      <c r="F262" s="5">
        <v>0.91696141647093932</v>
      </c>
      <c r="G262" s="5">
        <v>8.3038583529060683E-2</v>
      </c>
    </row>
    <row r="263" spans="3:7" x14ac:dyDescent="0.35">
      <c r="C263" s="6" t="s">
        <v>1273</v>
      </c>
      <c r="D263" s="5">
        <v>1</v>
      </c>
      <c r="E263" s="5">
        <v>1</v>
      </c>
      <c r="F263" s="5">
        <v>0.75465339607355386</v>
      </c>
      <c r="G263" s="5">
        <v>0.24534660392644614</v>
      </c>
    </row>
    <row r="264" spans="3:7" x14ac:dyDescent="0.35">
      <c r="C264" s="6" t="s">
        <v>1032</v>
      </c>
      <c r="D264" s="5">
        <v>1</v>
      </c>
      <c r="E264" s="5">
        <v>1</v>
      </c>
      <c r="F264" s="5">
        <v>0.75465339607355386</v>
      </c>
      <c r="G264" s="5">
        <v>0.24534660392644614</v>
      </c>
    </row>
    <row r="265" spans="3:7" x14ac:dyDescent="0.35">
      <c r="C265" s="6" t="s">
        <v>1033</v>
      </c>
      <c r="D265" s="5">
        <v>1</v>
      </c>
      <c r="E265" s="5">
        <v>1</v>
      </c>
      <c r="F265" s="5">
        <v>0.75465339607355386</v>
      </c>
      <c r="G265" s="5">
        <v>0.24534660392644614</v>
      </c>
    </row>
    <row r="266" spans="3:7" x14ac:dyDescent="0.35">
      <c r="C266" s="6" t="s">
        <v>1276</v>
      </c>
      <c r="D266" s="5">
        <v>1</v>
      </c>
      <c r="E266" s="5">
        <v>1</v>
      </c>
      <c r="F266" s="5">
        <v>0.75465339607355386</v>
      </c>
      <c r="G266" s="5">
        <v>0.24534660392644614</v>
      </c>
    </row>
    <row r="267" spans="3:7" x14ac:dyDescent="0.35">
      <c r="C267" s="6" t="s">
        <v>1039</v>
      </c>
      <c r="D267" s="5">
        <v>1</v>
      </c>
      <c r="E267" s="5">
        <v>1</v>
      </c>
      <c r="F267" s="5">
        <v>0.75465339607355386</v>
      </c>
      <c r="G267" s="5">
        <v>0.24534660392644614</v>
      </c>
    </row>
    <row r="268" spans="3:7" x14ac:dyDescent="0.35">
      <c r="C268" s="6" t="s">
        <v>1041</v>
      </c>
      <c r="D268" s="5">
        <v>1</v>
      </c>
      <c r="E268" s="5">
        <v>1</v>
      </c>
      <c r="F268" s="5">
        <v>0.75465339607355386</v>
      </c>
      <c r="G268" s="5">
        <v>0.24534660392644614</v>
      </c>
    </row>
    <row r="269" spans="3:7" x14ac:dyDescent="0.35">
      <c r="C269" s="6" t="s">
        <v>1277</v>
      </c>
      <c r="D269" s="5">
        <v>1</v>
      </c>
      <c r="E269" s="5">
        <v>1</v>
      </c>
      <c r="F269" s="5">
        <v>0.75465339607355386</v>
      </c>
      <c r="G269" s="5">
        <v>0.24534660392644614</v>
      </c>
    </row>
    <row r="270" spans="3:7" x14ac:dyDescent="0.35">
      <c r="C270" s="6" t="s">
        <v>1042</v>
      </c>
      <c r="D270" s="5">
        <v>1</v>
      </c>
      <c r="E270" s="5">
        <v>1</v>
      </c>
      <c r="F270" s="5">
        <v>0.75465339607355386</v>
      </c>
      <c r="G270" s="5">
        <v>0.24534660392644614</v>
      </c>
    </row>
    <row r="271" spans="3:7" x14ac:dyDescent="0.35">
      <c r="C271" s="6" t="s">
        <v>679</v>
      </c>
      <c r="D271" s="5">
        <v>1</v>
      </c>
      <c r="E271" s="5">
        <v>1</v>
      </c>
      <c r="F271" s="5">
        <v>0.75465339607355386</v>
      </c>
      <c r="G271" s="5">
        <v>0.24534660392644614</v>
      </c>
    </row>
    <row r="272" spans="3:7" x14ac:dyDescent="0.35">
      <c r="C272" s="27" t="s">
        <v>700</v>
      </c>
      <c r="D272" s="26">
        <v>0</v>
      </c>
      <c r="E272" s="26">
        <v>1</v>
      </c>
      <c r="F272" s="26">
        <v>0.75465339607355386</v>
      </c>
      <c r="G272" s="26">
        <v>0.24534660392644614</v>
      </c>
    </row>
    <row r="273" spans="3:7" x14ac:dyDescent="0.35">
      <c r="C273" s="6" t="s">
        <v>726</v>
      </c>
      <c r="D273" s="5">
        <v>1</v>
      </c>
      <c r="E273" s="5">
        <v>1</v>
      </c>
      <c r="F273" s="5">
        <v>0.91696141647093932</v>
      </c>
      <c r="G273" s="5">
        <v>8.3038583529060683E-2</v>
      </c>
    </row>
    <row r="274" spans="3:7" x14ac:dyDescent="0.35">
      <c r="C274" s="27" t="s">
        <v>1176</v>
      </c>
      <c r="D274" s="26">
        <v>0</v>
      </c>
      <c r="E274" s="26">
        <v>1</v>
      </c>
      <c r="F274" s="26">
        <v>0.75465339607355386</v>
      </c>
      <c r="G274" s="26">
        <v>0.24534660392644614</v>
      </c>
    </row>
    <row r="275" spans="3:7" x14ac:dyDescent="0.35">
      <c r="C275" s="6" t="s">
        <v>779</v>
      </c>
      <c r="D275" s="5">
        <v>1</v>
      </c>
      <c r="E275" s="5">
        <v>1</v>
      </c>
      <c r="F275" s="5">
        <v>0.91696141647093932</v>
      </c>
      <c r="G275" s="5">
        <v>8.3038583529060683E-2</v>
      </c>
    </row>
    <row r="276" spans="3:7" x14ac:dyDescent="0.35">
      <c r="C276" s="6" t="s">
        <v>972</v>
      </c>
      <c r="D276" s="5">
        <v>1</v>
      </c>
      <c r="E276" s="5">
        <v>1</v>
      </c>
      <c r="F276" s="5">
        <v>0.75465339607355386</v>
      </c>
      <c r="G276" s="5">
        <v>0.24534660392644614</v>
      </c>
    </row>
    <row r="277" spans="3:7" x14ac:dyDescent="0.35">
      <c r="C277" s="6" t="s">
        <v>698</v>
      </c>
      <c r="D277" s="5">
        <v>1</v>
      </c>
      <c r="E277" s="5">
        <v>1</v>
      </c>
      <c r="F277" s="5">
        <v>0.91696141647093932</v>
      </c>
      <c r="G277" s="5">
        <v>8.3038583529060683E-2</v>
      </c>
    </row>
    <row r="278" spans="3:7" x14ac:dyDescent="0.35">
      <c r="C278" s="6" t="s">
        <v>1001</v>
      </c>
      <c r="D278" s="5">
        <v>1</v>
      </c>
      <c r="E278" s="5">
        <v>1</v>
      </c>
      <c r="F278" s="5">
        <v>0.75465339607355386</v>
      </c>
      <c r="G278" s="5">
        <v>0.24534660392644614</v>
      </c>
    </row>
    <row r="279" spans="3:7" x14ac:dyDescent="0.35">
      <c r="C279" s="6" t="s">
        <v>910</v>
      </c>
      <c r="D279" s="5">
        <v>1</v>
      </c>
      <c r="E279" s="5">
        <v>1</v>
      </c>
      <c r="F279" s="5">
        <v>0.75465339607355386</v>
      </c>
      <c r="G279" s="5">
        <v>0.24534660392644614</v>
      </c>
    </row>
    <row r="280" spans="3:7" x14ac:dyDescent="0.35">
      <c r="C280" s="6" t="s">
        <v>799</v>
      </c>
      <c r="D280" s="5">
        <v>1</v>
      </c>
      <c r="E280" s="5">
        <v>1</v>
      </c>
      <c r="F280" s="5">
        <v>0.75465339607355386</v>
      </c>
      <c r="G280" s="5">
        <v>0.24534660392644614</v>
      </c>
    </row>
    <row r="281" spans="3:7" x14ac:dyDescent="0.35">
      <c r="C281" s="6" t="s">
        <v>842</v>
      </c>
      <c r="D281" s="5">
        <v>1</v>
      </c>
      <c r="E281" s="5">
        <v>1</v>
      </c>
      <c r="F281" s="5">
        <v>0.91696141647093932</v>
      </c>
      <c r="G281" s="5">
        <v>8.3038583529060683E-2</v>
      </c>
    </row>
    <row r="282" spans="3:7" x14ac:dyDescent="0.35">
      <c r="C282" s="6" t="s">
        <v>1205</v>
      </c>
      <c r="D282" s="5">
        <v>1</v>
      </c>
      <c r="E282" s="5">
        <v>1</v>
      </c>
      <c r="F282" s="5">
        <v>0.75465339607355386</v>
      </c>
      <c r="G282" s="5">
        <v>0.24534660392644614</v>
      </c>
    </row>
    <row r="283" spans="3:7" x14ac:dyDescent="0.35">
      <c r="C283" s="27" t="s">
        <v>859</v>
      </c>
      <c r="D283" s="26">
        <v>0</v>
      </c>
      <c r="E283" s="26">
        <v>1</v>
      </c>
      <c r="F283" s="26">
        <v>0.75465339607355386</v>
      </c>
      <c r="G283" s="26">
        <v>0.24534660392644614</v>
      </c>
    </row>
    <row r="284" spans="3:7" x14ac:dyDescent="0.35">
      <c r="C284" s="6" t="s">
        <v>821</v>
      </c>
      <c r="D284" s="5">
        <v>1</v>
      </c>
      <c r="E284" s="5">
        <v>1</v>
      </c>
      <c r="F284" s="5">
        <v>0.75465339607355386</v>
      </c>
      <c r="G284" s="5">
        <v>0.24534660392644614</v>
      </c>
    </row>
    <row r="285" spans="3:7" x14ac:dyDescent="0.35">
      <c r="C285" s="6" t="s">
        <v>1274</v>
      </c>
      <c r="D285" s="5">
        <v>1</v>
      </c>
      <c r="E285" s="5">
        <v>1</v>
      </c>
      <c r="F285" s="5">
        <v>0.75465339607355386</v>
      </c>
      <c r="G285" s="5">
        <v>0.24534660392644614</v>
      </c>
    </row>
    <row r="286" spans="3:7" x14ac:dyDescent="0.35">
      <c r="C286" s="6" t="s">
        <v>753</v>
      </c>
      <c r="D286" s="5">
        <v>1</v>
      </c>
      <c r="E286" s="5">
        <v>1</v>
      </c>
      <c r="F286" s="5">
        <v>0.75465339607355386</v>
      </c>
      <c r="G286" s="5">
        <v>0.24534660392644614</v>
      </c>
    </row>
    <row r="287" spans="3:7" x14ac:dyDescent="0.35">
      <c r="C287" s="6" t="s">
        <v>1010</v>
      </c>
      <c r="D287" s="5">
        <v>1</v>
      </c>
      <c r="E287" s="5">
        <v>1</v>
      </c>
      <c r="F287" s="5">
        <v>0.91696141647093932</v>
      </c>
      <c r="G287" s="5">
        <v>8.3038583529060683E-2</v>
      </c>
    </row>
    <row r="288" spans="3:7" x14ac:dyDescent="0.35">
      <c r="C288" s="6" t="s">
        <v>837</v>
      </c>
      <c r="D288" s="5">
        <v>1</v>
      </c>
      <c r="E288" s="5">
        <v>1</v>
      </c>
      <c r="F288" s="5">
        <v>0.75465339607355386</v>
      </c>
      <c r="G288" s="5">
        <v>0.24534660392644614</v>
      </c>
    </row>
    <row r="289" spans="3:7" x14ac:dyDescent="0.35">
      <c r="C289" s="6" t="s">
        <v>841</v>
      </c>
      <c r="D289" s="5">
        <v>1</v>
      </c>
      <c r="E289" s="5">
        <v>1</v>
      </c>
      <c r="F289" s="5">
        <v>0.91696141647093932</v>
      </c>
      <c r="G289" s="5">
        <v>8.3038583529060683E-2</v>
      </c>
    </row>
    <row r="290" spans="3:7" x14ac:dyDescent="0.35">
      <c r="C290" s="6" t="s">
        <v>791</v>
      </c>
      <c r="D290" s="5">
        <v>1</v>
      </c>
      <c r="E290" s="5">
        <v>1</v>
      </c>
      <c r="F290" s="5">
        <v>0.75465339607355386</v>
      </c>
      <c r="G290" s="5">
        <v>0.24534660392644614</v>
      </c>
    </row>
    <row r="291" spans="3:7" x14ac:dyDescent="0.35">
      <c r="C291" s="6" t="s">
        <v>928</v>
      </c>
      <c r="D291" s="5">
        <v>1</v>
      </c>
      <c r="E291" s="5">
        <v>1</v>
      </c>
      <c r="F291" s="5">
        <v>0.75465339607355386</v>
      </c>
      <c r="G291" s="5">
        <v>0.24534660392644614</v>
      </c>
    </row>
    <row r="292" spans="3:7" x14ac:dyDescent="0.35">
      <c r="C292" s="6" t="s">
        <v>956</v>
      </c>
      <c r="D292" s="5">
        <v>1</v>
      </c>
      <c r="E292" s="5">
        <v>1</v>
      </c>
      <c r="F292" s="5">
        <v>0.75465339607355386</v>
      </c>
      <c r="G292" s="5">
        <v>0.24534660392644614</v>
      </c>
    </row>
    <row r="293" spans="3:7" x14ac:dyDescent="0.35">
      <c r="C293" s="27" t="s">
        <v>1194</v>
      </c>
      <c r="D293" s="26">
        <v>0</v>
      </c>
      <c r="E293" s="26">
        <v>1</v>
      </c>
      <c r="F293" s="26">
        <v>0.75465339607355386</v>
      </c>
      <c r="G293" s="26">
        <v>0.24534660392644614</v>
      </c>
    </row>
    <row r="294" spans="3:7" x14ac:dyDescent="0.35">
      <c r="C294" s="6" t="s">
        <v>1267</v>
      </c>
      <c r="D294" s="5">
        <v>1</v>
      </c>
      <c r="E294" s="5">
        <v>1</v>
      </c>
      <c r="F294" s="5">
        <v>0.91696141647093932</v>
      </c>
      <c r="G294" s="5">
        <v>8.3038583529060683E-2</v>
      </c>
    </row>
    <row r="295" spans="3:7" x14ac:dyDescent="0.35">
      <c r="C295" s="6" t="s">
        <v>1247</v>
      </c>
      <c r="D295" s="5">
        <v>1</v>
      </c>
      <c r="E295" s="5">
        <v>1</v>
      </c>
      <c r="F295" s="5">
        <v>0.75465339607355386</v>
      </c>
      <c r="G295" s="5">
        <v>0.24534660392644614</v>
      </c>
    </row>
    <row r="296" spans="3:7" x14ac:dyDescent="0.35">
      <c r="C296" s="6" t="s">
        <v>1019</v>
      </c>
      <c r="D296" s="5">
        <v>1</v>
      </c>
      <c r="E296" s="5">
        <v>1</v>
      </c>
      <c r="F296" s="5">
        <v>0.75465339607355386</v>
      </c>
      <c r="G296" s="5">
        <v>0.24534660392644614</v>
      </c>
    </row>
    <row r="297" spans="3:7" x14ac:dyDescent="0.35">
      <c r="C297" s="27" t="s">
        <v>948</v>
      </c>
      <c r="D297" s="26">
        <v>0</v>
      </c>
      <c r="E297" s="26">
        <v>1</v>
      </c>
      <c r="F297" s="26">
        <v>0.91696141647093932</v>
      </c>
      <c r="G297" s="26">
        <v>8.3038583529060683E-2</v>
      </c>
    </row>
    <row r="298" spans="3:7" x14ac:dyDescent="0.35">
      <c r="C298" s="6" t="s">
        <v>1259</v>
      </c>
      <c r="D298" s="5">
        <v>1</v>
      </c>
      <c r="E298" s="5">
        <v>1</v>
      </c>
      <c r="F298" s="5">
        <v>0.75465339607355386</v>
      </c>
      <c r="G298" s="5">
        <v>0.24534660392644614</v>
      </c>
    </row>
    <row r="299" spans="3:7" x14ac:dyDescent="0.35">
      <c r="C299" s="6" t="s">
        <v>982</v>
      </c>
      <c r="D299" s="5">
        <v>1</v>
      </c>
      <c r="E299" s="5">
        <v>1</v>
      </c>
      <c r="F299" s="5">
        <v>0.75465339607355386</v>
      </c>
      <c r="G299" s="5">
        <v>0.24534660392644614</v>
      </c>
    </row>
    <row r="300" spans="3:7" x14ac:dyDescent="0.35">
      <c r="C300" s="6" t="s">
        <v>725</v>
      </c>
      <c r="D300" s="5">
        <v>1</v>
      </c>
      <c r="E300" s="5">
        <v>1</v>
      </c>
      <c r="F300" s="5">
        <v>0.75465339607355386</v>
      </c>
      <c r="G300" s="5">
        <v>0.24534660392644614</v>
      </c>
    </row>
    <row r="301" spans="3:7" x14ac:dyDescent="0.35">
      <c r="C301" s="6" t="s">
        <v>903</v>
      </c>
      <c r="D301" s="5">
        <v>1</v>
      </c>
      <c r="E301" s="5">
        <v>1</v>
      </c>
      <c r="F301" s="5">
        <v>0.75465339607355386</v>
      </c>
      <c r="G301" s="5">
        <v>0.24534660392644614</v>
      </c>
    </row>
    <row r="302" spans="3:7" x14ac:dyDescent="0.35">
      <c r="C302" s="6" t="s">
        <v>1220</v>
      </c>
      <c r="D302" s="5">
        <v>1</v>
      </c>
      <c r="E302" s="5">
        <v>1</v>
      </c>
      <c r="F302" s="5">
        <v>0.75465339607355386</v>
      </c>
      <c r="G302" s="5">
        <v>0.24534660392644614</v>
      </c>
    </row>
    <row r="303" spans="3:7" x14ac:dyDescent="0.35">
      <c r="C303" s="6" t="s">
        <v>973</v>
      </c>
      <c r="D303" s="5">
        <v>1</v>
      </c>
      <c r="E303" s="5">
        <v>1</v>
      </c>
      <c r="F303" s="5">
        <v>0.91696141647093932</v>
      </c>
      <c r="G303" s="5">
        <v>8.3038583529060683E-2</v>
      </c>
    </row>
    <row r="304" spans="3:7" x14ac:dyDescent="0.35">
      <c r="C304" s="6" t="s">
        <v>706</v>
      </c>
      <c r="D304" s="5">
        <v>0</v>
      </c>
      <c r="E304" s="5">
        <v>0</v>
      </c>
      <c r="F304" s="5">
        <v>7.2460383269982082E-2</v>
      </c>
      <c r="G304" s="5">
        <v>0.92753961673001795</v>
      </c>
    </row>
    <row r="305" spans="3:7" x14ac:dyDescent="0.35">
      <c r="C305" s="6" t="s">
        <v>866</v>
      </c>
      <c r="D305" s="5">
        <v>1</v>
      </c>
      <c r="E305" s="5">
        <v>1</v>
      </c>
      <c r="F305" s="5">
        <v>0.91696141647093932</v>
      </c>
      <c r="G305" s="5">
        <v>8.3038583529060683E-2</v>
      </c>
    </row>
    <row r="306" spans="3:7" x14ac:dyDescent="0.35">
      <c r="C306" s="6" t="s">
        <v>895</v>
      </c>
      <c r="D306" s="5">
        <v>1</v>
      </c>
      <c r="E306" s="5">
        <v>1</v>
      </c>
      <c r="F306" s="5">
        <v>0.91696141647093932</v>
      </c>
      <c r="G306" s="5">
        <v>8.3038583529060683E-2</v>
      </c>
    </row>
    <row r="307" spans="3:7" x14ac:dyDescent="0.35">
      <c r="C307" s="6" t="s">
        <v>758</v>
      </c>
      <c r="D307" s="5">
        <v>1</v>
      </c>
      <c r="E307" s="5">
        <v>1</v>
      </c>
      <c r="F307" s="5">
        <v>0.75465339607355386</v>
      </c>
      <c r="G307" s="5">
        <v>0.24534660392644614</v>
      </c>
    </row>
    <row r="308" spans="3:7" x14ac:dyDescent="0.35">
      <c r="C308" s="6" t="s">
        <v>711</v>
      </c>
      <c r="D308" s="5">
        <v>1</v>
      </c>
      <c r="E308" s="5">
        <v>1</v>
      </c>
      <c r="F308" s="5">
        <v>0.75465339607355386</v>
      </c>
      <c r="G308" s="5">
        <v>0.24534660392644614</v>
      </c>
    </row>
    <row r="309" spans="3:7" x14ac:dyDescent="0.35">
      <c r="C309" s="6" t="s">
        <v>871</v>
      </c>
      <c r="D309" s="5">
        <v>1</v>
      </c>
      <c r="E309" s="5">
        <v>1</v>
      </c>
      <c r="F309" s="5">
        <v>0.91696141647093932</v>
      </c>
      <c r="G309" s="5">
        <v>8.3038583529060683E-2</v>
      </c>
    </row>
    <row r="310" spans="3:7" x14ac:dyDescent="0.35">
      <c r="C310" s="6" t="s">
        <v>1227</v>
      </c>
      <c r="D310" s="5">
        <v>1</v>
      </c>
      <c r="E310" s="5">
        <v>1</v>
      </c>
      <c r="F310" s="5">
        <v>0.75465339607355386</v>
      </c>
      <c r="G310" s="5">
        <v>0.24534660392644614</v>
      </c>
    </row>
    <row r="311" spans="3:7" x14ac:dyDescent="0.35">
      <c r="C311" s="6" t="s">
        <v>1015</v>
      </c>
      <c r="D311" s="5">
        <v>0</v>
      </c>
      <c r="E311" s="5">
        <v>0</v>
      </c>
      <c r="F311" s="5">
        <v>7.2460383269982082E-2</v>
      </c>
      <c r="G311" s="5">
        <v>0.92753961673001795</v>
      </c>
    </row>
    <row r="312" spans="3:7" x14ac:dyDescent="0.35">
      <c r="C312" s="27" t="s">
        <v>999</v>
      </c>
      <c r="D312" s="26">
        <v>0</v>
      </c>
      <c r="E312" s="26">
        <v>1</v>
      </c>
      <c r="F312" s="26">
        <v>0.75465339607355386</v>
      </c>
      <c r="G312" s="26">
        <v>0.24534660392644614</v>
      </c>
    </row>
    <row r="313" spans="3:7" x14ac:dyDescent="0.35">
      <c r="C313" s="6" t="s">
        <v>731</v>
      </c>
      <c r="D313" s="5">
        <v>1</v>
      </c>
      <c r="E313" s="5">
        <v>1</v>
      </c>
      <c r="F313" s="5">
        <v>0.91696141647093932</v>
      </c>
      <c r="G313" s="5">
        <v>8.3038583529060683E-2</v>
      </c>
    </row>
    <row r="314" spans="3:7" x14ac:dyDescent="0.35">
      <c r="C314" s="6" t="s">
        <v>709</v>
      </c>
      <c r="D314" s="5">
        <v>0</v>
      </c>
      <c r="E314" s="5">
        <v>0</v>
      </c>
      <c r="F314" s="5">
        <v>7.2460383269982082E-2</v>
      </c>
      <c r="G314" s="5">
        <v>0.92753961673001795</v>
      </c>
    </row>
    <row r="315" spans="3:7" x14ac:dyDescent="0.35">
      <c r="C315" s="27" t="s">
        <v>764</v>
      </c>
      <c r="D315" s="26">
        <v>0</v>
      </c>
      <c r="E315" s="26">
        <v>1</v>
      </c>
      <c r="F315" s="26">
        <v>0.75465339607355386</v>
      </c>
      <c r="G315" s="26">
        <v>0.24534660392644614</v>
      </c>
    </row>
    <row r="316" spans="3:7" x14ac:dyDescent="0.35">
      <c r="C316" s="6" t="s">
        <v>1040</v>
      </c>
      <c r="D316" s="5">
        <v>1</v>
      </c>
      <c r="E316" s="5">
        <v>1</v>
      </c>
      <c r="F316" s="5">
        <v>0.75465339607355386</v>
      </c>
      <c r="G316" s="5">
        <v>0.24534660392644614</v>
      </c>
    </row>
    <row r="317" spans="3:7" x14ac:dyDescent="0.35">
      <c r="C317" s="6" t="s">
        <v>831</v>
      </c>
      <c r="D317" s="5">
        <v>1</v>
      </c>
      <c r="E317" s="5">
        <v>1</v>
      </c>
      <c r="F317" s="5">
        <v>0.91696141647093932</v>
      </c>
      <c r="G317" s="5">
        <v>8.3038583529060683E-2</v>
      </c>
    </row>
    <row r="318" spans="3:7" x14ac:dyDescent="0.35">
      <c r="C318" s="6" t="s">
        <v>788</v>
      </c>
      <c r="D318" s="5">
        <v>1</v>
      </c>
      <c r="E318" s="5">
        <v>1</v>
      </c>
      <c r="F318" s="5">
        <v>0.75465339607355386</v>
      </c>
      <c r="G318" s="5">
        <v>0.24534660392644614</v>
      </c>
    </row>
    <row r="319" spans="3:7" x14ac:dyDescent="0.35">
      <c r="C319" s="6" t="s">
        <v>843</v>
      </c>
      <c r="D319" s="5">
        <v>0</v>
      </c>
      <c r="E319" s="5">
        <v>0</v>
      </c>
      <c r="F319" s="5">
        <v>7.2460383269982082E-2</v>
      </c>
      <c r="G319" s="5">
        <v>0.92753961673001795</v>
      </c>
    </row>
    <row r="320" spans="3:7" x14ac:dyDescent="0.35">
      <c r="C320" s="6" t="s">
        <v>1002</v>
      </c>
      <c r="D320" s="5">
        <v>1</v>
      </c>
      <c r="E320" s="5">
        <v>1</v>
      </c>
      <c r="F320" s="5">
        <v>0.75465339607355386</v>
      </c>
      <c r="G320" s="5">
        <v>0.24534660392644614</v>
      </c>
    </row>
    <row r="321" spans="3:7" x14ac:dyDescent="0.35">
      <c r="C321" s="6" t="s">
        <v>1037</v>
      </c>
      <c r="D321" s="5">
        <v>1</v>
      </c>
      <c r="E321" s="5">
        <v>1</v>
      </c>
      <c r="F321" s="5">
        <v>0.91696141647093932</v>
      </c>
      <c r="G321" s="5">
        <v>8.3038583529060683E-2</v>
      </c>
    </row>
    <row r="322" spans="3:7" x14ac:dyDescent="0.35">
      <c r="C322" s="6" t="s">
        <v>670</v>
      </c>
      <c r="D322" s="5">
        <v>1</v>
      </c>
      <c r="E322" s="5">
        <v>1</v>
      </c>
      <c r="F322" s="5">
        <v>0.75465339607355386</v>
      </c>
      <c r="G322" s="5">
        <v>0.24534660392644614</v>
      </c>
    </row>
    <row r="323" spans="3:7" x14ac:dyDescent="0.35">
      <c r="C323" s="6" t="s">
        <v>812</v>
      </c>
      <c r="D323" s="5">
        <v>1</v>
      </c>
      <c r="E323" s="5">
        <v>1</v>
      </c>
      <c r="F323" s="5">
        <v>0.75465339607355386</v>
      </c>
      <c r="G323" s="5">
        <v>0.24534660392644614</v>
      </c>
    </row>
    <row r="324" spans="3:7" x14ac:dyDescent="0.35">
      <c r="C324" s="6" t="s">
        <v>852</v>
      </c>
      <c r="D324" s="5">
        <v>1</v>
      </c>
      <c r="E324" s="5">
        <v>1</v>
      </c>
      <c r="F324" s="5">
        <v>0.75465339607355386</v>
      </c>
      <c r="G324" s="5">
        <v>0.24534660392644614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LogReg_FS1'!$B$10:$B$10" display="Feature Selection"/>
    <hyperlink ref="D4" location="'LogReg_Output1'!$B$10:$B$10" display="Inputs"/>
    <hyperlink ref="F4" location="'LogReg_Output1'!$B$61:$B$61" display="Regression Summary"/>
    <hyperlink ref="H4" location="'LogReg_Output1'!$B$69:$B$69" display="Predictor Screening"/>
    <hyperlink ref="J4" location="'LogReg_Output1'!$B$79:$B$79" display="Coefficients"/>
    <hyperlink ref="B5" location="'LogReg_Output1'!$B$86:$B$86" display="Variance-Covariance Matrix of Coefficients"/>
    <hyperlink ref="D5" location="'LogReg_Output1'!$B$93:$B$93" display="Multicollinearity Diagnostics"/>
    <hyperlink ref="F5" location="'LogReg_Stored1'!$B$10:$B$10" display="PMML Model"/>
    <hyperlink ref="H5" location="'LogReg_TrainingLiftChart1'!$B$10:$B$10" display="Training: Charts"/>
    <hyperlink ref="J5" location="'LogReg_TrainingScore1'!$B$10:$B$10" display="Training: Classification Summary"/>
    <hyperlink ref="B6" location="'LogReg_TrainingScore1'!$B$34:$B$34" display="Training: Classification Details"/>
    <hyperlink ref="D6" location="'LogReg_ValidationLiftChart1'!$B$10:$B$10" display="Validation: Charts"/>
    <hyperlink ref="F6" location="'LogReg_ValidationScore1'!$B$10:$B$10" display="Validation: Classification Summary"/>
    <hyperlink ref="H6" location="'LogReg_ValidationScore1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30"/>
  <sheetViews>
    <sheetView showGridLines="0" workbookViewId="0"/>
  </sheetViews>
  <sheetFormatPr defaultRowHeight="14.5" x14ac:dyDescent="0.35"/>
  <cols>
    <col min="3" max="3" width="10.81640625" customWidth="1"/>
    <col min="4" max="4" width="8.90625" customWidth="1"/>
    <col min="5" max="5" width="13" customWidth="1"/>
    <col min="6" max="6" width="19.26953125" customWidth="1"/>
    <col min="7" max="7" width="20.90625" customWidth="1"/>
    <col min="8" max="8" width="12.453125" customWidth="1"/>
    <col min="9" max="9" width="14.08984375" customWidth="1"/>
    <col min="10" max="10" width="15.08984375" customWidth="1"/>
    <col min="11" max="11" width="13" customWidth="1"/>
    <col min="12" max="12" width="19.1796875" customWidth="1"/>
    <col min="13" max="13" width="15.6328125" customWidth="1"/>
    <col min="14" max="14" width="15.26953125" bestFit="1" customWidth="1"/>
  </cols>
  <sheetData>
    <row r="1" spans="2:50" ht="18.5" x14ac:dyDescent="0.45">
      <c r="B1" s="3" t="s">
        <v>1434</v>
      </c>
      <c r="N1" t="s">
        <v>1526</v>
      </c>
      <c r="AX1" s="10" t="s">
        <v>1435</v>
      </c>
    </row>
    <row r="3" spans="2:50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  <c r="AX3" s="10" t="s">
        <v>1534</v>
      </c>
    </row>
    <row r="4" spans="2:50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  <c r="AX4" s="10" t="s">
        <v>1408</v>
      </c>
    </row>
    <row r="5" spans="2:50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7</v>
      </c>
      <c r="O5" s="7">
        <v>4</v>
      </c>
      <c r="P5" s="7">
        <v>25</v>
      </c>
      <c r="Q5" s="7">
        <v>36</v>
      </c>
    </row>
    <row r="6" spans="2:50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50" ht="18.5" x14ac:dyDescent="0.45">
      <c r="B10" s="4" t="s">
        <v>1369</v>
      </c>
    </row>
    <row r="12" spans="2:50" x14ac:dyDescent="0.35">
      <c r="B12" s="2" t="s">
        <v>1370</v>
      </c>
      <c r="C12" t="s">
        <v>1371</v>
      </c>
    </row>
    <row r="13" spans="2:50" x14ac:dyDescent="0.35">
      <c r="B13" s="2" t="s">
        <v>1372</v>
      </c>
      <c r="C13" t="s">
        <v>1373</v>
      </c>
    </row>
    <row r="14" spans="2:50" x14ac:dyDescent="0.35">
      <c r="B14" s="2" t="s">
        <v>1374</v>
      </c>
      <c r="C14" t="s">
        <v>1375</v>
      </c>
    </row>
    <row r="16" spans="2:50" ht="18.5" x14ac:dyDescent="0.45">
      <c r="B16" s="4" t="s">
        <v>1376</v>
      </c>
      <c r="I16" s="4" t="s">
        <v>1377</v>
      </c>
    </row>
    <row r="18" spans="2:13" x14ac:dyDescent="0.35">
      <c r="C18" s="6" t="s">
        <v>1378</v>
      </c>
      <c r="D18" s="1" t="s">
        <v>1379</v>
      </c>
      <c r="E18" s="1" t="s">
        <v>1380</v>
      </c>
      <c r="F18" s="1" t="s">
        <v>1381</v>
      </c>
      <c r="G18" s="1" t="s">
        <v>1382</v>
      </c>
      <c r="J18" s="6" t="s">
        <v>1383</v>
      </c>
      <c r="K18" s="1" t="s">
        <v>1378</v>
      </c>
      <c r="L18" s="1" t="s">
        <v>1384</v>
      </c>
    </row>
    <row r="19" spans="2:13" x14ac:dyDescent="0.35">
      <c r="C19" s="6" t="s">
        <v>1385</v>
      </c>
      <c r="D19" s="5">
        <v>0.8928571428571429</v>
      </c>
      <c r="E19" s="5">
        <v>0.31497039417435591</v>
      </c>
      <c r="F19" s="5">
        <v>0</v>
      </c>
      <c r="G19" s="5">
        <v>1</v>
      </c>
      <c r="J19" s="6">
        <v>1</v>
      </c>
      <c r="K19" s="5">
        <v>1</v>
      </c>
      <c r="L19" s="5">
        <v>1.2303485987696514</v>
      </c>
    </row>
    <row r="20" spans="2:13" x14ac:dyDescent="0.35">
      <c r="C20" s="6" t="s">
        <v>1386</v>
      </c>
      <c r="D20" s="5">
        <v>0.96551724137931039</v>
      </c>
      <c r="E20" s="5">
        <v>0.18569533817705144</v>
      </c>
      <c r="F20" s="5">
        <v>0</v>
      </c>
      <c r="G20" s="5">
        <v>1</v>
      </c>
      <c r="J20" s="6">
        <v>2</v>
      </c>
      <c r="K20" s="5">
        <v>2</v>
      </c>
      <c r="L20" s="5">
        <v>1.3304735192212507</v>
      </c>
    </row>
    <row r="21" spans="2:13" x14ac:dyDescent="0.35">
      <c r="C21" s="6" t="s">
        <v>1387</v>
      </c>
      <c r="D21" s="5">
        <v>0.89655172413793105</v>
      </c>
      <c r="E21" s="5">
        <v>0.30993404669460323</v>
      </c>
      <c r="F21" s="5">
        <v>0</v>
      </c>
      <c r="G21" s="5">
        <v>1</v>
      </c>
      <c r="J21" s="6">
        <v>3</v>
      </c>
      <c r="K21" s="5">
        <v>3</v>
      </c>
      <c r="L21" s="5">
        <v>1.2354396964197327</v>
      </c>
    </row>
    <row r="22" spans="2:13" x14ac:dyDescent="0.35">
      <c r="C22" s="6" t="s">
        <v>1388</v>
      </c>
      <c r="D22" s="5">
        <v>0.72413793103448276</v>
      </c>
      <c r="E22" s="5">
        <v>0.45485882614734202</v>
      </c>
      <c r="F22" s="5">
        <v>0</v>
      </c>
      <c r="G22" s="5">
        <v>1</v>
      </c>
      <c r="J22" s="6">
        <v>4</v>
      </c>
      <c r="K22" s="5">
        <v>4</v>
      </c>
      <c r="L22" s="5">
        <v>0.99785513941593795</v>
      </c>
    </row>
    <row r="23" spans="2:13" x14ac:dyDescent="0.35">
      <c r="C23" s="6" t="s">
        <v>1389</v>
      </c>
      <c r="D23" s="5">
        <v>0.7931034482758621</v>
      </c>
      <c r="E23" s="5">
        <v>0.41225082039488542</v>
      </c>
      <c r="F23" s="5">
        <v>0</v>
      </c>
      <c r="G23" s="5">
        <v>1</v>
      </c>
      <c r="J23" s="6">
        <v>5</v>
      </c>
      <c r="K23" s="5">
        <v>5</v>
      </c>
      <c r="L23" s="5">
        <v>1.092888962217456</v>
      </c>
    </row>
    <row r="24" spans="2:13" x14ac:dyDescent="0.35">
      <c r="C24" s="6" t="s">
        <v>1390</v>
      </c>
      <c r="D24" s="5">
        <v>0.6785714285714286</v>
      </c>
      <c r="E24" s="5">
        <v>0.47559486560567088</v>
      </c>
      <c r="F24" s="5">
        <v>0</v>
      </c>
      <c r="G24" s="5">
        <v>1</v>
      </c>
      <c r="J24" s="6">
        <v>6</v>
      </c>
      <c r="K24" s="5">
        <v>6</v>
      </c>
      <c r="L24" s="5">
        <v>0.93506493506493515</v>
      </c>
    </row>
    <row r="25" spans="2:13" x14ac:dyDescent="0.35">
      <c r="C25" s="6" t="s">
        <v>1391</v>
      </c>
      <c r="D25" s="5">
        <v>0.7931034482758621</v>
      </c>
      <c r="E25" s="5">
        <v>0.41225082039488542</v>
      </c>
      <c r="F25" s="5">
        <v>0</v>
      </c>
      <c r="G25" s="5">
        <v>1</v>
      </c>
      <c r="J25" s="6">
        <v>7</v>
      </c>
      <c r="K25" s="5">
        <v>7</v>
      </c>
      <c r="L25" s="5">
        <v>1.092888962217456</v>
      </c>
    </row>
    <row r="26" spans="2:13" x14ac:dyDescent="0.35">
      <c r="C26" s="6" t="s">
        <v>1392</v>
      </c>
      <c r="D26" s="5">
        <v>0.75862068965517238</v>
      </c>
      <c r="E26" s="5">
        <v>0.43549417035569282</v>
      </c>
      <c r="F26" s="5">
        <v>0</v>
      </c>
      <c r="G26" s="5">
        <v>1</v>
      </c>
      <c r="J26" s="6">
        <v>8</v>
      </c>
      <c r="K26" s="5">
        <v>8</v>
      </c>
      <c r="L26" s="5">
        <v>1.0453720508166968</v>
      </c>
    </row>
    <row r="27" spans="2:13" x14ac:dyDescent="0.35">
      <c r="C27" s="6" t="s">
        <v>1393</v>
      </c>
      <c r="D27" s="5">
        <v>0.68965517241379315</v>
      </c>
      <c r="E27" s="5">
        <v>0.47082361543075835</v>
      </c>
      <c r="F27" s="5">
        <v>0</v>
      </c>
      <c r="G27" s="5">
        <v>1</v>
      </c>
      <c r="J27" s="6">
        <v>9</v>
      </c>
      <c r="K27" s="5">
        <v>9</v>
      </c>
      <c r="L27" s="5">
        <v>0.95033822801517909</v>
      </c>
    </row>
    <row r="28" spans="2:13" x14ac:dyDescent="0.35">
      <c r="C28" s="6" t="s">
        <v>1394</v>
      </c>
      <c r="D28" s="5">
        <v>6.8965517241379309E-2</v>
      </c>
      <c r="E28" s="5">
        <v>0.25788071477756375</v>
      </c>
      <c r="F28" s="5">
        <v>0</v>
      </c>
      <c r="G28" s="5">
        <v>1</v>
      </c>
      <c r="J28" s="6">
        <v>10</v>
      </c>
      <c r="K28" s="5">
        <v>10</v>
      </c>
      <c r="L28" s="5">
        <v>9.5033822801517898E-2</v>
      </c>
    </row>
    <row r="30" spans="2:13" ht="18.5" x14ac:dyDescent="0.45">
      <c r="B30" s="4" t="s">
        <v>1395</v>
      </c>
    </row>
    <row r="32" spans="2:13" x14ac:dyDescent="0.35">
      <c r="C32" s="6" t="s">
        <v>1396</v>
      </c>
      <c r="D32" s="1" t="s">
        <v>1397</v>
      </c>
      <c r="E32" s="1" t="s">
        <v>1370</v>
      </c>
      <c r="F32" s="1" t="s">
        <v>1398</v>
      </c>
      <c r="G32" s="1" t="s">
        <v>1399</v>
      </c>
      <c r="H32" s="1" t="s">
        <v>1400</v>
      </c>
      <c r="I32" s="1" t="s">
        <v>1401</v>
      </c>
      <c r="J32" s="1" t="s">
        <v>1402</v>
      </c>
      <c r="K32" s="1" t="s">
        <v>1403</v>
      </c>
      <c r="L32" s="1" t="s">
        <v>1404</v>
      </c>
      <c r="M32" s="1" t="s">
        <v>1405</v>
      </c>
    </row>
    <row r="33" spans="3:13" x14ac:dyDescent="0.35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5">
      <c r="C34" s="6">
        <v>1</v>
      </c>
      <c r="D34" s="5">
        <v>1</v>
      </c>
      <c r="E34" s="5">
        <v>3.472222222222222E-3</v>
      </c>
      <c r="F34" s="5">
        <v>1</v>
      </c>
      <c r="G34" s="5">
        <v>0.72569444444444442</v>
      </c>
      <c r="H34" s="5">
        <v>1.3779904306220097</v>
      </c>
      <c r="I34" s="5">
        <v>1</v>
      </c>
      <c r="J34" s="5">
        <v>1.3779904306220097</v>
      </c>
      <c r="K34" s="5">
        <v>4.7846889952153108E-3</v>
      </c>
      <c r="L34" s="5">
        <v>3.472222222222222E-3</v>
      </c>
      <c r="M34" s="5">
        <v>4.7846889952153108E-3</v>
      </c>
    </row>
    <row r="35" spans="3:13" x14ac:dyDescent="0.35">
      <c r="C35" s="6">
        <v>2</v>
      </c>
      <c r="D35" s="5">
        <v>2</v>
      </c>
      <c r="E35" s="5">
        <v>6.9444444444444441E-3</v>
      </c>
      <c r="F35" s="5">
        <v>2</v>
      </c>
      <c r="G35" s="5">
        <v>1.4513888888888888</v>
      </c>
      <c r="H35" s="5">
        <v>1.3779904306220097</v>
      </c>
      <c r="I35" s="5">
        <v>1</v>
      </c>
      <c r="J35" s="5">
        <v>1.3779904306220097</v>
      </c>
      <c r="K35" s="5">
        <v>9.5693779904306216E-3</v>
      </c>
      <c r="L35" s="5">
        <v>6.9444444444444441E-3</v>
      </c>
      <c r="M35" s="5">
        <v>9.5693779904306216E-3</v>
      </c>
    </row>
    <row r="36" spans="3:13" x14ac:dyDescent="0.35">
      <c r="C36" s="6">
        <v>3</v>
      </c>
      <c r="D36" s="5">
        <v>3</v>
      </c>
      <c r="E36" s="5">
        <v>1.0416666666666666E-2</v>
      </c>
      <c r="F36" s="5">
        <v>3</v>
      </c>
      <c r="G36" s="5">
        <v>2.177083333333333</v>
      </c>
      <c r="H36" s="5">
        <v>1.3779904306220097</v>
      </c>
      <c r="I36" s="5">
        <v>1</v>
      </c>
      <c r="J36" s="5">
        <v>1.3779904306220097</v>
      </c>
      <c r="K36" s="5">
        <v>1.4354066985645933E-2</v>
      </c>
      <c r="L36" s="5">
        <v>1.0416666666666666E-2</v>
      </c>
      <c r="M36" s="5">
        <v>1.4354066985645933E-2</v>
      </c>
    </row>
    <row r="37" spans="3:13" x14ac:dyDescent="0.35">
      <c r="C37" s="6">
        <v>4</v>
      </c>
      <c r="D37" s="5">
        <v>4</v>
      </c>
      <c r="E37" s="5">
        <v>1.3888888888888888E-2</v>
      </c>
      <c r="F37" s="5">
        <v>4</v>
      </c>
      <c r="G37" s="5">
        <v>2.9027777777777777</v>
      </c>
      <c r="H37" s="5">
        <v>1.3779904306220097</v>
      </c>
      <c r="I37" s="5">
        <v>1</v>
      </c>
      <c r="J37" s="5">
        <v>1.3779904306220097</v>
      </c>
      <c r="K37" s="5">
        <v>1.9138755980861243E-2</v>
      </c>
      <c r="L37" s="5">
        <v>1.3888888888888888E-2</v>
      </c>
      <c r="M37" s="5">
        <v>1.9138755980861243E-2</v>
      </c>
    </row>
    <row r="38" spans="3:13" x14ac:dyDescent="0.35">
      <c r="C38" s="6">
        <v>5</v>
      </c>
      <c r="D38" s="5">
        <v>5</v>
      </c>
      <c r="E38" s="5">
        <v>1.7361111111111112E-2</v>
      </c>
      <c r="F38" s="5">
        <v>5</v>
      </c>
      <c r="G38" s="5">
        <v>3.6284722222222223</v>
      </c>
      <c r="H38" s="5">
        <v>1.3779904306220094</v>
      </c>
      <c r="I38" s="5">
        <v>1</v>
      </c>
      <c r="J38" s="5">
        <v>1.3779904306220094</v>
      </c>
      <c r="K38" s="5">
        <v>2.3923444976076555E-2</v>
      </c>
      <c r="L38" s="5">
        <v>1.7361111111111112E-2</v>
      </c>
      <c r="M38" s="5">
        <v>2.3923444976076555E-2</v>
      </c>
    </row>
    <row r="39" spans="3:13" x14ac:dyDescent="0.35">
      <c r="C39" s="6">
        <v>6</v>
      </c>
      <c r="D39" s="5">
        <v>6</v>
      </c>
      <c r="E39" s="5">
        <v>2.0833333333333332E-2</v>
      </c>
      <c r="F39" s="5">
        <v>6</v>
      </c>
      <c r="G39" s="5">
        <v>4.3541666666666661</v>
      </c>
      <c r="H39" s="5">
        <v>1.3779904306220097</v>
      </c>
      <c r="I39" s="5">
        <v>1</v>
      </c>
      <c r="J39" s="5">
        <v>1.3779904306220097</v>
      </c>
      <c r="K39" s="5">
        <v>2.8708133971291867E-2</v>
      </c>
      <c r="L39" s="5">
        <v>2.0833333333333332E-2</v>
      </c>
      <c r="M39" s="5">
        <v>2.8708133971291867E-2</v>
      </c>
    </row>
    <row r="40" spans="3:13" x14ac:dyDescent="0.35">
      <c r="C40" s="6">
        <v>7</v>
      </c>
      <c r="D40" s="5">
        <v>7</v>
      </c>
      <c r="E40" s="5">
        <v>2.4305555555555556E-2</v>
      </c>
      <c r="F40" s="5">
        <v>6</v>
      </c>
      <c r="G40" s="5">
        <v>5.0798611111111107</v>
      </c>
      <c r="H40" s="5">
        <v>1.1811346548188653</v>
      </c>
      <c r="I40" s="5">
        <v>1</v>
      </c>
      <c r="J40" s="5">
        <v>1.3779904306220097</v>
      </c>
      <c r="K40" s="5">
        <v>2.8708133971291867E-2</v>
      </c>
      <c r="L40" s="5">
        <v>2.4305555555555556E-2</v>
      </c>
      <c r="M40" s="5">
        <v>3.3492822966507178E-2</v>
      </c>
    </row>
    <row r="41" spans="3:13" x14ac:dyDescent="0.35">
      <c r="C41" s="6">
        <v>8</v>
      </c>
      <c r="D41" s="5">
        <v>8</v>
      </c>
      <c r="E41" s="5">
        <v>2.7777777777777776E-2</v>
      </c>
      <c r="F41" s="5">
        <v>7</v>
      </c>
      <c r="G41" s="5">
        <v>5.8055555555555554</v>
      </c>
      <c r="H41" s="5">
        <v>1.2057416267942584</v>
      </c>
      <c r="I41" s="5">
        <v>1</v>
      </c>
      <c r="J41" s="5">
        <v>1.3779904306220097</v>
      </c>
      <c r="K41" s="5">
        <v>3.3492822966507178E-2</v>
      </c>
      <c r="L41" s="5">
        <v>2.7777777777777776E-2</v>
      </c>
      <c r="M41" s="5">
        <v>3.8277511961722487E-2</v>
      </c>
    </row>
    <row r="42" spans="3:13" x14ac:dyDescent="0.35">
      <c r="C42" s="6">
        <v>9</v>
      </c>
      <c r="D42" s="5">
        <v>9</v>
      </c>
      <c r="E42" s="5">
        <v>3.125E-2</v>
      </c>
      <c r="F42" s="5">
        <v>8</v>
      </c>
      <c r="G42" s="5">
        <v>6.53125</v>
      </c>
      <c r="H42" s="5">
        <v>1.2248803827751196</v>
      </c>
      <c r="I42" s="5">
        <v>1</v>
      </c>
      <c r="J42" s="5">
        <v>1.3779904306220097</v>
      </c>
      <c r="K42" s="5">
        <v>3.8277511961722487E-2</v>
      </c>
      <c r="L42" s="5">
        <v>3.125E-2</v>
      </c>
      <c r="M42" s="5">
        <v>4.3062200956937802E-2</v>
      </c>
    </row>
    <row r="43" spans="3:13" x14ac:dyDescent="0.35">
      <c r="C43" s="6">
        <v>10</v>
      </c>
      <c r="D43" s="5">
        <v>10</v>
      </c>
      <c r="E43" s="5">
        <v>3.4722222222222224E-2</v>
      </c>
      <c r="F43" s="5">
        <v>9</v>
      </c>
      <c r="G43" s="5">
        <v>7.2569444444444446</v>
      </c>
      <c r="H43" s="5">
        <v>1.2401913875598087</v>
      </c>
      <c r="I43" s="5">
        <v>1</v>
      </c>
      <c r="J43" s="5">
        <v>1.3779904306220094</v>
      </c>
      <c r="K43" s="5">
        <v>4.3062200956937802E-2</v>
      </c>
      <c r="L43" s="5">
        <v>3.4722222222222224E-2</v>
      </c>
      <c r="M43" s="5">
        <v>4.784688995215311E-2</v>
      </c>
    </row>
    <row r="44" spans="3:13" x14ac:dyDescent="0.35">
      <c r="C44" s="6">
        <v>11</v>
      </c>
      <c r="D44" s="5">
        <v>11</v>
      </c>
      <c r="E44" s="5">
        <v>3.8194444444444448E-2</v>
      </c>
      <c r="F44" s="5">
        <v>10</v>
      </c>
      <c r="G44" s="5">
        <v>7.9826388888888884</v>
      </c>
      <c r="H44" s="5">
        <v>1.2527185732927359</v>
      </c>
      <c r="I44" s="5">
        <v>1</v>
      </c>
      <c r="J44" s="5">
        <v>1.3779904306220094</v>
      </c>
      <c r="K44" s="5">
        <v>4.784688995215311E-2</v>
      </c>
      <c r="L44" s="5">
        <v>3.8194444444444448E-2</v>
      </c>
      <c r="M44" s="5">
        <v>5.2631578947368418E-2</v>
      </c>
    </row>
    <row r="45" spans="3:13" x14ac:dyDescent="0.35">
      <c r="C45" s="6">
        <v>12</v>
      </c>
      <c r="D45" s="5">
        <v>12</v>
      </c>
      <c r="E45" s="5">
        <v>4.1666666666666664E-2</v>
      </c>
      <c r="F45" s="5">
        <v>11</v>
      </c>
      <c r="G45" s="5">
        <v>8.7083333333333321</v>
      </c>
      <c r="H45" s="5">
        <v>1.263157894736842</v>
      </c>
      <c r="I45" s="5">
        <v>1</v>
      </c>
      <c r="J45" s="5">
        <v>1.3779904306220097</v>
      </c>
      <c r="K45" s="5">
        <v>5.2631578947368418E-2</v>
      </c>
      <c r="L45" s="5">
        <v>4.1666666666666664E-2</v>
      </c>
      <c r="M45" s="5">
        <v>5.7416267942583733E-2</v>
      </c>
    </row>
    <row r="46" spans="3:13" x14ac:dyDescent="0.35">
      <c r="C46" s="6">
        <v>13</v>
      </c>
      <c r="D46" s="5">
        <v>13</v>
      </c>
      <c r="E46" s="5">
        <v>4.5138888888888888E-2</v>
      </c>
      <c r="F46" s="5">
        <v>12</v>
      </c>
      <c r="G46" s="5">
        <v>9.4340277777777768</v>
      </c>
      <c r="H46" s="5">
        <v>1.2719911667280088</v>
      </c>
      <c r="I46" s="5">
        <v>1</v>
      </c>
      <c r="J46" s="5">
        <v>1.3779904306220097</v>
      </c>
      <c r="K46" s="5">
        <v>5.7416267942583733E-2</v>
      </c>
      <c r="L46" s="5">
        <v>4.5138888888888888E-2</v>
      </c>
      <c r="M46" s="5">
        <v>6.2200956937799042E-2</v>
      </c>
    </row>
    <row r="47" spans="3:13" x14ac:dyDescent="0.35">
      <c r="C47" s="6">
        <v>14</v>
      </c>
      <c r="D47" s="5">
        <v>14</v>
      </c>
      <c r="E47" s="5">
        <v>4.8611111111111112E-2</v>
      </c>
      <c r="F47" s="5">
        <v>13</v>
      </c>
      <c r="G47" s="5">
        <v>10.159722222222221</v>
      </c>
      <c r="H47" s="5">
        <v>1.2795625427204373</v>
      </c>
      <c r="I47" s="5">
        <v>1</v>
      </c>
      <c r="J47" s="5">
        <v>1.3779904306220097</v>
      </c>
      <c r="K47" s="5">
        <v>6.2200956937799042E-2</v>
      </c>
      <c r="L47" s="5">
        <v>4.8611111111111112E-2</v>
      </c>
      <c r="M47" s="5">
        <v>6.6985645933014357E-2</v>
      </c>
    </row>
    <row r="48" spans="3:13" x14ac:dyDescent="0.35">
      <c r="C48" s="6">
        <v>15</v>
      </c>
      <c r="D48" s="5">
        <v>15</v>
      </c>
      <c r="E48" s="5">
        <v>5.2083333333333336E-2</v>
      </c>
      <c r="F48" s="5">
        <v>13</v>
      </c>
      <c r="G48" s="5">
        <v>10.885416666666666</v>
      </c>
      <c r="H48" s="5">
        <v>1.1942583732057415</v>
      </c>
      <c r="I48" s="5">
        <v>1</v>
      </c>
      <c r="J48" s="5">
        <v>1.3779904306220094</v>
      </c>
      <c r="K48" s="5">
        <v>6.2200956937799042E-2</v>
      </c>
      <c r="L48" s="5">
        <v>5.2083333333333336E-2</v>
      </c>
      <c r="M48" s="5">
        <v>7.1770334928229665E-2</v>
      </c>
    </row>
    <row r="49" spans="3:13" x14ac:dyDescent="0.35">
      <c r="C49" s="6">
        <v>16</v>
      </c>
      <c r="D49" s="5">
        <v>16</v>
      </c>
      <c r="E49" s="5">
        <v>5.5555555555555552E-2</v>
      </c>
      <c r="F49" s="5">
        <v>14</v>
      </c>
      <c r="G49" s="5">
        <v>11.611111111111111</v>
      </c>
      <c r="H49" s="5">
        <v>1.2057416267942584</v>
      </c>
      <c r="I49" s="5">
        <v>1</v>
      </c>
      <c r="J49" s="5">
        <v>1.3779904306220097</v>
      </c>
      <c r="K49" s="5">
        <v>6.6985645933014357E-2</v>
      </c>
      <c r="L49" s="5">
        <v>5.5555555555555552E-2</v>
      </c>
      <c r="M49" s="5">
        <v>7.6555023923444973E-2</v>
      </c>
    </row>
    <row r="50" spans="3:13" x14ac:dyDescent="0.35">
      <c r="C50" s="6">
        <v>17</v>
      </c>
      <c r="D50" s="5">
        <v>17</v>
      </c>
      <c r="E50" s="5">
        <v>5.9027777777777776E-2</v>
      </c>
      <c r="F50" s="5">
        <v>15</v>
      </c>
      <c r="G50" s="5">
        <v>12.336805555555555</v>
      </c>
      <c r="H50" s="5">
        <v>1.2158739093723614</v>
      </c>
      <c r="I50" s="5">
        <v>1</v>
      </c>
      <c r="J50" s="5">
        <v>1.3779904306220094</v>
      </c>
      <c r="K50" s="5">
        <v>7.1770334928229665E-2</v>
      </c>
      <c r="L50" s="5">
        <v>5.9027777777777776E-2</v>
      </c>
      <c r="M50" s="5">
        <v>8.1339712918660281E-2</v>
      </c>
    </row>
    <row r="51" spans="3:13" x14ac:dyDescent="0.35">
      <c r="C51" s="6">
        <v>18</v>
      </c>
      <c r="D51" s="5">
        <v>18</v>
      </c>
      <c r="E51" s="5">
        <v>6.25E-2</v>
      </c>
      <c r="F51" s="5">
        <v>16</v>
      </c>
      <c r="G51" s="5">
        <v>13.0625</v>
      </c>
      <c r="H51" s="5">
        <v>1.2248803827751196</v>
      </c>
      <c r="I51" s="5">
        <v>1</v>
      </c>
      <c r="J51" s="5">
        <v>1.3779904306220097</v>
      </c>
      <c r="K51" s="5">
        <v>7.6555023923444973E-2</v>
      </c>
      <c r="L51" s="5">
        <v>6.25E-2</v>
      </c>
      <c r="M51" s="5">
        <v>8.6124401913875603E-2</v>
      </c>
    </row>
    <row r="52" spans="3:13" x14ac:dyDescent="0.35">
      <c r="C52" s="6">
        <v>19</v>
      </c>
      <c r="D52" s="5">
        <v>19</v>
      </c>
      <c r="E52" s="5">
        <v>6.5972222222222224E-2</v>
      </c>
      <c r="F52" s="5">
        <v>17</v>
      </c>
      <c r="G52" s="5">
        <v>13.788194444444445</v>
      </c>
      <c r="H52" s="5">
        <v>1.2329388063460085</v>
      </c>
      <c r="I52" s="5">
        <v>1</v>
      </c>
      <c r="J52" s="5">
        <v>1.3779904306220097</v>
      </c>
      <c r="K52" s="5">
        <v>8.1339712918660281E-2</v>
      </c>
      <c r="L52" s="5">
        <v>6.5972222222222224E-2</v>
      </c>
      <c r="M52" s="5">
        <v>9.0909090909090912E-2</v>
      </c>
    </row>
    <row r="53" spans="3:13" x14ac:dyDescent="0.35">
      <c r="C53" s="6">
        <v>20</v>
      </c>
      <c r="D53" s="5">
        <v>20</v>
      </c>
      <c r="E53" s="5">
        <v>6.9444444444444448E-2</v>
      </c>
      <c r="F53" s="5">
        <v>18</v>
      </c>
      <c r="G53" s="5">
        <v>14.513888888888889</v>
      </c>
      <c r="H53" s="5">
        <v>1.2401913875598087</v>
      </c>
      <c r="I53" s="5">
        <v>1</v>
      </c>
      <c r="J53" s="5">
        <v>1.3779904306220094</v>
      </c>
      <c r="K53" s="5">
        <v>8.6124401913875603E-2</v>
      </c>
      <c r="L53" s="5">
        <v>6.9444444444444448E-2</v>
      </c>
      <c r="M53" s="5">
        <v>9.569377990430622E-2</v>
      </c>
    </row>
    <row r="54" spans="3:13" x14ac:dyDescent="0.35">
      <c r="C54" s="6">
        <v>21</v>
      </c>
      <c r="D54" s="5">
        <v>21</v>
      </c>
      <c r="E54" s="5">
        <v>7.2916666666666671E-2</v>
      </c>
      <c r="F54" s="5">
        <v>19</v>
      </c>
      <c r="G54" s="5">
        <v>15.239583333333332</v>
      </c>
      <c r="H54" s="5">
        <v>1.2467532467532467</v>
      </c>
      <c r="I54" s="5">
        <v>1</v>
      </c>
      <c r="J54" s="5">
        <v>1.3779904306220094</v>
      </c>
      <c r="K54" s="5">
        <v>9.0909090909090912E-2</v>
      </c>
      <c r="L54" s="5">
        <v>7.2916666666666671E-2</v>
      </c>
      <c r="M54" s="5">
        <v>0.10047846889952153</v>
      </c>
    </row>
    <row r="55" spans="3:13" x14ac:dyDescent="0.35">
      <c r="C55" s="6">
        <v>22</v>
      </c>
      <c r="D55" s="5">
        <v>22</v>
      </c>
      <c r="E55" s="5">
        <v>7.6388888888888895E-2</v>
      </c>
      <c r="F55" s="5">
        <v>20</v>
      </c>
      <c r="G55" s="5">
        <v>15.965277777777777</v>
      </c>
      <c r="H55" s="5">
        <v>1.2527185732927359</v>
      </c>
      <c r="I55" s="5">
        <v>1</v>
      </c>
      <c r="J55" s="5">
        <v>1.3779904306220094</v>
      </c>
      <c r="K55" s="5">
        <v>9.569377990430622E-2</v>
      </c>
      <c r="L55" s="5">
        <v>7.6388888888888895E-2</v>
      </c>
      <c r="M55" s="5">
        <v>0.10526315789473684</v>
      </c>
    </row>
    <row r="56" spans="3:13" x14ac:dyDescent="0.35">
      <c r="C56" s="6">
        <v>23</v>
      </c>
      <c r="D56" s="5">
        <v>23</v>
      </c>
      <c r="E56" s="5">
        <v>7.9861111111111105E-2</v>
      </c>
      <c r="F56" s="5">
        <v>20</v>
      </c>
      <c r="G56" s="5">
        <v>16.690972222222221</v>
      </c>
      <c r="H56" s="5">
        <v>1.198252548366965</v>
      </c>
      <c r="I56" s="5">
        <v>1</v>
      </c>
      <c r="J56" s="5">
        <v>1.3779904306220097</v>
      </c>
      <c r="K56" s="5">
        <v>9.569377990430622E-2</v>
      </c>
      <c r="L56" s="5">
        <v>7.9861111111111105E-2</v>
      </c>
      <c r="M56" s="5">
        <v>0.11004784688995216</v>
      </c>
    </row>
    <row r="57" spans="3:13" x14ac:dyDescent="0.35">
      <c r="C57" s="6">
        <v>24</v>
      </c>
      <c r="D57" s="5">
        <v>24</v>
      </c>
      <c r="E57" s="5">
        <v>8.3333333333333329E-2</v>
      </c>
      <c r="F57" s="5">
        <v>21</v>
      </c>
      <c r="G57" s="5">
        <v>17.416666666666664</v>
      </c>
      <c r="H57" s="5">
        <v>1.2057416267942584</v>
      </c>
      <c r="I57" s="5">
        <v>1</v>
      </c>
      <c r="J57" s="5">
        <v>1.3779904306220097</v>
      </c>
      <c r="K57" s="5">
        <v>0.10047846889952153</v>
      </c>
      <c r="L57" s="5">
        <v>8.3333333333333329E-2</v>
      </c>
      <c r="M57" s="5">
        <v>0.11483253588516747</v>
      </c>
    </row>
    <row r="58" spans="3:13" x14ac:dyDescent="0.35">
      <c r="C58" s="6">
        <v>25</v>
      </c>
      <c r="D58" s="5">
        <v>25</v>
      </c>
      <c r="E58" s="5">
        <v>8.6805555555555552E-2</v>
      </c>
      <c r="F58" s="5">
        <v>22</v>
      </c>
      <c r="G58" s="5">
        <v>18.142361111111111</v>
      </c>
      <c r="H58" s="5">
        <v>1.2126315789473685</v>
      </c>
      <c r="I58" s="5">
        <v>1</v>
      </c>
      <c r="J58" s="5">
        <v>1.3779904306220097</v>
      </c>
      <c r="K58" s="5">
        <v>0.10526315789473684</v>
      </c>
      <c r="L58" s="5">
        <v>8.6805555555555552E-2</v>
      </c>
      <c r="M58" s="5">
        <v>0.11961722488038277</v>
      </c>
    </row>
    <row r="59" spans="3:13" x14ac:dyDescent="0.35">
      <c r="C59" s="6">
        <v>26</v>
      </c>
      <c r="D59" s="5">
        <v>26</v>
      </c>
      <c r="E59" s="5">
        <v>9.0277777777777776E-2</v>
      </c>
      <c r="F59" s="5">
        <v>23</v>
      </c>
      <c r="G59" s="5">
        <v>18.868055555555554</v>
      </c>
      <c r="H59" s="5">
        <v>1.2189915347810085</v>
      </c>
      <c r="I59" s="5">
        <v>1</v>
      </c>
      <c r="J59" s="5">
        <v>1.3779904306220097</v>
      </c>
      <c r="K59" s="5">
        <v>0.11004784688995216</v>
      </c>
      <c r="L59" s="5">
        <v>9.0277777777777776E-2</v>
      </c>
      <c r="M59" s="5">
        <v>0.12440191387559808</v>
      </c>
    </row>
    <row r="60" spans="3:13" x14ac:dyDescent="0.35">
      <c r="C60" s="6">
        <v>27</v>
      </c>
      <c r="D60" s="5">
        <v>27</v>
      </c>
      <c r="E60" s="5">
        <v>9.375E-2</v>
      </c>
      <c r="F60" s="5">
        <v>24</v>
      </c>
      <c r="G60" s="5">
        <v>19.59375</v>
      </c>
      <c r="H60" s="5">
        <v>1.2248803827751196</v>
      </c>
      <c r="I60" s="5">
        <v>1</v>
      </c>
      <c r="J60" s="5">
        <v>1.3779904306220097</v>
      </c>
      <c r="K60" s="5">
        <v>0.11483253588516747</v>
      </c>
      <c r="L60" s="5">
        <v>9.375E-2</v>
      </c>
      <c r="M60" s="5">
        <v>0.12918660287081341</v>
      </c>
    </row>
    <row r="61" spans="3:13" x14ac:dyDescent="0.35">
      <c r="C61" s="6">
        <v>28</v>
      </c>
      <c r="D61" s="5">
        <v>28</v>
      </c>
      <c r="E61" s="5">
        <v>9.7222222222222224E-2</v>
      </c>
      <c r="F61" s="5">
        <v>25</v>
      </c>
      <c r="G61" s="5">
        <v>20.319444444444443</v>
      </c>
      <c r="H61" s="5">
        <v>1.2303485987696514</v>
      </c>
      <c r="I61" s="5">
        <v>1</v>
      </c>
      <c r="J61" s="5">
        <v>1.3779904306220097</v>
      </c>
      <c r="K61" s="5">
        <v>0.11961722488038277</v>
      </c>
      <c r="L61" s="5">
        <v>9.7222222222222224E-2</v>
      </c>
      <c r="M61" s="5">
        <v>0.13397129186602871</v>
      </c>
    </row>
    <row r="62" spans="3:13" x14ac:dyDescent="0.35">
      <c r="C62" s="6">
        <v>29</v>
      </c>
      <c r="D62" s="5">
        <v>29</v>
      </c>
      <c r="E62" s="5">
        <v>0.10069444444444445</v>
      </c>
      <c r="F62" s="5">
        <v>26</v>
      </c>
      <c r="G62" s="5">
        <v>21.045138888888889</v>
      </c>
      <c r="H62" s="5">
        <v>1.2354396964197327</v>
      </c>
      <c r="I62" s="5">
        <v>1</v>
      </c>
      <c r="J62" s="5">
        <v>1.3779904306220097</v>
      </c>
      <c r="K62" s="5">
        <v>0.12440191387559808</v>
      </c>
      <c r="L62" s="5">
        <v>0.10069444444444445</v>
      </c>
      <c r="M62" s="5">
        <v>0.13875598086124402</v>
      </c>
    </row>
    <row r="63" spans="3:13" x14ac:dyDescent="0.35">
      <c r="C63" s="6">
        <v>30</v>
      </c>
      <c r="D63" s="5">
        <v>30</v>
      </c>
      <c r="E63" s="5">
        <v>0.10416666666666667</v>
      </c>
      <c r="F63" s="5">
        <v>27</v>
      </c>
      <c r="G63" s="5">
        <v>21.770833333333332</v>
      </c>
      <c r="H63" s="5">
        <v>1.2401913875598087</v>
      </c>
      <c r="I63" s="5">
        <v>1</v>
      </c>
      <c r="J63" s="5">
        <v>1.3779904306220094</v>
      </c>
      <c r="K63" s="5">
        <v>0.12918660287081341</v>
      </c>
      <c r="L63" s="5">
        <v>0.10416666666666667</v>
      </c>
      <c r="M63" s="5">
        <v>0.14354066985645933</v>
      </c>
    </row>
    <row r="64" spans="3:13" x14ac:dyDescent="0.35">
      <c r="C64" s="6">
        <v>31</v>
      </c>
      <c r="D64" s="5">
        <v>31</v>
      </c>
      <c r="E64" s="5">
        <v>0.1076388888888889</v>
      </c>
      <c r="F64" s="5">
        <v>28</v>
      </c>
      <c r="G64" s="5">
        <v>22.496527777777779</v>
      </c>
      <c r="H64" s="5">
        <v>1.2446365179811698</v>
      </c>
      <c r="I64" s="5">
        <v>1</v>
      </c>
      <c r="J64" s="5">
        <v>1.3779904306220094</v>
      </c>
      <c r="K64" s="5">
        <v>0.13397129186602871</v>
      </c>
      <c r="L64" s="5">
        <v>0.1076388888888889</v>
      </c>
      <c r="M64" s="5">
        <v>0.14832535885167464</v>
      </c>
    </row>
    <row r="65" spans="3:13" x14ac:dyDescent="0.35">
      <c r="C65" s="6">
        <v>32</v>
      </c>
      <c r="D65" s="5">
        <v>32</v>
      </c>
      <c r="E65" s="5">
        <v>0.1111111111111111</v>
      </c>
      <c r="F65" s="5">
        <v>29</v>
      </c>
      <c r="G65" s="5">
        <v>23.222222222222221</v>
      </c>
      <c r="H65" s="5">
        <v>1.2488038277511964</v>
      </c>
      <c r="I65" s="5">
        <v>1</v>
      </c>
      <c r="J65" s="5">
        <v>1.3779904306220097</v>
      </c>
      <c r="K65" s="5">
        <v>0.13875598086124402</v>
      </c>
      <c r="L65" s="5">
        <v>0.1111111111111111</v>
      </c>
      <c r="M65" s="5">
        <v>0.15311004784688995</v>
      </c>
    </row>
    <row r="66" spans="3:13" x14ac:dyDescent="0.35">
      <c r="C66" s="6">
        <v>33</v>
      </c>
      <c r="D66" s="5">
        <v>33</v>
      </c>
      <c r="E66" s="5">
        <v>0.11458333333333333</v>
      </c>
      <c r="F66" s="5">
        <v>30</v>
      </c>
      <c r="G66" s="5">
        <v>23.947916666666664</v>
      </c>
      <c r="H66" s="5">
        <v>1.2527185732927359</v>
      </c>
      <c r="I66" s="5">
        <v>1</v>
      </c>
      <c r="J66" s="5">
        <v>1.3779904306220097</v>
      </c>
      <c r="K66" s="5">
        <v>0.14354066985645933</v>
      </c>
      <c r="L66" s="5">
        <v>0.11458333333333333</v>
      </c>
      <c r="M66" s="5">
        <v>0.15789473684210525</v>
      </c>
    </row>
    <row r="67" spans="3:13" x14ac:dyDescent="0.35">
      <c r="C67" s="6">
        <v>34</v>
      </c>
      <c r="D67" s="5">
        <v>34</v>
      </c>
      <c r="E67" s="5">
        <v>0.11805555555555555</v>
      </c>
      <c r="F67" s="5">
        <v>31</v>
      </c>
      <c r="G67" s="5">
        <v>24.673611111111111</v>
      </c>
      <c r="H67" s="5">
        <v>1.2564030396847734</v>
      </c>
      <c r="I67" s="5">
        <v>1</v>
      </c>
      <c r="J67" s="5">
        <v>1.3779904306220094</v>
      </c>
      <c r="K67" s="5">
        <v>0.14832535885167464</v>
      </c>
      <c r="L67" s="5">
        <v>0.11805555555555555</v>
      </c>
      <c r="M67" s="5">
        <v>0.16267942583732056</v>
      </c>
    </row>
    <row r="68" spans="3:13" x14ac:dyDescent="0.35">
      <c r="C68" s="6">
        <v>35</v>
      </c>
      <c r="D68" s="5">
        <v>35</v>
      </c>
      <c r="E68" s="5">
        <v>0.12152777777777778</v>
      </c>
      <c r="F68" s="5">
        <v>32</v>
      </c>
      <c r="G68" s="5">
        <v>25.399305555555554</v>
      </c>
      <c r="H68" s="5">
        <v>1.2598769651401229</v>
      </c>
      <c r="I68" s="5">
        <v>1</v>
      </c>
      <c r="J68" s="5">
        <v>1.3779904306220097</v>
      </c>
      <c r="K68" s="5">
        <v>0.15311004784688995</v>
      </c>
      <c r="L68" s="5">
        <v>0.12152777777777778</v>
      </c>
      <c r="M68" s="5">
        <v>0.1674641148325359</v>
      </c>
    </row>
    <row r="69" spans="3:13" x14ac:dyDescent="0.35">
      <c r="C69" s="6">
        <v>36</v>
      </c>
      <c r="D69" s="5">
        <v>36</v>
      </c>
      <c r="E69" s="5">
        <v>0.125</v>
      </c>
      <c r="F69" s="5">
        <v>33</v>
      </c>
      <c r="G69" s="5">
        <v>26.125</v>
      </c>
      <c r="H69" s="5">
        <v>1.263157894736842</v>
      </c>
      <c r="I69" s="5">
        <v>1</v>
      </c>
      <c r="J69" s="5">
        <v>1.3779904306220097</v>
      </c>
      <c r="K69" s="5">
        <v>0.15789473684210525</v>
      </c>
      <c r="L69" s="5">
        <v>0.125</v>
      </c>
      <c r="M69" s="5">
        <v>0.17224880382775121</v>
      </c>
    </row>
    <row r="70" spans="3:13" x14ac:dyDescent="0.35">
      <c r="C70" s="6">
        <v>37</v>
      </c>
      <c r="D70" s="5">
        <v>37</v>
      </c>
      <c r="E70" s="5">
        <v>0.12847222222222221</v>
      </c>
      <c r="F70" s="5">
        <v>34</v>
      </c>
      <c r="G70" s="5">
        <v>26.850694444444443</v>
      </c>
      <c r="H70" s="5">
        <v>1.2662614767877927</v>
      </c>
      <c r="I70" s="5">
        <v>1</v>
      </c>
      <c r="J70" s="5">
        <v>1.3779904306220097</v>
      </c>
      <c r="K70" s="5">
        <v>0.16267942583732056</v>
      </c>
      <c r="L70" s="5">
        <v>0.12847222222222221</v>
      </c>
      <c r="M70" s="5">
        <v>0.17703349282296652</v>
      </c>
    </row>
    <row r="71" spans="3:13" x14ac:dyDescent="0.35">
      <c r="C71" s="6">
        <v>38</v>
      </c>
      <c r="D71" s="5">
        <v>38</v>
      </c>
      <c r="E71" s="5">
        <v>0.13194444444444445</v>
      </c>
      <c r="F71" s="5">
        <v>35</v>
      </c>
      <c r="G71" s="5">
        <v>27.576388888888889</v>
      </c>
      <c r="H71" s="5">
        <v>1.2692017124150088</v>
      </c>
      <c r="I71" s="5">
        <v>1</v>
      </c>
      <c r="J71" s="5">
        <v>1.3779904306220097</v>
      </c>
      <c r="K71" s="5">
        <v>0.1674641148325359</v>
      </c>
      <c r="L71" s="5">
        <v>0.13194444444444445</v>
      </c>
      <c r="M71" s="5">
        <v>0.18181818181818182</v>
      </c>
    </row>
    <row r="72" spans="3:13" x14ac:dyDescent="0.35">
      <c r="C72" s="6">
        <v>39</v>
      </c>
      <c r="D72" s="5">
        <v>39</v>
      </c>
      <c r="E72" s="5">
        <v>0.13541666666666666</v>
      </c>
      <c r="F72" s="5">
        <v>36</v>
      </c>
      <c r="G72" s="5">
        <v>28.302083333333332</v>
      </c>
      <c r="H72" s="5">
        <v>1.271991166728009</v>
      </c>
      <c r="I72" s="5">
        <v>1</v>
      </c>
      <c r="J72" s="5">
        <v>1.3779904306220097</v>
      </c>
      <c r="K72" s="5">
        <v>0.17224880382775121</v>
      </c>
      <c r="L72" s="5">
        <v>0.13541666666666666</v>
      </c>
      <c r="M72" s="5">
        <v>0.18660287081339713</v>
      </c>
    </row>
    <row r="73" spans="3:13" x14ac:dyDescent="0.35">
      <c r="C73" s="6">
        <v>40</v>
      </c>
      <c r="D73" s="5">
        <v>40</v>
      </c>
      <c r="E73" s="5">
        <v>0.1388888888888889</v>
      </c>
      <c r="F73" s="5">
        <v>37</v>
      </c>
      <c r="G73" s="5">
        <v>29.027777777777779</v>
      </c>
      <c r="H73" s="5">
        <v>1.2746411483253588</v>
      </c>
      <c r="I73" s="5">
        <v>1</v>
      </c>
      <c r="J73" s="5">
        <v>1.3779904306220094</v>
      </c>
      <c r="K73" s="5">
        <v>0.17703349282296652</v>
      </c>
      <c r="L73" s="5">
        <v>0.1388888888888889</v>
      </c>
      <c r="M73" s="5">
        <v>0.19138755980861244</v>
      </c>
    </row>
    <row r="74" spans="3:13" x14ac:dyDescent="0.35">
      <c r="C74" s="6">
        <v>41</v>
      </c>
      <c r="D74" s="5">
        <v>41</v>
      </c>
      <c r="E74" s="5">
        <v>0.1423611111111111</v>
      </c>
      <c r="F74" s="5">
        <v>38</v>
      </c>
      <c r="G74" s="5">
        <v>29.753472222222221</v>
      </c>
      <c r="H74" s="5">
        <v>1.2771618625277164</v>
      </c>
      <c r="I74" s="5">
        <v>1</v>
      </c>
      <c r="J74" s="5">
        <v>1.3779904306220097</v>
      </c>
      <c r="K74" s="5">
        <v>0.18181818181818182</v>
      </c>
      <c r="L74" s="5">
        <v>0.1423611111111111</v>
      </c>
      <c r="M74" s="5">
        <v>0.19617224880382775</v>
      </c>
    </row>
    <row r="75" spans="3:13" x14ac:dyDescent="0.35">
      <c r="C75" s="6">
        <v>42</v>
      </c>
      <c r="D75" s="5">
        <v>42</v>
      </c>
      <c r="E75" s="5">
        <v>0.14583333333333334</v>
      </c>
      <c r="F75" s="5">
        <v>39</v>
      </c>
      <c r="G75" s="5">
        <v>30.479166666666664</v>
      </c>
      <c r="H75" s="5">
        <v>1.2795625427204373</v>
      </c>
      <c r="I75" s="5">
        <v>1</v>
      </c>
      <c r="J75" s="5">
        <v>1.3779904306220094</v>
      </c>
      <c r="K75" s="5">
        <v>0.18660287081339713</v>
      </c>
      <c r="L75" s="5">
        <v>0.14583333333333334</v>
      </c>
      <c r="M75" s="5">
        <v>0.20095693779904306</v>
      </c>
    </row>
    <row r="76" spans="3:13" x14ac:dyDescent="0.35">
      <c r="C76" s="6">
        <v>43</v>
      </c>
      <c r="D76" s="5">
        <v>43</v>
      </c>
      <c r="E76" s="5">
        <v>0.14930555555555555</v>
      </c>
      <c r="F76" s="5">
        <v>39</v>
      </c>
      <c r="G76" s="5">
        <v>31.204861111111111</v>
      </c>
      <c r="H76" s="5">
        <v>1.2498052742850785</v>
      </c>
      <c r="I76" s="5">
        <v>1</v>
      </c>
      <c r="J76" s="5">
        <v>1.3779904306220094</v>
      </c>
      <c r="K76" s="5">
        <v>0.18660287081339713</v>
      </c>
      <c r="L76" s="5">
        <v>0.14930555555555555</v>
      </c>
      <c r="M76" s="5">
        <v>0.20574162679425836</v>
      </c>
    </row>
    <row r="77" spans="3:13" x14ac:dyDescent="0.35">
      <c r="C77" s="6">
        <v>44</v>
      </c>
      <c r="D77" s="5">
        <v>44</v>
      </c>
      <c r="E77" s="5">
        <v>0.15277777777777779</v>
      </c>
      <c r="F77" s="5">
        <v>40</v>
      </c>
      <c r="G77" s="5">
        <v>31.930555555555554</v>
      </c>
      <c r="H77" s="5">
        <v>1.2527185732927359</v>
      </c>
      <c r="I77" s="5">
        <v>1</v>
      </c>
      <c r="J77" s="5">
        <v>1.3779904306220094</v>
      </c>
      <c r="K77" s="5">
        <v>0.19138755980861244</v>
      </c>
      <c r="L77" s="5">
        <v>0.15277777777777779</v>
      </c>
      <c r="M77" s="5">
        <v>0.21052631578947367</v>
      </c>
    </row>
    <row r="78" spans="3:13" x14ac:dyDescent="0.35">
      <c r="C78" s="6">
        <v>45</v>
      </c>
      <c r="D78" s="5">
        <v>45</v>
      </c>
      <c r="E78" s="5">
        <v>0.15625</v>
      </c>
      <c r="F78" s="5">
        <v>41</v>
      </c>
      <c r="G78" s="5">
        <v>32.65625</v>
      </c>
      <c r="H78" s="5">
        <v>1.2555023923444977</v>
      </c>
      <c r="I78" s="5">
        <v>1</v>
      </c>
      <c r="J78" s="5">
        <v>1.3779904306220097</v>
      </c>
      <c r="K78" s="5">
        <v>0.19617224880382775</v>
      </c>
      <c r="L78" s="5">
        <v>0.15625</v>
      </c>
      <c r="M78" s="5">
        <v>0.21531100478468901</v>
      </c>
    </row>
    <row r="79" spans="3:13" x14ac:dyDescent="0.35">
      <c r="C79" s="6">
        <v>46</v>
      </c>
      <c r="D79" s="5">
        <v>46</v>
      </c>
      <c r="E79" s="5">
        <v>0.15972222222222221</v>
      </c>
      <c r="F79" s="5">
        <v>42</v>
      </c>
      <c r="G79" s="5">
        <v>33.381944444444443</v>
      </c>
      <c r="H79" s="5">
        <v>1.2581651757853132</v>
      </c>
      <c r="I79" s="5">
        <v>1</v>
      </c>
      <c r="J79" s="5">
        <v>1.3779904306220097</v>
      </c>
      <c r="K79" s="5">
        <v>0.20095693779904306</v>
      </c>
      <c r="L79" s="5">
        <v>0.15972222222222221</v>
      </c>
      <c r="M79" s="5">
        <v>0.22009569377990432</v>
      </c>
    </row>
    <row r="80" spans="3:13" x14ac:dyDescent="0.35">
      <c r="C80" s="6">
        <v>47</v>
      </c>
      <c r="D80" s="5">
        <v>47</v>
      </c>
      <c r="E80" s="5">
        <v>0.16319444444444445</v>
      </c>
      <c r="F80" s="5">
        <v>43</v>
      </c>
      <c r="G80" s="5">
        <v>34.107638888888886</v>
      </c>
      <c r="H80" s="5">
        <v>1.2607146492924768</v>
      </c>
      <c r="I80" s="5">
        <v>1</v>
      </c>
      <c r="J80" s="5">
        <v>1.3779904306220097</v>
      </c>
      <c r="K80" s="5">
        <v>0.20574162679425836</v>
      </c>
      <c r="L80" s="5">
        <v>0.16319444444444445</v>
      </c>
      <c r="M80" s="5">
        <v>0.22488038277511962</v>
      </c>
    </row>
    <row r="81" spans="3:13" x14ac:dyDescent="0.35">
      <c r="C81" s="6">
        <v>48</v>
      </c>
      <c r="D81" s="5">
        <v>48</v>
      </c>
      <c r="E81" s="5">
        <v>0.16666666666666666</v>
      </c>
      <c r="F81" s="5">
        <v>44</v>
      </c>
      <c r="G81" s="5">
        <v>34.833333333333329</v>
      </c>
      <c r="H81" s="5">
        <v>1.263157894736842</v>
      </c>
      <c r="I81" s="5">
        <v>1</v>
      </c>
      <c r="J81" s="5">
        <v>1.3779904306220097</v>
      </c>
      <c r="K81" s="5">
        <v>0.21052631578947367</v>
      </c>
      <c r="L81" s="5">
        <v>0.16666666666666666</v>
      </c>
      <c r="M81" s="5">
        <v>0.22966507177033493</v>
      </c>
    </row>
    <row r="82" spans="3:13" x14ac:dyDescent="0.35">
      <c r="C82" s="6">
        <v>49</v>
      </c>
      <c r="D82" s="5">
        <v>49</v>
      </c>
      <c r="E82" s="5">
        <v>0.1701388888888889</v>
      </c>
      <c r="F82" s="5">
        <v>45</v>
      </c>
      <c r="G82" s="5">
        <v>35.559027777777779</v>
      </c>
      <c r="H82" s="5">
        <v>1.2655014158773557</v>
      </c>
      <c r="I82" s="5">
        <v>1</v>
      </c>
      <c r="J82" s="5">
        <v>1.3779904306220094</v>
      </c>
      <c r="K82" s="5">
        <v>0.21531100478468901</v>
      </c>
      <c r="L82" s="5">
        <v>0.1701388888888889</v>
      </c>
      <c r="M82" s="5">
        <v>0.23444976076555024</v>
      </c>
    </row>
    <row r="83" spans="3:13" x14ac:dyDescent="0.35">
      <c r="C83" s="6">
        <v>50</v>
      </c>
      <c r="D83" s="5">
        <v>50</v>
      </c>
      <c r="E83" s="5">
        <v>0.1736111111111111</v>
      </c>
      <c r="F83" s="5">
        <v>46</v>
      </c>
      <c r="G83" s="5">
        <v>36.284722222222221</v>
      </c>
      <c r="H83" s="5">
        <v>1.267751196172249</v>
      </c>
      <c r="I83" s="5">
        <v>1</v>
      </c>
      <c r="J83" s="5">
        <v>1.3779904306220097</v>
      </c>
      <c r="K83" s="5">
        <v>0.22009569377990432</v>
      </c>
      <c r="L83" s="5">
        <v>0.1736111111111111</v>
      </c>
      <c r="M83" s="5">
        <v>0.23923444976076555</v>
      </c>
    </row>
    <row r="84" spans="3:13" x14ac:dyDescent="0.35">
      <c r="C84" s="6">
        <v>51</v>
      </c>
      <c r="D84" s="5">
        <v>51</v>
      </c>
      <c r="E84" s="5">
        <v>0.17708333333333334</v>
      </c>
      <c r="F84" s="5">
        <v>47</v>
      </c>
      <c r="G84" s="5">
        <v>37.010416666666664</v>
      </c>
      <c r="H84" s="5">
        <v>1.2699127497889107</v>
      </c>
      <c r="I84" s="5">
        <v>1</v>
      </c>
      <c r="J84" s="5">
        <v>1.3779904306220094</v>
      </c>
      <c r="K84" s="5">
        <v>0.22488038277511962</v>
      </c>
      <c r="L84" s="5">
        <v>0.17708333333333334</v>
      </c>
      <c r="M84" s="5">
        <v>0.24401913875598086</v>
      </c>
    </row>
    <row r="85" spans="3:13" x14ac:dyDescent="0.35">
      <c r="C85" s="6">
        <v>52</v>
      </c>
      <c r="D85" s="5">
        <v>52</v>
      </c>
      <c r="E85" s="5">
        <v>0.18055555555555555</v>
      </c>
      <c r="F85" s="5">
        <v>48</v>
      </c>
      <c r="G85" s="5">
        <v>37.736111111111107</v>
      </c>
      <c r="H85" s="5">
        <v>1.2719911667280088</v>
      </c>
      <c r="I85" s="5">
        <v>1</v>
      </c>
      <c r="J85" s="5">
        <v>1.3779904306220097</v>
      </c>
      <c r="K85" s="5">
        <v>0.22966507177033493</v>
      </c>
      <c r="L85" s="5">
        <v>0.18055555555555555</v>
      </c>
      <c r="M85" s="5">
        <v>0.24880382775119617</v>
      </c>
    </row>
    <row r="86" spans="3:13" x14ac:dyDescent="0.35">
      <c r="C86" s="6">
        <v>53</v>
      </c>
      <c r="D86" s="5">
        <v>53</v>
      </c>
      <c r="E86" s="5">
        <v>0.18402777777777779</v>
      </c>
      <c r="F86" s="5">
        <v>49</v>
      </c>
      <c r="G86" s="5">
        <v>38.461805555555557</v>
      </c>
      <c r="H86" s="5">
        <v>1.2739911528392163</v>
      </c>
      <c r="I86" s="5">
        <v>1</v>
      </c>
      <c r="J86" s="5">
        <v>1.3779904306220094</v>
      </c>
      <c r="K86" s="5">
        <v>0.23444976076555024</v>
      </c>
      <c r="L86" s="5">
        <v>0.18402777777777779</v>
      </c>
      <c r="M86" s="5">
        <v>0.25358851674641147</v>
      </c>
    </row>
    <row r="87" spans="3:13" x14ac:dyDescent="0.35">
      <c r="C87" s="6">
        <v>54</v>
      </c>
      <c r="D87" s="5">
        <v>54</v>
      </c>
      <c r="E87" s="5">
        <v>0.1875</v>
      </c>
      <c r="F87" s="5">
        <v>50</v>
      </c>
      <c r="G87" s="5">
        <v>39.1875</v>
      </c>
      <c r="H87" s="5">
        <v>1.2759170653907497</v>
      </c>
      <c r="I87" s="5">
        <v>1</v>
      </c>
      <c r="J87" s="5">
        <v>1.3779904306220097</v>
      </c>
      <c r="K87" s="5">
        <v>0.23923444976076555</v>
      </c>
      <c r="L87" s="5">
        <v>0.1875</v>
      </c>
      <c r="M87" s="5">
        <v>0.25837320574162681</v>
      </c>
    </row>
    <row r="88" spans="3:13" x14ac:dyDescent="0.35">
      <c r="C88" s="6">
        <v>55</v>
      </c>
      <c r="D88" s="5">
        <v>55</v>
      </c>
      <c r="E88" s="5">
        <v>0.19097222222222221</v>
      </c>
      <c r="F88" s="5">
        <v>51</v>
      </c>
      <c r="G88" s="5">
        <v>39.913194444444443</v>
      </c>
      <c r="H88" s="5">
        <v>1.2777729447585908</v>
      </c>
      <c r="I88" s="5">
        <v>1</v>
      </c>
      <c r="J88" s="5">
        <v>1.3779904306220097</v>
      </c>
      <c r="K88" s="5">
        <v>0.24401913875598086</v>
      </c>
      <c r="L88" s="5">
        <v>0.19097222222222221</v>
      </c>
      <c r="M88" s="5">
        <v>0.26315789473684209</v>
      </c>
    </row>
    <row r="89" spans="3:13" x14ac:dyDescent="0.35">
      <c r="C89" s="6">
        <v>56</v>
      </c>
      <c r="D89" s="5">
        <v>56</v>
      </c>
      <c r="E89" s="5">
        <v>0.19444444444444445</v>
      </c>
      <c r="F89" s="5">
        <v>52</v>
      </c>
      <c r="G89" s="5">
        <v>40.638888888888886</v>
      </c>
      <c r="H89" s="5">
        <v>1.2795625427204373</v>
      </c>
      <c r="I89" s="5">
        <v>1</v>
      </c>
      <c r="J89" s="5">
        <v>1.3779904306220097</v>
      </c>
      <c r="K89" s="5">
        <v>0.24880382775119617</v>
      </c>
      <c r="L89" s="5">
        <v>0.19444444444444445</v>
      </c>
      <c r="M89" s="5">
        <v>0.26794258373205743</v>
      </c>
    </row>
    <row r="90" spans="3:13" x14ac:dyDescent="0.35">
      <c r="C90" s="6">
        <v>57</v>
      </c>
      <c r="D90" s="5">
        <v>57</v>
      </c>
      <c r="E90" s="5">
        <v>0.19791666666666666</v>
      </c>
      <c r="F90" s="5">
        <v>53</v>
      </c>
      <c r="G90" s="5">
        <v>41.364583333333329</v>
      </c>
      <c r="H90" s="5">
        <v>1.2812893477713423</v>
      </c>
      <c r="I90" s="5">
        <v>1</v>
      </c>
      <c r="J90" s="5">
        <v>1.3779904306220094</v>
      </c>
      <c r="K90" s="5">
        <v>0.25358851674641147</v>
      </c>
      <c r="L90" s="5">
        <v>0.19791666666666666</v>
      </c>
      <c r="M90" s="5">
        <v>0.27272727272727271</v>
      </c>
    </row>
    <row r="91" spans="3:13" x14ac:dyDescent="0.35">
      <c r="C91" s="6">
        <v>58</v>
      </c>
      <c r="D91" s="5">
        <v>58</v>
      </c>
      <c r="E91" s="5">
        <v>0.2013888888888889</v>
      </c>
      <c r="F91" s="5">
        <v>54</v>
      </c>
      <c r="G91" s="5">
        <v>42.090277777777779</v>
      </c>
      <c r="H91" s="5">
        <v>1.2829566078204917</v>
      </c>
      <c r="I91" s="5">
        <v>1</v>
      </c>
      <c r="J91" s="5">
        <v>1.3779904306220097</v>
      </c>
      <c r="K91" s="5">
        <v>0.25837320574162681</v>
      </c>
      <c r="L91" s="5">
        <v>0.2013888888888889</v>
      </c>
      <c r="M91" s="5">
        <v>0.27751196172248804</v>
      </c>
    </row>
    <row r="92" spans="3:13" x14ac:dyDescent="0.35">
      <c r="C92" s="6">
        <v>59</v>
      </c>
      <c r="D92" s="5">
        <v>59</v>
      </c>
      <c r="E92" s="5">
        <v>0.2048611111111111</v>
      </c>
      <c r="F92" s="5">
        <v>55</v>
      </c>
      <c r="G92" s="5">
        <v>42.815972222222221</v>
      </c>
      <c r="H92" s="5">
        <v>1.2845673505798394</v>
      </c>
      <c r="I92" s="5">
        <v>1</v>
      </c>
      <c r="J92" s="5">
        <v>1.3779904306220094</v>
      </c>
      <c r="K92" s="5">
        <v>0.26315789473684209</v>
      </c>
      <c r="L92" s="5">
        <v>0.2048611111111111</v>
      </c>
      <c r="M92" s="5">
        <v>0.28229665071770332</v>
      </c>
    </row>
    <row r="93" spans="3:13" x14ac:dyDescent="0.35">
      <c r="C93" s="6">
        <v>60</v>
      </c>
      <c r="D93" s="5">
        <v>60</v>
      </c>
      <c r="E93" s="5">
        <v>0.20833333333333334</v>
      </c>
      <c r="F93" s="5">
        <v>56</v>
      </c>
      <c r="G93" s="5">
        <v>43.541666666666664</v>
      </c>
      <c r="H93" s="5">
        <v>1.2861244019138756</v>
      </c>
      <c r="I93" s="5">
        <v>1</v>
      </c>
      <c r="J93" s="5">
        <v>1.3779904306220094</v>
      </c>
      <c r="K93" s="5">
        <v>0.26794258373205743</v>
      </c>
      <c r="L93" s="5">
        <v>0.20833333333333334</v>
      </c>
      <c r="M93" s="5">
        <v>0.28708133971291866</v>
      </c>
    </row>
    <row r="94" spans="3:13" x14ac:dyDescent="0.35">
      <c r="C94" s="6">
        <v>61</v>
      </c>
      <c r="D94" s="5">
        <v>61</v>
      </c>
      <c r="E94" s="5">
        <v>0.21180555555555555</v>
      </c>
      <c r="F94" s="5">
        <v>57</v>
      </c>
      <c r="G94" s="5">
        <v>44.267361111111107</v>
      </c>
      <c r="H94" s="5">
        <v>1.2876304023845007</v>
      </c>
      <c r="I94" s="5">
        <v>1</v>
      </c>
      <c r="J94" s="5">
        <v>1.3779904306220097</v>
      </c>
      <c r="K94" s="5">
        <v>0.27272727272727271</v>
      </c>
      <c r="L94" s="5">
        <v>0.21180555555555555</v>
      </c>
      <c r="M94" s="5">
        <v>0.291866028708134</v>
      </c>
    </row>
    <row r="95" spans="3:13" x14ac:dyDescent="0.35">
      <c r="C95" s="6">
        <v>62</v>
      </c>
      <c r="D95" s="5">
        <v>62</v>
      </c>
      <c r="E95" s="5">
        <v>0.21527777777777779</v>
      </c>
      <c r="F95" s="5">
        <v>57</v>
      </c>
      <c r="G95" s="5">
        <v>44.993055555555557</v>
      </c>
      <c r="H95" s="5">
        <v>1.2668621700879763</v>
      </c>
      <c r="I95" s="5">
        <v>1</v>
      </c>
      <c r="J95" s="5">
        <v>1.3779904306220094</v>
      </c>
      <c r="K95" s="5">
        <v>0.27272727272727271</v>
      </c>
      <c r="L95" s="5">
        <v>0.21527777777777779</v>
      </c>
      <c r="M95" s="5">
        <v>0.29665071770334928</v>
      </c>
    </row>
    <row r="96" spans="3:13" x14ac:dyDescent="0.35">
      <c r="C96" s="6">
        <v>63</v>
      </c>
      <c r="D96" s="5">
        <v>63</v>
      </c>
      <c r="E96" s="5">
        <v>0.21875</v>
      </c>
      <c r="F96" s="5">
        <v>58</v>
      </c>
      <c r="G96" s="5">
        <v>45.71875</v>
      </c>
      <c r="H96" s="5">
        <v>1.2686261107313739</v>
      </c>
      <c r="I96" s="5">
        <v>1</v>
      </c>
      <c r="J96" s="5">
        <v>1.3779904306220097</v>
      </c>
      <c r="K96" s="5">
        <v>0.27751196172248804</v>
      </c>
      <c r="L96" s="5">
        <v>0.21875</v>
      </c>
      <c r="M96" s="5">
        <v>0.30143540669856461</v>
      </c>
    </row>
    <row r="97" spans="3:13" x14ac:dyDescent="0.35">
      <c r="C97" s="6">
        <v>64</v>
      </c>
      <c r="D97" s="5">
        <v>64</v>
      </c>
      <c r="E97" s="5">
        <v>0.22222222222222221</v>
      </c>
      <c r="F97" s="5">
        <v>59</v>
      </c>
      <c r="G97" s="5">
        <v>46.444444444444443</v>
      </c>
      <c r="H97" s="5">
        <v>1.270334928229665</v>
      </c>
      <c r="I97" s="5">
        <v>1</v>
      </c>
      <c r="J97" s="5">
        <v>1.3779904306220097</v>
      </c>
      <c r="K97" s="5">
        <v>0.28229665071770332</v>
      </c>
      <c r="L97" s="5">
        <v>0.22222222222222221</v>
      </c>
      <c r="M97" s="5">
        <v>0.30622009569377989</v>
      </c>
    </row>
    <row r="98" spans="3:13" x14ac:dyDescent="0.35">
      <c r="C98" s="6">
        <v>65</v>
      </c>
      <c r="D98" s="5">
        <v>65</v>
      </c>
      <c r="E98" s="5">
        <v>0.22569444444444445</v>
      </c>
      <c r="F98" s="5">
        <v>60</v>
      </c>
      <c r="G98" s="5">
        <v>47.170138888888886</v>
      </c>
      <c r="H98" s="5">
        <v>1.2719911667280088</v>
      </c>
      <c r="I98" s="5">
        <v>1</v>
      </c>
      <c r="J98" s="5">
        <v>1.3779904306220097</v>
      </c>
      <c r="K98" s="5">
        <v>0.28708133971291866</v>
      </c>
      <c r="L98" s="5">
        <v>0.22569444444444445</v>
      </c>
      <c r="M98" s="5">
        <v>0.31100478468899523</v>
      </c>
    </row>
    <row r="99" spans="3:13" x14ac:dyDescent="0.35">
      <c r="C99" s="6">
        <v>66</v>
      </c>
      <c r="D99" s="5">
        <v>66</v>
      </c>
      <c r="E99" s="5">
        <v>0.22916666666666666</v>
      </c>
      <c r="F99" s="5">
        <v>61</v>
      </c>
      <c r="G99" s="5">
        <v>47.895833333333329</v>
      </c>
      <c r="H99" s="5">
        <v>1.2735972161809483</v>
      </c>
      <c r="I99" s="5">
        <v>1</v>
      </c>
      <c r="J99" s="5">
        <v>1.3779904306220097</v>
      </c>
      <c r="K99" s="5">
        <v>0.291866028708134</v>
      </c>
      <c r="L99" s="5">
        <v>0.22916666666666666</v>
      </c>
      <c r="M99" s="5">
        <v>0.31578947368421051</v>
      </c>
    </row>
    <row r="100" spans="3:13" x14ac:dyDescent="0.35">
      <c r="C100" s="6">
        <v>67</v>
      </c>
      <c r="D100" s="5">
        <v>67</v>
      </c>
      <c r="E100" s="5">
        <v>0.2326388888888889</v>
      </c>
      <c r="F100" s="5">
        <v>62</v>
      </c>
      <c r="G100" s="5">
        <v>48.621527777777779</v>
      </c>
      <c r="H100" s="5">
        <v>1.2751553238591731</v>
      </c>
      <c r="I100" s="5">
        <v>1</v>
      </c>
      <c r="J100" s="5">
        <v>1.3779904306220097</v>
      </c>
      <c r="K100" s="5">
        <v>0.29665071770334928</v>
      </c>
      <c r="L100" s="5">
        <v>0.2326388888888889</v>
      </c>
      <c r="M100" s="5">
        <v>0.32057416267942584</v>
      </c>
    </row>
    <row r="101" spans="3:13" x14ac:dyDescent="0.35">
      <c r="C101" s="6">
        <v>68</v>
      </c>
      <c r="D101" s="5">
        <v>68</v>
      </c>
      <c r="E101" s="5">
        <v>0.2361111111111111</v>
      </c>
      <c r="F101" s="5">
        <v>63</v>
      </c>
      <c r="G101" s="5">
        <v>49.347222222222221</v>
      </c>
      <c r="H101" s="5">
        <v>1.2766676048409795</v>
      </c>
      <c r="I101" s="5">
        <v>1</v>
      </c>
      <c r="J101" s="5">
        <v>1.3779904306220094</v>
      </c>
      <c r="K101" s="5">
        <v>0.30143540669856461</v>
      </c>
      <c r="L101" s="5">
        <v>0.2361111111111111</v>
      </c>
      <c r="M101" s="5">
        <v>0.32535885167464113</v>
      </c>
    </row>
    <row r="102" spans="3:13" x14ac:dyDescent="0.35">
      <c r="C102" s="6">
        <v>69</v>
      </c>
      <c r="D102" s="5">
        <v>69</v>
      </c>
      <c r="E102" s="5">
        <v>0.23958333333333334</v>
      </c>
      <c r="F102" s="5">
        <v>64</v>
      </c>
      <c r="G102" s="5">
        <v>50.072916666666664</v>
      </c>
      <c r="H102" s="5">
        <v>1.2781360515914291</v>
      </c>
      <c r="I102" s="5">
        <v>1</v>
      </c>
      <c r="J102" s="5">
        <v>1.3779904306220094</v>
      </c>
      <c r="K102" s="5">
        <v>0.30622009569377989</v>
      </c>
      <c r="L102" s="5">
        <v>0.23958333333333334</v>
      </c>
      <c r="M102" s="5">
        <v>0.33014354066985646</v>
      </c>
    </row>
    <row r="103" spans="3:13" x14ac:dyDescent="0.35">
      <c r="C103" s="6">
        <v>70</v>
      </c>
      <c r="D103" s="5">
        <v>70</v>
      </c>
      <c r="E103" s="5">
        <v>0.24305555555555555</v>
      </c>
      <c r="F103" s="5">
        <v>65</v>
      </c>
      <c r="G103" s="5">
        <v>50.798611111111107</v>
      </c>
      <c r="H103" s="5">
        <v>1.2795625427204376</v>
      </c>
      <c r="I103" s="5">
        <v>1</v>
      </c>
      <c r="J103" s="5">
        <v>1.3779904306220097</v>
      </c>
      <c r="K103" s="5">
        <v>0.31100478468899523</v>
      </c>
      <c r="L103" s="5">
        <v>0.24305555555555555</v>
      </c>
      <c r="M103" s="5">
        <v>0.3349282296650718</v>
      </c>
    </row>
    <row r="104" spans="3:13" x14ac:dyDescent="0.35">
      <c r="C104" s="6">
        <v>71</v>
      </c>
      <c r="D104" s="5">
        <v>71</v>
      </c>
      <c r="E104" s="5">
        <v>0.24652777777777779</v>
      </c>
      <c r="F104" s="5">
        <v>66</v>
      </c>
      <c r="G104" s="5">
        <v>51.524305555555557</v>
      </c>
      <c r="H104" s="5">
        <v>1.2809488510007412</v>
      </c>
      <c r="I104" s="5">
        <v>1</v>
      </c>
      <c r="J104" s="5">
        <v>1.3779904306220094</v>
      </c>
      <c r="K104" s="5">
        <v>0.31578947368421051</v>
      </c>
      <c r="L104" s="5">
        <v>0.24652777777777779</v>
      </c>
      <c r="M104" s="5">
        <v>0.33971291866028708</v>
      </c>
    </row>
    <row r="105" spans="3:13" x14ac:dyDescent="0.35">
      <c r="C105" s="6">
        <v>72</v>
      </c>
      <c r="D105" s="5">
        <v>72</v>
      </c>
      <c r="E105" s="5">
        <v>0.25</v>
      </c>
      <c r="F105" s="5">
        <v>67</v>
      </c>
      <c r="G105" s="5">
        <v>52.25</v>
      </c>
      <c r="H105" s="5">
        <v>1.2822966507177034</v>
      </c>
      <c r="I105" s="5">
        <v>1</v>
      </c>
      <c r="J105" s="5">
        <v>1.3779904306220097</v>
      </c>
      <c r="K105" s="5">
        <v>0.32057416267942584</v>
      </c>
      <c r="L105" s="5">
        <v>0.25</v>
      </c>
      <c r="M105" s="5">
        <v>0.34449760765550241</v>
      </c>
    </row>
    <row r="106" spans="3:13" x14ac:dyDescent="0.35">
      <c r="C106" s="6">
        <v>73</v>
      </c>
      <c r="D106" s="5">
        <v>73</v>
      </c>
      <c r="E106" s="5">
        <v>0.25347222222222221</v>
      </c>
      <c r="F106" s="5">
        <v>68</v>
      </c>
      <c r="G106" s="5">
        <v>52.975694444444443</v>
      </c>
      <c r="H106" s="5">
        <v>1.2836075244150227</v>
      </c>
      <c r="I106" s="5">
        <v>1</v>
      </c>
      <c r="J106" s="5">
        <v>1.3779904306220097</v>
      </c>
      <c r="K106" s="5">
        <v>0.32535885167464113</v>
      </c>
      <c r="L106" s="5">
        <v>0.25347222222222221</v>
      </c>
      <c r="M106" s="5">
        <v>0.34928229665071769</v>
      </c>
    </row>
    <row r="107" spans="3:13" x14ac:dyDescent="0.35">
      <c r="C107" s="6">
        <v>74</v>
      </c>
      <c r="D107" s="5">
        <v>74</v>
      </c>
      <c r="E107" s="5">
        <v>0.25694444444444442</v>
      </c>
      <c r="F107" s="5">
        <v>68</v>
      </c>
      <c r="G107" s="5">
        <v>53.701388888888886</v>
      </c>
      <c r="H107" s="5">
        <v>1.2662614767877927</v>
      </c>
      <c r="I107" s="5">
        <v>1</v>
      </c>
      <c r="J107" s="5">
        <v>1.3779904306220097</v>
      </c>
      <c r="K107" s="5">
        <v>0.32535885167464113</v>
      </c>
      <c r="L107" s="5">
        <v>0.25694444444444442</v>
      </c>
      <c r="M107" s="5">
        <v>0.35406698564593303</v>
      </c>
    </row>
    <row r="108" spans="3:13" x14ac:dyDescent="0.35">
      <c r="C108" s="6">
        <v>75</v>
      </c>
      <c r="D108" s="5">
        <v>75</v>
      </c>
      <c r="E108" s="5">
        <v>0.26041666666666669</v>
      </c>
      <c r="F108" s="5">
        <v>69</v>
      </c>
      <c r="G108" s="5">
        <v>54.427083333333329</v>
      </c>
      <c r="H108" s="5">
        <v>1.2677511961722487</v>
      </c>
      <c r="I108" s="5">
        <v>1</v>
      </c>
      <c r="J108" s="5">
        <v>1.3779904306220094</v>
      </c>
      <c r="K108" s="5">
        <v>0.33014354066985646</v>
      </c>
      <c r="L108" s="5">
        <v>0.26041666666666669</v>
      </c>
      <c r="M108" s="5">
        <v>0.35885167464114831</v>
      </c>
    </row>
    <row r="109" spans="3:13" x14ac:dyDescent="0.35">
      <c r="C109" s="6">
        <v>76</v>
      </c>
      <c r="D109" s="5">
        <v>76</v>
      </c>
      <c r="E109" s="5">
        <v>0.2638888888888889</v>
      </c>
      <c r="F109" s="5">
        <v>70</v>
      </c>
      <c r="G109" s="5">
        <v>55.152777777777779</v>
      </c>
      <c r="H109" s="5">
        <v>1.2692017124150088</v>
      </c>
      <c r="I109" s="5">
        <v>1</v>
      </c>
      <c r="J109" s="5">
        <v>1.3779904306220097</v>
      </c>
      <c r="K109" s="5">
        <v>0.3349282296650718</v>
      </c>
      <c r="L109" s="5">
        <v>0.2638888888888889</v>
      </c>
      <c r="M109" s="5">
        <v>0.36363636363636365</v>
      </c>
    </row>
    <row r="110" spans="3:13" x14ac:dyDescent="0.35">
      <c r="C110" s="6">
        <v>77</v>
      </c>
      <c r="D110" s="5">
        <v>77</v>
      </c>
      <c r="E110" s="5">
        <v>0.2673611111111111</v>
      </c>
      <c r="F110" s="5">
        <v>71</v>
      </c>
      <c r="G110" s="5">
        <v>55.878472222222221</v>
      </c>
      <c r="H110" s="5">
        <v>1.2706145529112036</v>
      </c>
      <c r="I110" s="5">
        <v>1</v>
      </c>
      <c r="J110" s="5">
        <v>1.3779904306220094</v>
      </c>
      <c r="K110" s="5">
        <v>0.33971291866028708</v>
      </c>
      <c r="L110" s="5">
        <v>0.2673611111111111</v>
      </c>
      <c r="M110" s="5">
        <v>0.36842105263157893</v>
      </c>
    </row>
    <row r="111" spans="3:13" x14ac:dyDescent="0.35">
      <c r="C111" s="6">
        <v>78</v>
      </c>
      <c r="D111" s="5">
        <v>78</v>
      </c>
      <c r="E111" s="5">
        <v>0.27083333333333331</v>
      </c>
      <c r="F111" s="5">
        <v>72</v>
      </c>
      <c r="G111" s="5">
        <v>56.604166666666664</v>
      </c>
      <c r="H111" s="5">
        <v>1.271991166728009</v>
      </c>
      <c r="I111" s="5">
        <v>1</v>
      </c>
      <c r="J111" s="5">
        <v>1.3779904306220097</v>
      </c>
      <c r="K111" s="5">
        <v>0.34449760765550241</v>
      </c>
      <c r="L111" s="5">
        <v>0.27083333333333331</v>
      </c>
      <c r="M111" s="5">
        <v>0.37320574162679426</v>
      </c>
    </row>
    <row r="112" spans="3:13" x14ac:dyDescent="0.35">
      <c r="C112" s="6">
        <v>79</v>
      </c>
      <c r="D112" s="5">
        <v>79</v>
      </c>
      <c r="E112" s="5">
        <v>0.27430555555555558</v>
      </c>
      <c r="F112" s="5">
        <v>72</v>
      </c>
      <c r="G112" s="5">
        <v>57.329861111111107</v>
      </c>
      <c r="H112" s="5">
        <v>1.2558900127187935</v>
      </c>
      <c r="I112" s="5">
        <v>1</v>
      </c>
      <c r="J112" s="5">
        <v>1.3779904306220094</v>
      </c>
      <c r="K112" s="5">
        <v>0.34449760765550241</v>
      </c>
      <c r="L112" s="5">
        <v>0.27430555555555558</v>
      </c>
      <c r="M112" s="5">
        <v>0.37799043062200954</v>
      </c>
    </row>
    <row r="113" spans="3:13" x14ac:dyDescent="0.35">
      <c r="C113" s="6">
        <v>80</v>
      </c>
      <c r="D113" s="5">
        <v>80</v>
      </c>
      <c r="E113" s="5">
        <v>0.27777777777777779</v>
      </c>
      <c r="F113" s="5">
        <v>73</v>
      </c>
      <c r="G113" s="5">
        <v>58.055555555555557</v>
      </c>
      <c r="H113" s="5">
        <v>1.2574162679425835</v>
      </c>
      <c r="I113" s="5">
        <v>1</v>
      </c>
      <c r="J113" s="5">
        <v>1.3779904306220094</v>
      </c>
      <c r="K113" s="5">
        <v>0.34928229665071769</v>
      </c>
      <c r="L113" s="5">
        <v>0.27777777777777779</v>
      </c>
      <c r="M113" s="5">
        <v>0.38277511961722488</v>
      </c>
    </row>
    <row r="114" spans="3:13" x14ac:dyDescent="0.35">
      <c r="C114" s="6">
        <v>81</v>
      </c>
      <c r="D114" s="5">
        <v>81</v>
      </c>
      <c r="E114" s="5">
        <v>0.28125</v>
      </c>
      <c r="F114" s="5">
        <v>74</v>
      </c>
      <c r="G114" s="5">
        <v>58.78125</v>
      </c>
      <c r="H114" s="5">
        <v>1.2589048378522063</v>
      </c>
      <c r="I114" s="5">
        <v>1</v>
      </c>
      <c r="J114" s="5">
        <v>1.3779904306220097</v>
      </c>
      <c r="K114" s="5">
        <v>0.35406698564593303</v>
      </c>
      <c r="L114" s="5">
        <v>0.28125</v>
      </c>
      <c r="M114" s="5">
        <v>0.38755980861244022</v>
      </c>
    </row>
    <row r="115" spans="3:13" x14ac:dyDescent="0.35">
      <c r="C115" s="6">
        <v>82</v>
      </c>
      <c r="D115" s="5">
        <v>82</v>
      </c>
      <c r="E115" s="5">
        <v>0.28472222222222221</v>
      </c>
      <c r="F115" s="5">
        <v>75</v>
      </c>
      <c r="G115" s="5">
        <v>59.506944444444443</v>
      </c>
      <c r="H115" s="5">
        <v>1.2603571011786674</v>
      </c>
      <c r="I115" s="5">
        <v>1</v>
      </c>
      <c r="J115" s="5">
        <v>1.3779904306220097</v>
      </c>
      <c r="K115" s="5">
        <v>0.35885167464114831</v>
      </c>
      <c r="L115" s="5">
        <v>0.28472222222222221</v>
      </c>
      <c r="M115" s="5">
        <v>0.3923444976076555</v>
      </c>
    </row>
    <row r="116" spans="3:13" x14ac:dyDescent="0.35">
      <c r="C116" s="6">
        <v>83</v>
      </c>
      <c r="D116" s="5">
        <v>83</v>
      </c>
      <c r="E116" s="5">
        <v>0.28819444444444442</v>
      </c>
      <c r="F116" s="5">
        <v>76</v>
      </c>
      <c r="G116" s="5">
        <v>60.232638888888886</v>
      </c>
      <c r="H116" s="5">
        <v>1.2617743702081052</v>
      </c>
      <c r="I116" s="5">
        <v>1</v>
      </c>
      <c r="J116" s="5">
        <v>1.3779904306220097</v>
      </c>
      <c r="K116" s="5">
        <v>0.36363636363636365</v>
      </c>
      <c r="L116" s="5">
        <v>0.28819444444444442</v>
      </c>
      <c r="M116" s="5">
        <v>0.39712918660287083</v>
      </c>
    </row>
    <row r="117" spans="3:13" x14ac:dyDescent="0.35">
      <c r="C117" s="6">
        <v>84</v>
      </c>
      <c r="D117" s="5">
        <v>84</v>
      </c>
      <c r="E117" s="5">
        <v>0.29166666666666669</v>
      </c>
      <c r="F117" s="5">
        <v>77</v>
      </c>
      <c r="G117" s="5">
        <v>60.958333333333329</v>
      </c>
      <c r="H117" s="5">
        <v>1.263157894736842</v>
      </c>
      <c r="I117" s="5">
        <v>1</v>
      </c>
      <c r="J117" s="5">
        <v>1.3779904306220094</v>
      </c>
      <c r="K117" s="5">
        <v>0.36842105263157893</v>
      </c>
      <c r="L117" s="5">
        <v>0.29166666666666669</v>
      </c>
      <c r="M117" s="5">
        <v>0.40191387559808611</v>
      </c>
    </row>
    <row r="118" spans="3:13" x14ac:dyDescent="0.35">
      <c r="C118" s="6">
        <v>85</v>
      </c>
      <c r="D118" s="5">
        <v>85</v>
      </c>
      <c r="E118" s="5">
        <v>0.2951388888888889</v>
      </c>
      <c r="F118" s="5">
        <v>78</v>
      </c>
      <c r="G118" s="5">
        <v>61.684027777777779</v>
      </c>
      <c r="H118" s="5">
        <v>1.2645088657472559</v>
      </c>
      <c r="I118" s="5">
        <v>1</v>
      </c>
      <c r="J118" s="5">
        <v>1.3779904306220097</v>
      </c>
      <c r="K118" s="5">
        <v>0.37320574162679426</v>
      </c>
      <c r="L118" s="5">
        <v>0.2951388888888889</v>
      </c>
      <c r="M118" s="5">
        <v>0.40669856459330145</v>
      </c>
    </row>
    <row r="119" spans="3:13" x14ac:dyDescent="0.35">
      <c r="C119" s="6">
        <v>86</v>
      </c>
      <c r="D119" s="5">
        <v>86</v>
      </c>
      <c r="E119" s="5">
        <v>0.2986111111111111</v>
      </c>
      <c r="F119" s="5">
        <v>79</v>
      </c>
      <c r="G119" s="5">
        <v>62.409722222222221</v>
      </c>
      <c r="H119" s="5">
        <v>1.2658284188271949</v>
      </c>
      <c r="I119" s="5">
        <v>1</v>
      </c>
      <c r="J119" s="5">
        <v>1.3779904306220094</v>
      </c>
      <c r="K119" s="5">
        <v>0.37799043062200954</v>
      </c>
      <c r="L119" s="5">
        <v>0.2986111111111111</v>
      </c>
      <c r="M119" s="5">
        <v>0.41148325358851673</v>
      </c>
    </row>
    <row r="120" spans="3:13" x14ac:dyDescent="0.35">
      <c r="C120" s="6">
        <v>87</v>
      </c>
      <c r="D120" s="5">
        <v>87</v>
      </c>
      <c r="E120" s="5">
        <v>0.30208333333333331</v>
      </c>
      <c r="F120" s="5">
        <v>80</v>
      </c>
      <c r="G120" s="5">
        <v>63.135416666666664</v>
      </c>
      <c r="H120" s="5">
        <v>1.2671176373535722</v>
      </c>
      <c r="I120" s="5">
        <v>1</v>
      </c>
      <c r="J120" s="5">
        <v>1.3779904306220097</v>
      </c>
      <c r="K120" s="5">
        <v>0.38277511961722488</v>
      </c>
      <c r="L120" s="5">
        <v>0.30208333333333331</v>
      </c>
      <c r="M120" s="5">
        <v>0.41626794258373206</v>
      </c>
    </row>
    <row r="121" spans="3:13" x14ac:dyDescent="0.35">
      <c r="C121" s="6">
        <v>88</v>
      </c>
      <c r="D121" s="5">
        <v>88</v>
      </c>
      <c r="E121" s="5">
        <v>0.30555555555555558</v>
      </c>
      <c r="F121" s="5">
        <v>81</v>
      </c>
      <c r="G121" s="5">
        <v>63.861111111111107</v>
      </c>
      <c r="H121" s="5">
        <v>1.2683775554588952</v>
      </c>
      <c r="I121" s="5">
        <v>1</v>
      </c>
      <c r="J121" s="5">
        <v>1.3779904306220094</v>
      </c>
      <c r="K121" s="5">
        <v>0.38755980861244022</v>
      </c>
      <c r="L121" s="5">
        <v>0.30555555555555558</v>
      </c>
      <c r="M121" s="5">
        <v>0.42105263157894735</v>
      </c>
    </row>
    <row r="122" spans="3:13" x14ac:dyDescent="0.35">
      <c r="C122" s="6">
        <v>89</v>
      </c>
      <c r="D122" s="5">
        <v>89</v>
      </c>
      <c r="E122" s="5">
        <v>0.30902777777777779</v>
      </c>
      <c r="F122" s="5">
        <v>81</v>
      </c>
      <c r="G122" s="5">
        <v>64.586805555555557</v>
      </c>
      <c r="H122" s="5">
        <v>1.2541261222514919</v>
      </c>
      <c r="I122" s="5">
        <v>1</v>
      </c>
      <c r="J122" s="5">
        <v>1.3779904306220094</v>
      </c>
      <c r="K122" s="5">
        <v>0.38755980861244022</v>
      </c>
      <c r="L122" s="5">
        <v>0.30902777777777779</v>
      </c>
      <c r="M122" s="5">
        <v>0.42583732057416268</v>
      </c>
    </row>
    <row r="123" spans="3:13" x14ac:dyDescent="0.35">
      <c r="C123" s="6">
        <v>90</v>
      </c>
      <c r="D123" s="5">
        <v>90</v>
      </c>
      <c r="E123" s="5">
        <v>0.3125</v>
      </c>
      <c r="F123" s="5">
        <v>82</v>
      </c>
      <c r="G123" s="5">
        <v>65.3125</v>
      </c>
      <c r="H123" s="5">
        <v>1.2555023923444977</v>
      </c>
      <c r="I123" s="5">
        <v>1</v>
      </c>
      <c r="J123" s="5">
        <v>1.3779904306220097</v>
      </c>
      <c r="K123" s="5">
        <v>0.3923444976076555</v>
      </c>
      <c r="L123" s="5">
        <v>0.3125</v>
      </c>
      <c r="M123" s="5">
        <v>0.43062200956937802</v>
      </c>
    </row>
    <row r="124" spans="3:13" x14ac:dyDescent="0.35">
      <c r="C124" s="6">
        <v>91</v>
      </c>
      <c r="D124" s="5">
        <v>91</v>
      </c>
      <c r="E124" s="5">
        <v>0.31597222222222221</v>
      </c>
      <c r="F124" s="5">
        <v>83</v>
      </c>
      <c r="G124" s="5">
        <v>66.038194444444443</v>
      </c>
      <c r="H124" s="5">
        <v>1.2568484147431518</v>
      </c>
      <c r="I124" s="5">
        <v>1</v>
      </c>
      <c r="J124" s="5">
        <v>1.3779904306220097</v>
      </c>
      <c r="K124" s="5">
        <v>0.39712918660287083</v>
      </c>
      <c r="L124" s="5">
        <v>0.31597222222222221</v>
      </c>
      <c r="M124" s="5">
        <v>0.4354066985645933</v>
      </c>
    </row>
    <row r="125" spans="3:13" x14ac:dyDescent="0.35">
      <c r="C125" s="6">
        <v>92</v>
      </c>
      <c r="D125" s="5">
        <v>92</v>
      </c>
      <c r="E125" s="5">
        <v>0.31944444444444442</v>
      </c>
      <c r="F125" s="5">
        <v>84</v>
      </c>
      <c r="G125" s="5">
        <v>66.763888888888886</v>
      </c>
      <c r="H125" s="5">
        <v>1.2581651757853132</v>
      </c>
      <c r="I125" s="5">
        <v>1</v>
      </c>
      <c r="J125" s="5">
        <v>1.3779904306220097</v>
      </c>
      <c r="K125" s="5">
        <v>0.40191387559808611</v>
      </c>
      <c r="L125" s="5">
        <v>0.31944444444444442</v>
      </c>
      <c r="M125" s="5">
        <v>0.44019138755980863</v>
      </c>
    </row>
    <row r="126" spans="3:13" x14ac:dyDescent="0.35">
      <c r="C126" s="6">
        <v>93</v>
      </c>
      <c r="D126" s="5">
        <v>93</v>
      </c>
      <c r="E126" s="5">
        <v>0.32291666666666669</v>
      </c>
      <c r="F126" s="5">
        <v>85</v>
      </c>
      <c r="G126" s="5">
        <v>67.489583333333329</v>
      </c>
      <c r="H126" s="5">
        <v>1.2594536193857075</v>
      </c>
      <c r="I126" s="5">
        <v>1</v>
      </c>
      <c r="J126" s="5">
        <v>1.3779904306220094</v>
      </c>
      <c r="K126" s="5">
        <v>0.40669856459330145</v>
      </c>
      <c r="L126" s="5">
        <v>0.32291666666666669</v>
      </c>
      <c r="M126" s="5">
        <v>0.44497607655502391</v>
      </c>
    </row>
    <row r="127" spans="3:13" x14ac:dyDescent="0.35">
      <c r="C127" s="6">
        <v>94</v>
      </c>
      <c r="D127" s="5">
        <v>94</v>
      </c>
      <c r="E127" s="5">
        <v>0.3263888888888889</v>
      </c>
      <c r="F127" s="5">
        <v>86</v>
      </c>
      <c r="G127" s="5">
        <v>68.215277777777771</v>
      </c>
      <c r="H127" s="5">
        <v>1.2607146492924768</v>
      </c>
      <c r="I127" s="5">
        <v>1</v>
      </c>
      <c r="J127" s="5">
        <v>1.3779904306220097</v>
      </c>
      <c r="K127" s="5">
        <v>0.41148325358851673</v>
      </c>
      <c r="L127" s="5">
        <v>0.3263888888888889</v>
      </c>
      <c r="M127" s="5">
        <v>0.44976076555023925</v>
      </c>
    </row>
    <row r="128" spans="3:13" x14ac:dyDescent="0.35">
      <c r="C128" s="6">
        <v>95</v>
      </c>
      <c r="D128" s="5">
        <v>95</v>
      </c>
      <c r="E128" s="5">
        <v>0.3298611111111111</v>
      </c>
      <c r="F128" s="5">
        <v>87</v>
      </c>
      <c r="G128" s="5">
        <v>68.940972222222214</v>
      </c>
      <c r="H128" s="5">
        <v>1.2619491312012088</v>
      </c>
      <c r="I128" s="5">
        <v>1</v>
      </c>
      <c r="J128" s="5">
        <v>1.3779904306220097</v>
      </c>
      <c r="K128" s="5">
        <v>0.41626794258373206</v>
      </c>
      <c r="L128" s="5">
        <v>0.3298611111111111</v>
      </c>
      <c r="M128" s="5">
        <v>0.45454545454545453</v>
      </c>
    </row>
    <row r="129" spans="3:13" x14ac:dyDescent="0.35">
      <c r="C129" s="6">
        <v>96</v>
      </c>
      <c r="D129" s="5">
        <v>96</v>
      </c>
      <c r="E129" s="5">
        <v>0.33333333333333331</v>
      </c>
      <c r="F129" s="5">
        <v>88</v>
      </c>
      <c r="G129" s="5">
        <v>69.666666666666657</v>
      </c>
      <c r="H129" s="5">
        <v>1.263157894736842</v>
      </c>
      <c r="I129" s="5">
        <v>1</v>
      </c>
      <c r="J129" s="5">
        <v>1.3779904306220097</v>
      </c>
      <c r="K129" s="5">
        <v>0.42105263157894735</v>
      </c>
      <c r="L129" s="5">
        <v>0.33333333333333331</v>
      </c>
      <c r="M129" s="5">
        <v>0.45933014354066987</v>
      </c>
    </row>
    <row r="130" spans="3:13" x14ac:dyDescent="0.35">
      <c r="C130" s="6">
        <v>97</v>
      </c>
      <c r="D130" s="5">
        <v>97</v>
      </c>
      <c r="E130" s="5">
        <v>0.33680555555555558</v>
      </c>
      <c r="F130" s="5">
        <v>89</v>
      </c>
      <c r="G130" s="5">
        <v>70.392361111111114</v>
      </c>
      <c r="H130" s="5">
        <v>1.2643417353129778</v>
      </c>
      <c r="I130" s="5">
        <v>1</v>
      </c>
      <c r="J130" s="5">
        <v>1.3779904306220094</v>
      </c>
      <c r="K130" s="5">
        <v>0.42583732057416268</v>
      </c>
      <c r="L130" s="5">
        <v>0.33680555555555558</v>
      </c>
      <c r="M130" s="5">
        <v>0.46411483253588515</v>
      </c>
    </row>
    <row r="131" spans="3:13" x14ac:dyDescent="0.35">
      <c r="C131" s="6">
        <v>98</v>
      </c>
      <c r="D131" s="5">
        <v>98</v>
      </c>
      <c r="E131" s="5">
        <v>0.34027777777777779</v>
      </c>
      <c r="F131" s="5">
        <v>90</v>
      </c>
      <c r="G131" s="5">
        <v>71.118055555555557</v>
      </c>
      <c r="H131" s="5">
        <v>1.2655014158773557</v>
      </c>
      <c r="I131" s="5">
        <v>1</v>
      </c>
      <c r="J131" s="5">
        <v>1.3779904306220094</v>
      </c>
      <c r="K131" s="5">
        <v>0.43062200956937802</v>
      </c>
      <c r="L131" s="5">
        <v>0.34027777777777779</v>
      </c>
      <c r="M131" s="5">
        <v>0.46889952153110048</v>
      </c>
    </row>
    <row r="132" spans="3:13" x14ac:dyDescent="0.35">
      <c r="C132" s="6">
        <v>99</v>
      </c>
      <c r="D132" s="5">
        <v>99</v>
      </c>
      <c r="E132" s="5">
        <v>0.34375</v>
      </c>
      <c r="F132" s="5">
        <v>90</v>
      </c>
      <c r="G132" s="5">
        <v>71.84375</v>
      </c>
      <c r="H132" s="5">
        <v>1.2527185732927359</v>
      </c>
      <c r="I132" s="5">
        <v>1</v>
      </c>
      <c r="J132" s="5">
        <v>1.3779904306220094</v>
      </c>
      <c r="K132" s="5">
        <v>0.43062200956937802</v>
      </c>
      <c r="L132" s="5">
        <v>0.34375</v>
      </c>
      <c r="M132" s="5">
        <v>0.47368421052631576</v>
      </c>
    </row>
    <row r="133" spans="3:13" x14ac:dyDescent="0.35">
      <c r="C133" s="6">
        <v>100</v>
      </c>
      <c r="D133" s="5">
        <v>100</v>
      </c>
      <c r="E133" s="5">
        <v>0.34722222222222221</v>
      </c>
      <c r="F133" s="5">
        <v>90</v>
      </c>
      <c r="G133" s="5">
        <v>72.569444444444443</v>
      </c>
      <c r="H133" s="5">
        <v>1.2401913875598087</v>
      </c>
      <c r="I133" s="5">
        <v>1</v>
      </c>
      <c r="J133" s="5">
        <v>1.3779904306220097</v>
      </c>
      <c r="K133" s="5">
        <v>0.43062200956937802</v>
      </c>
      <c r="L133" s="5">
        <v>0.34722222222222221</v>
      </c>
      <c r="M133" s="5">
        <v>0.4784688995215311</v>
      </c>
    </row>
    <row r="134" spans="3:13" x14ac:dyDescent="0.35">
      <c r="C134" s="6">
        <v>101</v>
      </c>
      <c r="D134" s="5">
        <v>101</v>
      </c>
      <c r="E134" s="5">
        <v>0.35069444444444442</v>
      </c>
      <c r="F134" s="5">
        <v>90</v>
      </c>
      <c r="G134" s="5">
        <v>73.295138888888886</v>
      </c>
      <c r="H134" s="5">
        <v>1.2279122649107017</v>
      </c>
      <c r="I134" s="5">
        <v>1</v>
      </c>
      <c r="J134" s="5">
        <v>1.3779904306220097</v>
      </c>
      <c r="K134" s="5">
        <v>0.43062200956937802</v>
      </c>
      <c r="L134" s="5">
        <v>0.35069444444444442</v>
      </c>
      <c r="M134" s="5">
        <v>0.48325358851674644</v>
      </c>
    </row>
    <row r="135" spans="3:13" x14ac:dyDescent="0.35">
      <c r="C135" s="6">
        <v>102</v>
      </c>
      <c r="D135" s="5">
        <v>102</v>
      </c>
      <c r="E135" s="5">
        <v>0.35416666666666669</v>
      </c>
      <c r="F135" s="5">
        <v>91</v>
      </c>
      <c r="G135" s="5">
        <v>74.020833333333329</v>
      </c>
      <c r="H135" s="5">
        <v>1.2293836194764987</v>
      </c>
      <c r="I135" s="5">
        <v>1</v>
      </c>
      <c r="J135" s="5">
        <v>1.3779904306220094</v>
      </c>
      <c r="K135" s="5">
        <v>0.4354066985645933</v>
      </c>
      <c r="L135" s="5">
        <v>0.35416666666666669</v>
      </c>
      <c r="M135" s="5">
        <v>0.48803827751196172</v>
      </c>
    </row>
    <row r="136" spans="3:13" x14ac:dyDescent="0.35">
      <c r="C136" s="6">
        <v>103</v>
      </c>
      <c r="D136" s="5">
        <v>103</v>
      </c>
      <c r="E136" s="5">
        <v>0.3576388888888889</v>
      </c>
      <c r="F136" s="5">
        <v>92</v>
      </c>
      <c r="G136" s="5">
        <v>74.746527777777771</v>
      </c>
      <c r="H136" s="5">
        <v>1.2308264040507271</v>
      </c>
      <c r="I136" s="5">
        <v>1</v>
      </c>
      <c r="J136" s="5">
        <v>1.3779904306220097</v>
      </c>
      <c r="K136" s="5">
        <v>0.44019138755980863</v>
      </c>
      <c r="L136" s="5">
        <v>0.3576388888888889</v>
      </c>
      <c r="M136" s="5">
        <v>0.49282296650717705</v>
      </c>
    </row>
    <row r="137" spans="3:13" x14ac:dyDescent="0.35">
      <c r="C137" s="6">
        <v>104</v>
      </c>
      <c r="D137" s="5">
        <v>104</v>
      </c>
      <c r="E137" s="5">
        <v>0.3611111111111111</v>
      </c>
      <c r="F137" s="5">
        <v>93</v>
      </c>
      <c r="G137" s="5">
        <v>75.472222222222214</v>
      </c>
      <c r="H137" s="5">
        <v>1.2322414427677586</v>
      </c>
      <c r="I137" s="5">
        <v>1</v>
      </c>
      <c r="J137" s="5">
        <v>1.3779904306220097</v>
      </c>
      <c r="K137" s="5">
        <v>0.44497607655502391</v>
      </c>
      <c r="L137" s="5">
        <v>0.3611111111111111</v>
      </c>
      <c r="M137" s="5">
        <v>0.49760765550239233</v>
      </c>
    </row>
    <row r="138" spans="3:13" x14ac:dyDescent="0.35">
      <c r="C138" s="6">
        <v>105</v>
      </c>
      <c r="D138" s="5">
        <v>105</v>
      </c>
      <c r="E138" s="5">
        <v>0.36458333333333331</v>
      </c>
      <c r="F138" s="5">
        <v>93</v>
      </c>
      <c r="G138" s="5">
        <v>76.197916666666657</v>
      </c>
      <c r="H138" s="5">
        <v>1.2205058099794943</v>
      </c>
      <c r="I138" s="5">
        <v>1</v>
      </c>
      <c r="J138" s="5">
        <v>1.3779904306220094</v>
      </c>
      <c r="K138" s="5">
        <v>0.44497607655502391</v>
      </c>
      <c r="L138" s="5">
        <v>0.36458333333333331</v>
      </c>
      <c r="M138" s="5">
        <v>0.50239234449760761</v>
      </c>
    </row>
    <row r="139" spans="3:13" x14ac:dyDescent="0.35">
      <c r="C139" s="6">
        <v>106</v>
      </c>
      <c r="D139" s="5">
        <v>106</v>
      </c>
      <c r="E139" s="5">
        <v>0.36805555555555558</v>
      </c>
      <c r="F139" s="5">
        <v>93</v>
      </c>
      <c r="G139" s="5">
        <v>76.923611111111114</v>
      </c>
      <c r="H139" s="5">
        <v>1.2089916042249707</v>
      </c>
      <c r="I139" s="5">
        <v>1</v>
      </c>
      <c r="J139" s="5">
        <v>1.3779904306220094</v>
      </c>
      <c r="K139" s="5">
        <v>0.44497607655502391</v>
      </c>
      <c r="L139" s="5">
        <v>0.36805555555555558</v>
      </c>
      <c r="M139" s="5">
        <v>0.50717703349282295</v>
      </c>
    </row>
    <row r="140" spans="3:13" x14ac:dyDescent="0.35">
      <c r="C140" s="6">
        <v>107</v>
      </c>
      <c r="D140" s="5">
        <v>107</v>
      </c>
      <c r="E140" s="5">
        <v>0.37152777777777779</v>
      </c>
      <c r="F140" s="5">
        <v>94</v>
      </c>
      <c r="G140" s="5">
        <v>77.649305555555557</v>
      </c>
      <c r="H140" s="5">
        <v>1.2105710325090551</v>
      </c>
      <c r="I140" s="5">
        <v>1</v>
      </c>
      <c r="J140" s="5">
        <v>1.3779904306220094</v>
      </c>
      <c r="K140" s="5">
        <v>0.44976076555023925</v>
      </c>
      <c r="L140" s="5">
        <v>0.37152777777777779</v>
      </c>
      <c r="M140" s="5">
        <v>0.51196172248803828</v>
      </c>
    </row>
    <row r="141" spans="3:13" x14ac:dyDescent="0.35">
      <c r="C141" s="6">
        <v>108</v>
      </c>
      <c r="D141" s="5">
        <v>108</v>
      </c>
      <c r="E141" s="5">
        <v>0.375</v>
      </c>
      <c r="F141" s="5">
        <v>95</v>
      </c>
      <c r="G141" s="5">
        <v>78.375</v>
      </c>
      <c r="H141" s="5">
        <v>1.2121212121212122</v>
      </c>
      <c r="I141" s="5">
        <v>1</v>
      </c>
      <c r="J141" s="5">
        <v>1.3779904306220097</v>
      </c>
      <c r="K141" s="5">
        <v>0.45454545454545453</v>
      </c>
      <c r="L141" s="5">
        <v>0.375</v>
      </c>
      <c r="M141" s="5">
        <v>0.51674641148325362</v>
      </c>
    </row>
    <row r="142" spans="3:13" x14ac:dyDescent="0.35">
      <c r="C142" s="6">
        <v>109</v>
      </c>
      <c r="D142" s="5">
        <v>109</v>
      </c>
      <c r="E142" s="5">
        <v>0.37847222222222221</v>
      </c>
      <c r="F142" s="5">
        <v>95</v>
      </c>
      <c r="G142" s="5">
        <v>79.100694444444443</v>
      </c>
      <c r="H142" s="5">
        <v>1.2010008340283569</v>
      </c>
      <c r="I142" s="5">
        <v>1</v>
      </c>
      <c r="J142" s="5">
        <v>1.3779904306220094</v>
      </c>
      <c r="K142" s="5">
        <v>0.45454545454545453</v>
      </c>
      <c r="L142" s="5">
        <v>0.37847222222222221</v>
      </c>
      <c r="M142" s="5">
        <v>0.52153110047846885</v>
      </c>
    </row>
    <row r="143" spans="3:13" x14ac:dyDescent="0.35">
      <c r="C143" s="6">
        <v>110</v>
      </c>
      <c r="D143" s="5">
        <v>110</v>
      </c>
      <c r="E143" s="5">
        <v>0.38194444444444442</v>
      </c>
      <c r="F143" s="5">
        <v>96</v>
      </c>
      <c r="G143" s="5">
        <v>79.826388888888886</v>
      </c>
      <c r="H143" s="5">
        <v>1.2026098303610266</v>
      </c>
      <c r="I143" s="5">
        <v>1</v>
      </c>
      <c r="J143" s="5">
        <v>1.3779904306220097</v>
      </c>
      <c r="K143" s="5">
        <v>0.45933014354066987</v>
      </c>
      <c r="L143" s="5">
        <v>0.38194444444444442</v>
      </c>
      <c r="M143" s="5">
        <v>0.52631578947368418</v>
      </c>
    </row>
    <row r="144" spans="3:13" x14ac:dyDescent="0.35">
      <c r="C144" s="6">
        <v>111</v>
      </c>
      <c r="D144" s="5">
        <v>111</v>
      </c>
      <c r="E144" s="5">
        <v>0.38541666666666669</v>
      </c>
      <c r="F144" s="5">
        <v>97</v>
      </c>
      <c r="G144" s="5">
        <v>80.552083333333329</v>
      </c>
      <c r="H144" s="5">
        <v>1.204189835768783</v>
      </c>
      <c r="I144" s="5">
        <v>1</v>
      </c>
      <c r="J144" s="5">
        <v>1.3779904306220094</v>
      </c>
      <c r="K144" s="5">
        <v>0.46411483253588515</v>
      </c>
      <c r="L144" s="5">
        <v>0.38541666666666669</v>
      </c>
      <c r="M144" s="5">
        <v>0.53110047846889952</v>
      </c>
    </row>
    <row r="145" spans="3:13" x14ac:dyDescent="0.35">
      <c r="C145" s="6">
        <v>112</v>
      </c>
      <c r="D145" s="5">
        <v>112</v>
      </c>
      <c r="E145" s="5">
        <v>0.3888888888888889</v>
      </c>
      <c r="F145" s="5">
        <v>98</v>
      </c>
      <c r="G145" s="5">
        <v>81.277777777777771</v>
      </c>
      <c r="H145" s="5">
        <v>1.2057416267942584</v>
      </c>
      <c r="I145" s="5">
        <v>1</v>
      </c>
      <c r="J145" s="5">
        <v>1.3779904306220097</v>
      </c>
      <c r="K145" s="5">
        <v>0.46889952153110048</v>
      </c>
      <c r="L145" s="5">
        <v>0.3888888888888889</v>
      </c>
      <c r="M145" s="5">
        <v>0.53588516746411485</v>
      </c>
    </row>
    <row r="146" spans="3:13" x14ac:dyDescent="0.35">
      <c r="C146" s="6">
        <v>113</v>
      </c>
      <c r="D146" s="5">
        <v>113</v>
      </c>
      <c r="E146" s="5">
        <v>0.3923611111111111</v>
      </c>
      <c r="F146" s="5">
        <v>98</v>
      </c>
      <c r="G146" s="5">
        <v>82.003472222222214</v>
      </c>
      <c r="H146" s="5">
        <v>1.1950713469111234</v>
      </c>
      <c r="I146" s="5">
        <v>1</v>
      </c>
      <c r="J146" s="5">
        <v>1.3779904306220097</v>
      </c>
      <c r="K146" s="5">
        <v>0.46889952153110048</v>
      </c>
      <c r="L146" s="5">
        <v>0.3923611111111111</v>
      </c>
      <c r="M146" s="5">
        <v>0.54066985645933019</v>
      </c>
    </row>
    <row r="147" spans="3:13" x14ac:dyDescent="0.35">
      <c r="C147" s="6">
        <v>114</v>
      </c>
      <c r="D147" s="5">
        <v>114</v>
      </c>
      <c r="E147" s="5">
        <v>0.39583333333333331</v>
      </c>
      <c r="F147" s="5">
        <v>99</v>
      </c>
      <c r="G147" s="5">
        <v>82.729166666666657</v>
      </c>
      <c r="H147" s="5">
        <v>1.1966759002770082</v>
      </c>
      <c r="I147" s="5">
        <v>1</v>
      </c>
      <c r="J147" s="5">
        <v>1.3779904306220094</v>
      </c>
      <c r="K147" s="5">
        <v>0.47368421052631576</v>
      </c>
      <c r="L147" s="5">
        <v>0.39583333333333331</v>
      </c>
      <c r="M147" s="5">
        <v>0.54545454545454541</v>
      </c>
    </row>
    <row r="148" spans="3:13" x14ac:dyDescent="0.35">
      <c r="C148" s="6">
        <v>115</v>
      </c>
      <c r="D148" s="5">
        <v>115</v>
      </c>
      <c r="E148" s="5">
        <v>0.39930555555555558</v>
      </c>
      <c r="F148" s="5">
        <v>100</v>
      </c>
      <c r="G148" s="5">
        <v>83.454861111111114</v>
      </c>
      <c r="H148" s="5">
        <v>1.1982525483669648</v>
      </c>
      <c r="I148" s="5">
        <v>1</v>
      </c>
      <c r="J148" s="5">
        <v>1.3779904306220094</v>
      </c>
      <c r="K148" s="5">
        <v>0.4784688995215311</v>
      </c>
      <c r="L148" s="5">
        <v>0.39930555555555558</v>
      </c>
      <c r="M148" s="5">
        <v>0.55023923444976075</v>
      </c>
    </row>
    <row r="149" spans="3:13" x14ac:dyDescent="0.35">
      <c r="C149" s="6">
        <v>116</v>
      </c>
      <c r="D149" s="5">
        <v>116</v>
      </c>
      <c r="E149" s="5">
        <v>0.40277777777777779</v>
      </c>
      <c r="F149" s="5">
        <v>100</v>
      </c>
      <c r="G149" s="5">
        <v>84.180555555555557</v>
      </c>
      <c r="H149" s="5">
        <v>1.1879227850189737</v>
      </c>
      <c r="I149" s="5">
        <v>1</v>
      </c>
      <c r="J149" s="5">
        <v>1.3779904306220097</v>
      </c>
      <c r="K149" s="5">
        <v>0.4784688995215311</v>
      </c>
      <c r="L149" s="5">
        <v>0.40277777777777779</v>
      </c>
      <c r="M149" s="5">
        <v>0.55502392344497609</v>
      </c>
    </row>
    <row r="150" spans="3:13" x14ac:dyDescent="0.35">
      <c r="C150" s="6">
        <v>117</v>
      </c>
      <c r="D150" s="5">
        <v>117</v>
      </c>
      <c r="E150" s="5">
        <v>0.40625</v>
      </c>
      <c r="F150" s="5">
        <v>101</v>
      </c>
      <c r="G150" s="5">
        <v>84.90625</v>
      </c>
      <c r="H150" s="5">
        <v>1.1895472948104528</v>
      </c>
      <c r="I150" s="5">
        <v>1</v>
      </c>
      <c r="J150" s="5">
        <v>1.3779904306220097</v>
      </c>
      <c r="K150" s="5">
        <v>0.48325358851674644</v>
      </c>
      <c r="L150" s="5">
        <v>0.40625</v>
      </c>
      <c r="M150" s="5">
        <v>0.55980861244019142</v>
      </c>
    </row>
    <row r="151" spans="3:13" x14ac:dyDescent="0.35">
      <c r="C151" s="6">
        <v>118</v>
      </c>
      <c r="D151" s="5">
        <v>118</v>
      </c>
      <c r="E151" s="5">
        <v>0.40972222222222221</v>
      </c>
      <c r="F151" s="5">
        <v>102</v>
      </c>
      <c r="G151" s="5">
        <v>85.631944444444443</v>
      </c>
      <c r="H151" s="5">
        <v>1.1911442705376694</v>
      </c>
      <c r="I151" s="5">
        <v>1</v>
      </c>
      <c r="J151" s="5">
        <v>1.3779904306220094</v>
      </c>
      <c r="K151" s="5">
        <v>0.48803827751196172</v>
      </c>
      <c r="L151" s="5">
        <v>0.40972222222222221</v>
      </c>
      <c r="M151" s="5">
        <v>0.56459330143540665</v>
      </c>
    </row>
    <row r="152" spans="3:13" x14ac:dyDescent="0.35">
      <c r="C152" s="6">
        <v>119</v>
      </c>
      <c r="D152" s="5">
        <v>119</v>
      </c>
      <c r="E152" s="5">
        <v>0.41319444444444442</v>
      </c>
      <c r="F152" s="5">
        <v>103</v>
      </c>
      <c r="G152" s="5">
        <v>86.357638888888886</v>
      </c>
      <c r="H152" s="5">
        <v>1.1927144063366975</v>
      </c>
      <c r="I152" s="5">
        <v>1</v>
      </c>
      <c r="J152" s="5">
        <v>1.3779904306220097</v>
      </c>
      <c r="K152" s="5">
        <v>0.49282296650717705</v>
      </c>
      <c r="L152" s="5">
        <v>0.41319444444444442</v>
      </c>
      <c r="M152" s="5">
        <v>0.56937799043062198</v>
      </c>
    </row>
    <row r="153" spans="3:13" x14ac:dyDescent="0.35">
      <c r="C153" s="6">
        <v>120</v>
      </c>
      <c r="D153" s="5">
        <v>120</v>
      </c>
      <c r="E153" s="5">
        <v>0.41666666666666669</v>
      </c>
      <c r="F153" s="5">
        <v>104</v>
      </c>
      <c r="G153" s="5">
        <v>87.083333333333329</v>
      </c>
      <c r="H153" s="5">
        <v>1.1942583732057415</v>
      </c>
      <c r="I153" s="5">
        <v>1</v>
      </c>
      <c r="J153" s="5">
        <v>1.3779904306220094</v>
      </c>
      <c r="K153" s="5">
        <v>0.49760765550239233</v>
      </c>
      <c r="L153" s="5">
        <v>0.41666666666666669</v>
      </c>
      <c r="M153" s="5">
        <v>0.57416267942583732</v>
      </c>
    </row>
    <row r="154" spans="3:13" x14ac:dyDescent="0.35">
      <c r="C154" s="6">
        <v>121</v>
      </c>
      <c r="D154" s="5">
        <v>121</v>
      </c>
      <c r="E154" s="5">
        <v>0.4201388888888889</v>
      </c>
      <c r="F154" s="5">
        <v>105</v>
      </c>
      <c r="G154" s="5">
        <v>87.809027777777771</v>
      </c>
      <c r="H154" s="5">
        <v>1.195776819961248</v>
      </c>
      <c r="I154" s="5">
        <v>1</v>
      </c>
      <c r="J154" s="5">
        <v>1.3779904306220097</v>
      </c>
      <c r="K154" s="5">
        <v>0.50239234449760761</v>
      </c>
      <c r="L154" s="5">
        <v>0.4201388888888889</v>
      </c>
      <c r="M154" s="5">
        <v>0.57894736842105265</v>
      </c>
    </row>
    <row r="155" spans="3:13" x14ac:dyDescent="0.35">
      <c r="C155" s="6">
        <v>122</v>
      </c>
      <c r="D155" s="5">
        <v>122</v>
      </c>
      <c r="E155" s="5">
        <v>0.4236111111111111</v>
      </c>
      <c r="F155" s="5">
        <v>106</v>
      </c>
      <c r="G155" s="5">
        <v>88.534722222222214</v>
      </c>
      <c r="H155" s="5">
        <v>1.1972703741469919</v>
      </c>
      <c r="I155" s="5">
        <v>1</v>
      </c>
      <c r="J155" s="5">
        <v>1.3779904306220097</v>
      </c>
      <c r="K155" s="5">
        <v>0.50717703349282295</v>
      </c>
      <c r="L155" s="5">
        <v>0.4236111111111111</v>
      </c>
      <c r="M155" s="5">
        <v>0.58373205741626799</v>
      </c>
    </row>
    <row r="156" spans="3:13" x14ac:dyDescent="0.35">
      <c r="C156" s="6">
        <v>123</v>
      </c>
      <c r="D156" s="5">
        <v>123</v>
      </c>
      <c r="E156" s="5">
        <v>0.42708333333333331</v>
      </c>
      <c r="F156" s="5">
        <v>107</v>
      </c>
      <c r="G156" s="5">
        <v>89.260416666666657</v>
      </c>
      <c r="H156" s="5">
        <v>1.1987396428988215</v>
      </c>
      <c r="I156" s="5">
        <v>1</v>
      </c>
      <c r="J156" s="5">
        <v>1.3779904306220094</v>
      </c>
      <c r="K156" s="5">
        <v>0.51196172248803828</v>
      </c>
      <c r="L156" s="5">
        <v>0.42708333333333331</v>
      </c>
      <c r="M156" s="5">
        <v>0.58851674641148322</v>
      </c>
    </row>
    <row r="157" spans="3:13" x14ac:dyDescent="0.35">
      <c r="C157" s="6">
        <v>124</v>
      </c>
      <c r="D157" s="5">
        <v>124</v>
      </c>
      <c r="E157" s="5">
        <v>0.43055555555555558</v>
      </c>
      <c r="F157" s="5">
        <v>108</v>
      </c>
      <c r="G157" s="5">
        <v>89.986111111111114</v>
      </c>
      <c r="H157" s="5">
        <v>1.2001852137675568</v>
      </c>
      <c r="I157" s="5">
        <v>1</v>
      </c>
      <c r="J157" s="5">
        <v>1.3779904306220094</v>
      </c>
      <c r="K157" s="5">
        <v>0.51674641148325362</v>
      </c>
      <c r="L157" s="5">
        <v>0.43055555555555558</v>
      </c>
      <c r="M157" s="5">
        <v>0.59330143540669855</v>
      </c>
    </row>
    <row r="158" spans="3:13" x14ac:dyDescent="0.35">
      <c r="C158" s="6">
        <v>125</v>
      </c>
      <c r="D158" s="5">
        <v>125</v>
      </c>
      <c r="E158" s="5">
        <v>0.43402777777777779</v>
      </c>
      <c r="F158" s="5">
        <v>109</v>
      </c>
      <c r="G158" s="5">
        <v>90.711805555555557</v>
      </c>
      <c r="H158" s="5">
        <v>1.2016076555023922</v>
      </c>
      <c r="I158" s="5">
        <v>1</v>
      </c>
      <c r="J158" s="5">
        <v>1.3779904306220097</v>
      </c>
      <c r="K158" s="5">
        <v>0.52153110047846885</v>
      </c>
      <c r="L158" s="5">
        <v>0.43402777777777779</v>
      </c>
      <c r="M158" s="5">
        <v>0.59808612440191389</v>
      </c>
    </row>
    <row r="159" spans="3:13" x14ac:dyDescent="0.35">
      <c r="C159" s="6">
        <v>126</v>
      </c>
      <c r="D159" s="5">
        <v>126</v>
      </c>
      <c r="E159" s="5">
        <v>0.4375</v>
      </c>
      <c r="F159" s="5">
        <v>110</v>
      </c>
      <c r="G159" s="5">
        <v>91.4375</v>
      </c>
      <c r="H159" s="5">
        <v>1.2030075187969924</v>
      </c>
      <c r="I159" s="5">
        <v>1</v>
      </c>
      <c r="J159" s="5">
        <v>1.3779904306220097</v>
      </c>
      <c r="K159" s="5">
        <v>0.52631578947368418</v>
      </c>
      <c r="L159" s="5">
        <v>0.4375</v>
      </c>
      <c r="M159" s="5">
        <v>0.60287081339712922</v>
      </c>
    </row>
    <row r="160" spans="3:13" x14ac:dyDescent="0.35">
      <c r="C160" s="6">
        <v>127</v>
      </c>
      <c r="D160" s="5">
        <v>127</v>
      </c>
      <c r="E160" s="5">
        <v>0.44097222222222221</v>
      </c>
      <c r="F160" s="5">
        <v>111</v>
      </c>
      <c r="G160" s="5">
        <v>92.163194444444443</v>
      </c>
      <c r="H160" s="5">
        <v>1.204385337000339</v>
      </c>
      <c r="I160" s="5">
        <v>1</v>
      </c>
      <c r="J160" s="5">
        <v>1.3779904306220094</v>
      </c>
      <c r="K160" s="5">
        <v>0.53110047846889952</v>
      </c>
      <c r="L160" s="5">
        <v>0.44097222222222221</v>
      </c>
      <c r="M160" s="5">
        <v>0.60765550239234445</v>
      </c>
    </row>
    <row r="161" spans="3:13" x14ac:dyDescent="0.35">
      <c r="C161" s="6">
        <v>128</v>
      </c>
      <c r="D161" s="5">
        <v>128</v>
      </c>
      <c r="E161" s="5">
        <v>0.44444444444444442</v>
      </c>
      <c r="F161" s="5">
        <v>112</v>
      </c>
      <c r="G161" s="5">
        <v>92.888888888888886</v>
      </c>
      <c r="H161" s="5">
        <v>1.2057416267942584</v>
      </c>
      <c r="I161" s="5">
        <v>1</v>
      </c>
      <c r="J161" s="5">
        <v>1.3779904306220097</v>
      </c>
      <c r="K161" s="5">
        <v>0.53588516746411485</v>
      </c>
      <c r="L161" s="5">
        <v>0.44444444444444442</v>
      </c>
      <c r="M161" s="5">
        <v>0.61244019138755978</v>
      </c>
    </row>
    <row r="162" spans="3:13" x14ac:dyDescent="0.35">
      <c r="C162" s="6">
        <v>129</v>
      </c>
      <c r="D162" s="5">
        <v>129</v>
      </c>
      <c r="E162" s="5">
        <v>0.44791666666666669</v>
      </c>
      <c r="F162" s="5">
        <v>113</v>
      </c>
      <c r="G162" s="5">
        <v>93.614583333333329</v>
      </c>
      <c r="H162" s="5">
        <v>1.2070768888394348</v>
      </c>
      <c r="I162" s="5">
        <v>1</v>
      </c>
      <c r="J162" s="5">
        <v>1.3779904306220094</v>
      </c>
      <c r="K162" s="5">
        <v>0.54066985645933019</v>
      </c>
      <c r="L162" s="5">
        <v>0.44791666666666669</v>
      </c>
      <c r="M162" s="5">
        <v>0.61722488038277512</v>
      </c>
    </row>
    <row r="163" spans="3:13" x14ac:dyDescent="0.35">
      <c r="C163" s="6">
        <v>130</v>
      </c>
      <c r="D163" s="5">
        <v>130</v>
      </c>
      <c r="E163" s="5">
        <v>0.4513888888888889</v>
      </c>
      <c r="F163" s="5">
        <v>114</v>
      </c>
      <c r="G163" s="5">
        <v>94.340277777777771</v>
      </c>
      <c r="H163" s="5">
        <v>1.2083916083916082</v>
      </c>
      <c r="I163" s="5">
        <v>1</v>
      </c>
      <c r="J163" s="5">
        <v>1.3779904306220097</v>
      </c>
      <c r="K163" s="5">
        <v>0.54545454545454541</v>
      </c>
      <c r="L163" s="5">
        <v>0.4513888888888889</v>
      </c>
      <c r="M163" s="5">
        <v>0.62200956937799046</v>
      </c>
    </row>
    <row r="164" spans="3:13" x14ac:dyDescent="0.35">
      <c r="C164" s="6">
        <v>131</v>
      </c>
      <c r="D164" s="5">
        <v>131</v>
      </c>
      <c r="E164" s="5">
        <v>0.4548611111111111</v>
      </c>
      <c r="F164" s="5">
        <v>115</v>
      </c>
      <c r="G164" s="5">
        <v>95.065972222222214</v>
      </c>
      <c r="H164" s="5">
        <v>1.2096862558895505</v>
      </c>
      <c r="I164" s="5">
        <v>1</v>
      </c>
      <c r="J164" s="5">
        <v>1.3779904306220097</v>
      </c>
      <c r="K164" s="5">
        <v>0.55023923444976075</v>
      </c>
      <c r="L164" s="5">
        <v>0.4548611111111111</v>
      </c>
      <c r="M164" s="5">
        <v>0.62679425837320579</v>
      </c>
    </row>
    <row r="165" spans="3:13" x14ac:dyDescent="0.35">
      <c r="C165" s="6">
        <v>132</v>
      </c>
      <c r="D165" s="5">
        <v>132</v>
      </c>
      <c r="E165" s="5">
        <v>0.45833333333333331</v>
      </c>
      <c r="F165" s="5">
        <v>116</v>
      </c>
      <c r="G165" s="5">
        <v>95.791666666666657</v>
      </c>
      <c r="H165" s="5">
        <v>1.2109612875163116</v>
      </c>
      <c r="I165" s="5">
        <v>1</v>
      </c>
      <c r="J165" s="5">
        <v>1.3779904306220097</v>
      </c>
      <c r="K165" s="5">
        <v>0.55502392344497609</v>
      </c>
      <c r="L165" s="5">
        <v>0.45833333333333331</v>
      </c>
      <c r="M165" s="5">
        <v>0.63157894736842102</v>
      </c>
    </row>
    <row r="166" spans="3:13" x14ac:dyDescent="0.35">
      <c r="C166" s="6">
        <v>133</v>
      </c>
      <c r="D166" s="5">
        <v>133</v>
      </c>
      <c r="E166" s="5">
        <v>0.46180555555555558</v>
      </c>
      <c r="F166" s="5">
        <v>116</v>
      </c>
      <c r="G166" s="5">
        <v>96.517361111111114</v>
      </c>
      <c r="H166" s="5">
        <v>1.2018563154297226</v>
      </c>
      <c r="I166" s="5">
        <v>1</v>
      </c>
      <c r="J166" s="5">
        <v>1.3779904306220094</v>
      </c>
      <c r="K166" s="5">
        <v>0.55502392344497609</v>
      </c>
      <c r="L166" s="5">
        <v>0.46180555555555558</v>
      </c>
      <c r="M166" s="5">
        <v>0.63636363636363635</v>
      </c>
    </row>
    <row r="167" spans="3:13" x14ac:dyDescent="0.35">
      <c r="C167" s="6">
        <v>134</v>
      </c>
      <c r="D167" s="5">
        <v>134</v>
      </c>
      <c r="E167" s="5">
        <v>0.46527777777777779</v>
      </c>
      <c r="F167" s="5">
        <v>117</v>
      </c>
      <c r="G167" s="5">
        <v>97.243055555555557</v>
      </c>
      <c r="H167" s="5">
        <v>1.2031707491251875</v>
      </c>
      <c r="I167" s="5">
        <v>1</v>
      </c>
      <c r="J167" s="5">
        <v>1.3779904306220097</v>
      </c>
      <c r="K167" s="5">
        <v>0.55980861244019142</v>
      </c>
      <c r="L167" s="5">
        <v>0.46527777777777779</v>
      </c>
      <c r="M167" s="5">
        <v>0.64114832535885169</v>
      </c>
    </row>
    <row r="168" spans="3:13" x14ac:dyDescent="0.35">
      <c r="C168" s="6">
        <v>135</v>
      </c>
      <c r="D168" s="5">
        <v>135</v>
      </c>
      <c r="E168" s="5">
        <v>0.46875</v>
      </c>
      <c r="F168" s="5">
        <v>118</v>
      </c>
      <c r="G168" s="5">
        <v>97.96875</v>
      </c>
      <c r="H168" s="5">
        <v>1.2044657097288676</v>
      </c>
      <c r="I168" s="5">
        <v>1</v>
      </c>
      <c r="J168" s="5">
        <v>1.3779904306220097</v>
      </c>
      <c r="K168" s="5">
        <v>0.56459330143540665</v>
      </c>
      <c r="L168" s="5">
        <v>0.46875</v>
      </c>
      <c r="M168" s="5">
        <v>0.64593301435406703</v>
      </c>
    </row>
    <row r="169" spans="3:13" x14ac:dyDescent="0.35">
      <c r="C169" s="6">
        <v>136</v>
      </c>
      <c r="D169" s="5">
        <v>136</v>
      </c>
      <c r="E169" s="5">
        <v>0.47222222222222221</v>
      </c>
      <c r="F169" s="5">
        <v>119</v>
      </c>
      <c r="G169" s="5">
        <v>98.694444444444443</v>
      </c>
      <c r="H169" s="5">
        <v>1.2057416267942584</v>
      </c>
      <c r="I169" s="5">
        <v>1</v>
      </c>
      <c r="J169" s="5">
        <v>1.3779904306220094</v>
      </c>
      <c r="K169" s="5">
        <v>0.56937799043062198</v>
      </c>
      <c r="L169" s="5">
        <v>0.47222222222222221</v>
      </c>
      <c r="M169" s="5">
        <v>0.65071770334928225</v>
      </c>
    </row>
    <row r="170" spans="3:13" x14ac:dyDescent="0.35">
      <c r="C170" s="6">
        <v>137</v>
      </c>
      <c r="D170" s="5">
        <v>137</v>
      </c>
      <c r="E170" s="5">
        <v>0.47569444444444442</v>
      </c>
      <c r="F170" s="5">
        <v>119</v>
      </c>
      <c r="G170" s="5">
        <v>99.420138888888886</v>
      </c>
      <c r="H170" s="5">
        <v>1.1969405930220376</v>
      </c>
      <c r="I170" s="5">
        <v>1</v>
      </c>
      <c r="J170" s="5">
        <v>1.3779904306220097</v>
      </c>
      <c r="K170" s="5">
        <v>0.56937799043062198</v>
      </c>
      <c r="L170" s="5">
        <v>0.47569444444444442</v>
      </c>
      <c r="M170" s="5">
        <v>0.65550239234449759</v>
      </c>
    </row>
    <row r="171" spans="3:13" x14ac:dyDescent="0.35">
      <c r="C171" s="6">
        <v>138</v>
      </c>
      <c r="D171" s="5">
        <v>138</v>
      </c>
      <c r="E171" s="5">
        <v>0.47916666666666669</v>
      </c>
      <c r="F171" s="5">
        <v>119</v>
      </c>
      <c r="G171" s="5">
        <v>100.14583333333333</v>
      </c>
      <c r="H171" s="5">
        <v>1.1882671104639067</v>
      </c>
      <c r="I171" s="5">
        <v>1</v>
      </c>
      <c r="J171" s="5">
        <v>1.3779904306220094</v>
      </c>
      <c r="K171" s="5">
        <v>0.56937799043062198</v>
      </c>
      <c r="L171" s="5">
        <v>0.47916666666666669</v>
      </c>
      <c r="M171" s="5">
        <v>0.66028708133971292</v>
      </c>
    </row>
    <row r="172" spans="3:13" x14ac:dyDescent="0.35">
      <c r="C172" s="6">
        <v>139</v>
      </c>
      <c r="D172" s="5">
        <v>139</v>
      </c>
      <c r="E172" s="5">
        <v>0.4826388888888889</v>
      </c>
      <c r="F172" s="5">
        <v>120</v>
      </c>
      <c r="G172" s="5">
        <v>100.87152777777777</v>
      </c>
      <c r="H172" s="5">
        <v>1.1896320264362672</v>
      </c>
      <c r="I172" s="5">
        <v>1</v>
      </c>
      <c r="J172" s="5">
        <v>1.3779904306220097</v>
      </c>
      <c r="K172" s="5">
        <v>0.57416267942583732</v>
      </c>
      <c r="L172" s="5">
        <v>0.4826388888888889</v>
      </c>
      <c r="M172" s="5">
        <v>0.66507177033492826</v>
      </c>
    </row>
    <row r="173" spans="3:13" x14ac:dyDescent="0.35">
      <c r="C173" s="6">
        <v>140</v>
      </c>
      <c r="D173" s="5">
        <v>140</v>
      </c>
      <c r="E173" s="5">
        <v>0.4861111111111111</v>
      </c>
      <c r="F173" s="5">
        <v>120</v>
      </c>
      <c r="G173" s="5">
        <v>101.59722222222221</v>
      </c>
      <c r="H173" s="5">
        <v>1.1811346548188653</v>
      </c>
      <c r="I173" s="5">
        <v>1</v>
      </c>
      <c r="J173" s="5">
        <v>1.3779904306220097</v>
      </c>
      <c r="K173" s="5">
        <v>0.57416267942583732</v>
      </c>
      <c r="L173" s="5">
        <v>0.4861111111111111</v>
      </c>
      <c r="M173" s="5">
        <v>0.66985645933014359</v>
      </c>
    </row>
    <row r="174" spans="3:13" x14ac:dyDescent="0.35">
      <c r="C174" s="6">
        <v>141</v>
      </c>
      <c r="D174" s="5">
        <v>141</v>
      </c>
      <c r="E174" s="5">
        <v>0.48958333333333331</v>
      </c>
      <c r="F174" s="5">
        <v>121</v>
      </c>
      <c r="G174" s="5">
        <v>102.32291666666666</v>
      </c>
      <c r="H174" s="5">
        <v>1.1825307950727884</v>
      </c>
      <c r="I174" s="5">
        <v>1</v>
      </c>
      <c r="J174" s="5">
        <v>1.3779904306220097</v>
      </c>
      <c r="K174" s="5">
        <v>0.57894736842105265</v>
      </c>
      <c r="L174" s="5">
        <v>0.48958333333333331</v>
      </c>
      <c r="M174" s="5">
        <v>0.67464114832535882</v>
      </c>
    </row>
    <row r="175" spans="3:13" x14ac:dyDescent="0.35">
      <c r="C175" s="6">
        <v>142</v>
      </c>
      <c r="D175" s="5">
        <v>142</v>
      </c>
      <c r="E175" s="5">
        <v>0.49305555555555558</v>
      </c>
      <c r="F175" s="5">
        <v>121</v>
      </c>
      <c r="G175" s="5">
        <v>103.04861111111111</v>
      </c>
      <c r="H175" s="5">
        <v>1.1742031134173461</v>
      </c>
      <c r="I175" s="5">
        <v>1</v>
      </c>
      <c r="J175" s="5">
        <v>1.3779904306220094</v>
      </c>
      <c r="K175" s="5">
        <v>0.57894736842105265</v>
      </c>
      <c r="L175" s="5">
        <v>0.49305555555555558</v>
      </c>
      <c r="M175" s="5">
        <v>0.67942583732057416</v>
      </c>
    </row>
    <row r="176" spans="3:13" x14ac:dyDescent="0.35">
      <c r="C176" s="6">
        <v>143</v>
      </c>
      <c r="D176" s="5">
        <v>143</v>
      </c>
      <c r="E176" s="5">
        <v>0.49652777777777779</v>
      </c>
      <c r="F176" s="5">
        <v>122</v>
      </c>
      <c r="G176" s="5">
        <v>103.77430555555556</v>
      </c>
      <c r="H176" s="5">
        <v>1.1756281995516447</v>
      </c>
      <c r="I176" s="5">
        <v>1</v>
      </c>
      <c r="J176" s="5">
        <v>1.3779904306220097</v>
      </c>
      <c r="K176" s="5">
        <v>0.58373205741626799</v>
      </c>
      <c r="L176" s="5">
        <v>0.49652777777777779</v>
      </c>
      <c r="M176" s="5">
        <v>0.68421052631578949</v>
      </c>
    </row>
    <row r="177" spans="3:13" x14ac:dyDescent="0.35">
      <c r="C177" s="6">
        <v>144</v>
      </c>
      <c r="D177" s="5">
        <v>144</v>
      </c>
      <c r="E177" s="5">
        <v>0.5</v>
      </c>
      <c r="F177" s="5">
        <v>123</v>
      </c>
      <c r="G177" s="5">
        <v>104.5</v>
      </c>
      <c r="H177" s="5">
        <v>1.1770334928229664</v>
      </c>
      <c r="I177" s="5">
        <v>1</v>
      </c>
      <c r="J177" s="5">
        <v>1.3779904306220097</v>
      </c>
      <c r="K177" s="5">
        <v>0.58851674641148322</v>
      </c>
      <c r="L177" s="5">
        <v>0.5</v>
      </c>
      <c r="M177" s="5">
        <v>0.68899521531100483</v>
      </c>
    </row>
    <row r="178" spans="3:13" x14ac:dyDescent="0.35">
      <c r="C178" s="6">
        <v>145</v>
      </c>
      <c r="D178" s="5">
        <v>145</v>
      </c>
      <c r="E178" s="5">
        <v>0.50347222222222221</v>
      </c>
      <c r="F178" s="5">
        <v>123</v>
      </c>
      <c r="G178" s="5">
        <v>105.22569444444444</v>
      </c>
      <c r="H178" s="5">
        <v>1.1689160204586702</v>
      </c>
      <c r="I178" s="5">
        <v>1</v>
      </c>
      <c r="J178" s="5">
        <v>1.3779904306220094</v>
      </c>
      <c r="K178" s="5">
        <v>0.58851674641148322</v>
      </c>
      <c r="L178" s="5">
        <v>0.50347222222222221</v>
      </c>
      <c r="M178" s="5">
        <v>0.69377990430622005</v>
      </c>
    </row>
    <row r="179" spans="3:13" x14ac:dyDescent="0.35">
      <c r="C179" s="6">
        <v>146</v>
      </c>
      <c r="D179" s="5">
        <v>146</v>
      </c>
      <c r="E179" s="5">
        <v>0.50694444444444442</v>
      </c>
      <c r="F179" s="5">
        <v>124</v>
      </c>
      <c r="G179" s="5">
        <v>105.95138888888889</v>
      </c>
      <c r="H179" s="5">
        <v>1.1703480369666384</v>
      </c>
      <c r="I179" s="5">
        <v>1</v>
      </c>
      <c r="J179" s="5">
        <v>1.3779904306220097</v>
      </c>
      <c r="K179" s="5">
        <v>0.59330143540669855</v>
      </c>
      <c r="L179" s="5">
        <v>0.50694444444444442</v>
      </c>
      <c r="M179" s="5">
        <v>0.69856459330143539</v>
      </c>
    </row>
    <row r="180" spans="3:13" x14ac:dyDescent="0.35">
      <c r="C180" s="6">
        <v>147</v>
      </c>
      <c r="D180" s="5">
        <v>147</v>
      </c>
      <c r="E180" s="5">
        <v>0.51041666666666663</v>
      </c>
      <c r="F180" s="5">
        <v>125</v>
      </c>
      <c r="G180" s="5">
        <v>106.67708333333333</v>
      </c>
      <c r="H180" s="5">
        <v>1.171760570256811</v>
      </c>
      <c r="I180" s="5">
        <v>1</v>
      </c>
      <c r="J180" s="5">
        <v>1.3779904306220097</v>
      </c>
      <c r="K180" s="5">
        <v>0.59808612440191389</v>
      </c>
      <c r="L180" s="5">
        <v>0.51041666666666663</v>
      </c>
      <c r="M180" s="5">
        <v>0.70334928229665072</v>
      </c>
    </row>
    <row r="181" spans="3:13" x14ac:dyDescent="0.35">
      <c r="C181" s="6">
        <v>148</v>
      </c>
      <c r="D181" s="5">
        <v>148</v>
      </c>
      <c r="E181" s="5">
        <v>0.51388888888888884</v>
      </c>
      <c r="F181" s="5">
        <v>125</v>
      </c>
      <c r="G181" s="5">
        <v>107.40277777777777</v>
      </c>
      <c r="H181" s="5">
        <v>1.1638432691064271</v>
      </c>
      <c r="I181" s="5">
        <v>1</v>
      </c>
      <c r="J181" s="5">
        <v>1.3779904306220097</v>
      </c>
      <c r="K181" s="5">
        <v>0.59808612440191389</v>
      </c>
      <c r="L181" s="5">
        <v>0.51388888888888884</v>
      </c>
      <c r="M181" s="5">
        <v>0.70813397129186606</v>
      </c>
    </row>
    <row r="182" spans="3:13" x14ac:dyDescent="0.35">
      <c r="C182" s="6">
        <v>149</v>
      </c>
      <c r="D182" s="5">
        <v>149</v>
      </c>
      <c r="E182" s="5">
        <v>0.51736111111111116</v>
      </c>
      <c r="F182" s="5">
        <v>126</v>
      </c>
      <c r="G182" s="5">
        <v>108.12847222222221</v>
      </c>
      <c r="H182" s="5">
        <v>1.1652804983783436</v>
      </c>
      <c r="I182" s="5">
        <v>1</v>
      </c>
      <c r="J182" s="5">
        <v>1.3779904306220094</v>
      </c>
      <c r="K182" s="5">
        <v>0.60287081339712922</v>
      </c>
      <c r="L182" s="5">
        <v>0.51736111111111116</v>
      </c>
      <c r="M182" s="5">
        <v>0.71291866028708128</v>
      </c>
    </row>
    <row r="183" spans="3:13" x14ac:dyDescent="0.35">
      <c r="C183" s="6">
        <v>150</v>
      </c>
      <c r="D183" s="5">
        <v>150</v>
      </c>
      <c r="E183" s="5">
        <v>0.52083333333333337</v>
      </c>
      <c r="F183" s="5">
        <v>127</v>
      </c>
      <c r="G183" s="5">
        <v>108.85416666666666</v>
      </c>
      <c r="H183" s="5">
        <v>1.1666985645933012</v>
      </c>
      <c r="I183" s="5">
        <v>1</v>
      </c>
      <c r="J183" s="5">
        <v>1.3779904306220094</v>
      </c>
      <c r="K183" s="5">
        <v>0.60765550239234445</v>
      </c>
      <c r="L183" s="5">
        <v>0.52083333333333337</v>
      </c>
      <c r="M183" s="5">
        <v>0.71770334928229662</v>
      </c>
    </row>
    <row r="184" spans="3:13" x14ac:dyDescent="0.35">
      <c r="C184" s="6">
        <v>151</v>
      </c>
      <c r="D184" s="5">
        <v>151</v>
      </c>
      <c r="E184" s="5">
        <v>0.52430555555555558</v>
      </c>
      <c r="F184" s="5">
        <v>128</v>
      </c>
      <c r="G184" s="5">
        <v>109.57986111111111</v>
      </c>
      <c r="H184" s="5">
        <v>1.1680978484742861</v>
      </c>
      <c r="I184" s="5">
        <v>1</v>
      </c>
      <c r="J184" s="5">
        <v>1.3779904306220094</v>
      </c>
      <c r="K184" s="5">
        <v>0.61244019138755978</v>
      </c>
      <c r="L184" s="5">
        <v>0.52430555555555558</v>
      </c>
      <c r="M184" s="5">
        <v>0.72248803827751196</v>
      </c>
    </row>
    <row r="185" spans="3:13" x14ac:dyDescent="0.35">
      <c r="C185" s="6">
        <v>152</v>
      </c>
      <c r="D185" s="5">
        <v>152</v>
      </c>
      <c r="E185" s="5">
        <v>0.52777777777777779</v>
      </c>
      <c r="F185" s="5">
        <v>128</v>
      </c>
      <c r="G185" s="5">
        <v>110.30555555555556</v>
      </c>
      <c r="H185" s="5">
        <v>1.1604129942080079</v>
      </c>
      <c r="I185" s="5">
        <v>1</v>
      </c>
      <c r="J185" s="5">
        <v>1.3779904306220097</v>
      </c>
      <c r="K185" s="5">
        <v>0.61244019138755978</v>
      </c>
      <c r="L185" s="5">
        <v>0.52777777777777779</v>
      </c>
      <c r="M185" s="5">
        <v>0.72727272727272729</v>
      </c>
    </row>
    <row r="186" spans="3:13" x14ac:dyDescent="0.35">
      <c r="C186" s="6">
        <v>153</v>
      </c>
      <c r="D186" s="5">
        <v>153</v>
      </c>
      <c r="E186" s="5">
        <v>0.53125</v>
      </c>
      <c r="F186" s="5">
        <v>128</v>
      </c>
      <c r="G186" s="5">
        <v>111.03125</v>
      </c>
      <c r="H186" s="5">
        <v>1.1528285955530537</v>
      </c>
      <c r="I186" s="5">
        <v>1</v>
      </c>
      <c r="J186" s="5">
        <v>1.3779904306220097</v>
      </c>
      <c r="K186" s="5">
        <v>0.61244019138755978</v>
      </c>
      <c r="L186" s="5">
        <v>0.53125</v>
      </c>
      <c r="M186" s="5">
        <v>0.73205741626794263</v>
      </c>
    </row>
    <row r="187" spans="3:13" x14ac:dyDescent="0.35">
      <c r="C187" s="6">
        <v>154</v>
      </c>
      <c r="D187" s="5">
        <v>154</v>
      </c>
      <c r="E187" s="5">
        <v>0.53472222222222221</v>
      </c>
      <c r="F187" s="5">
        <v>129</v>
      </c>
      <c r="G187" s="5">
        <v>111.75694444444444</v>
      </c>
      <c r="H187" s="5">
        <v>1.1542906853911639</v>
      </c>
      <c r="I187" s="5">
        <v>1</v>
      </c>
      <c r="J187" s="5">
        <v>1.3779904306220094</v>
      </c>
      <c r="K187" s="5">
        <v>0.61722488038277512</v>
      </c>
      <c r="L187" s="5">
        <v>0.53472222222222221</v>
      </c>
      <c r="M187" s="5">
        <v>0.73684210526315785</v>
      </c>
    </row>
    <row r="188" spans="3:13" x14ac:dyDescent="0.35">
      <c r="C188" s="6">
        <v>155</v>
      </c>
      <c r="D188" s="5">
        <v>155</v>
      </c>
      <c r="E188" s="5">
        <v>0.53819444444444442</v>
      </c>
      <c r="F188" s="5">
        <v>130</v>
      </c>
      <c r="G188" s="5">
        <v>112.48263888888889</v>
      </c>
      <c r="H188" s="5">
        <v>1.1557339095539436</v>
      </c>
      <c r="I188" s="5">
        <v>1</v>
      </c>
      <c r="J188" s="5">
        <v>1.3779904306220097</v>
      </c>
      <c r="K188" s="5">
        <v>0.62200956937799046</v>
      </c>
      <c r="L188" s="5">
        <v>0.53819444444444442</v>
      </c>
      <c r="M188" s="5">
        <v>0.74162679425837319</v>
      </c>
    </row>
    <row r="189" spans="3:13" x14ac:dyDescent="0.35">
      <c r="C189" s="6">
        <v>156</v>
      </c>
      <c r="D189" s="5">
        <v>156</v>
      </c>
      <c r="E189" s="5">
        <v>0.54166666666666663</v>
      </c>
      <c r="F189" s="5">
        <v>131</v>
      </c>
      <c r="G189" s="5">
        <v>113.20833333333333</v>
      </c>
      <c r="H189" s="5">
        <v>1.1571586308428417</v>
      </c>
      <c r="I189" s="5">
        <v>1</v>
      </c>
      <c r="J189" s="5">
        <v>1.3779904306220097</v>
      </c>
      <c r="K189" s="5">
        <v>0.62679425837320579</v>
      </c>
      <c r="L189" s="5">
        <v>0.54166666666666663</v>
      </c>
      <c r="M189" s="5">
        <v>0.74641148325358853</v>
      </c>
    </row>
    <row r="190" spans="3:13" x14ac:dyDescent="0.35">
      <c r="C190" s="6">
        <v>157</v>
      </c>
      <c r="D190" s="5">
        <v>157</v>
      </c>
      <c r="E190" s="5">
        <v>0.54513888888888884</v>
      </c>
      <c r="F190" s="5">
        <v>132</v>
      </c>
      <c r="G190" s="5">
        <v>113.93402777777777</v>
      </c>
      <c r="H190" s="5">
        <v>1.1585652028159572</v>
      </c>
      <c r="I190" s="5">
        <v>1</v>
      </c>
      <c r="J190" s="5">
        <v>1.3779904306220097</v>
      </c>
      <c r="K190" s="5">
        <v>0.63157894736842102</v>
      </c>
      <c r="L190" s="5">
        <v>0.54513888888888884</v>
      </c>
      <c r="M190" s="5">
        <v>0.75119617224880386</v>
      </c>
    </row>
    <row r="191" spans="3:13" x14ac:dyDescent="0.35">
      <c r="C191" s="6">
        <v>158</v>
      </c>
      <c r="D191" s="5">
        <v>158</v>
      </c>
      <c r="E191" s="5">
        <v>0.54861111111111116</v>
      </c>
      <c r="F191" s="5">
        <v>132</v>
      </c>
      <c r="G191" s="5">
        <v>114.65972222222221</v>
      </c>
      <c r="H191" s="5">
        <v>1.151232511658894</v>
      </c>
      <c r="I191" s="5">
        <v>1</v>
      </c>
      <c r="J191" s="5">
        <v>1.3779904306220094</v>
      </c>
      <c r="K191" s="5">
        <v>0.63157894736842102</v>
      </c>
      <c r="L191" s="5">
        <v>0.54861111111111116</v>
      </c>
      <c r="M191" s="5">
        <v>0.75598086124401909</v>
      </c>
    </row>
    <row r="192" spans="3:13" x14ac:dyDescent="0.35">
      <c r="C192" s="6">
        <v>159</v>
      </c>
      <c r="D192" s="5">
        <v>159</v>
      </c>
      <c r="E192" s="5">
        <v>0.55208333333333337</v>
      </c>
      <c r="F192" s="5">
        <v>133</v>
      </c>
      <c r="G192" s="5">
        <v>115.38541666666666</v>
      </c>
      <c r="H192" s="5">
        <v>1.1526586620926242</v>
      </c>
      <c r="I192" s="5">
        <v>1</v>
      </c>
      <c r="J192" s="5">
        <v>1.3779904306220094</v>
      </c>
      <c r="K192" s="5">
        <v>0.63636363636363635</v>
      </c>
      <c r="L192" s="5">
        <v>0.55208333333333337</v>
      </c>
      <c r="M192" s="5">
        <v>0.76076555023923442</v>
      </c>
    </row>
    <row r="193" spans="3:13" x14ac:dyDescent="0.35">
      <c r="C193" s="6">
        <v>160</v>
      </c>
      <c r="D193" s="5">
        <v>160</v>
      </c>
      <c r="E193" s="5">
        <v>0.55555555555555558</v>
      </c>
      <c r="F193" s="5">
        <v>134</v>
      </c>
      <c r="G193" s="5">
        <v>116.11111111111111</v>
      </c>
      <c r="H193" s="5">
        <v>1.1540669856459329</v>
      </c>
      <c r="I193" s="5">
        <v>1</v>
      </c>
      <c r="J193" s="5">
        <v>1.3779904306220094</v>
      </c>
      <c r="K193" s="5">
        <v>0.64114832535885169</v>
      </c>
      <c r="L193" s="5">
        <v>0.55555555555555558</v>
      </c>
      <c r="M193" s="5">
        <v>0.76555023923444976</v>
      </c>
    </row>
    <row r="194" spans="3:13" x14ac:dyDescent="0.35">
      <c r="C194" s="6">
        <v>161</v>
      </c>
      <c r="D194" s="5">
        <v>161</v>
      </c>
      <c r="E194" s="5">
        <v>0.55902777777777779</v>
      </c>
      <c r="F194" s="5">
        <v>135</v>
      </c>
      <c r="G194" s="5">
        <v>116.83680555555556</v>
      </c>
      <c r="H194" s="5">
        <v>1.1554578144967163</v>
      </c>
      <c r="I194" s="5">
        <v>1</v>
      </c>
      <c r="J194" s="5">
        <v>1.3779904306220097</v>
      </c>
      <c r="K194" s="5">
        <v>0.64593301435406703</v>
      </c>
      <c r="L194" s="5">
        <v>0.55902777777777779</v>
      </c>
      <c r="M194" s="5">
        <v>0.77033492822966509</v>
      </c>
    </row>
    <row r="195" spans="3:13" x14ac:dyDescent="0.35">
      <c r="C195" s="6">
        <v>162</v>
      </c>
      <c r="D195" s="5">
        <v>162</v>
      </c>
      <c r="E195" s="5">
        <v>0.5625</v>
      </c>
      <c r="F195" s="5">
        <v>135</v>
      </c>
      <c r="G195" s="5">
        <v>117.5625</v>
      </c>
      <c r="H195" s="5">
        <v>1.1483253588516746</v>
      </c>
      <c r="I195" s="5">
        <v>1</v>
      </c>
      <c r="J195" s="5">
        <v>1.3779904306220097</v>
      </c>
      <c r="K195" s="5">
        <v>0.64593301435406703</v>
      </c>
      <c r="L195" s="5">
        <v>0.5625</v>
      </c>
      <c r="M195" s="5">
        <v>0.77511961722488043</v>
      </c>
    </row>
    <row r="196" spans="3:13" x14ac:dyDescent="0.35">
      <c r="C196" s="6">
        <v>163</v>
      </c>
      <c r="D196" s="5">
        <v>163</v>
      </c>
      <c r="E196" s="5">
        <v>0.56597222222222221</v>
      </c>
      <c r="F196" s="5">
        <v>136</v>
      </c>
      <c r="G196" s="5">
        <v>118.28819444444444</v>
      </c>
      <c r="H196" s="5">
        <v>1.1497343470220447</v>
      </c>
      <c r="I196" s="5">
        <v>1</v>
      </c>
      <c r="J196" s="5">
        <v>1.3779904306220094</v>
      </c>
      <c r="K196" s="5">
        <v>0.65071770334928225</v>
      </c>
      <c r="L196" s="5">
        <v>0.56597222222222221</v>
      </c>
      <c r="M196" s="5">
        <v>0.77990430622009566</v>
      </c>
    </row>
    <row r="197" spans="3:13" x14ac:dyDescent="0.35">
      <c r="C197" s="6">
        <v>164</v>
      </c>
      <c r="D197" s="5">
        <v>164</v>
      </c>
      <c r="E197" s="5">
        <v>0.56944444444444442</v>
      </c>
      <c r="F197" s="5">
        <v>137</v>
      </c>
      <c r="G197" s="5">
        <v>119.01388888888889</v>
      </c>
      <c r="H197" s="5">
        <v>1.1511261524098495</v>
      </c>
      <c r="I197" s="5">
        <v>1</v>
      </c>
      <c r="J197" s="5">
        <v>1.3779904306220097</v>
      </c>
      <c r="K197" s="5">
        <v>0.65550239234449759</v>
      </c>
      <c r="L197" s="5">
        <v>0.56944444444444442</v>
      </c>
      <c r="M197" s="5">
        <v>0.78468899521531099</v>
      </c>
    </row>
    <row r="198" spans="3:13" x14ac:dyDescent="0.35">
      <c r="C198" s="6">
        <v>165</v>
      </c>
      <c r="D198" s="5">
        <v>165</v>
      </c>
      <c r="E198" s="5">
        <v>0.57291666666666663</v>
      </c>
      <c r="F198" s="5">
        <v>138</v>
      </c>
      <c r="G198" s="5">
        <v>119.73958333333333</v>
      </c>
      <c r="H198" s="5">
        <v>1.1525010874293171</v>
      </c>
      <c r="I198" s="5">
        <v>1</v>
      </c>
      <c r="J198" s="5">
        <v>1.3779904306220097</v>
      </c>
      <c r="K198" s="5">
        <v>0.66028708133971292</v>
      </c>
      <c r="L198" s="5">
        <v>0.57291666666666663</v>
      </c>
      <c r="M198" s="5">
        <v>0.78947368421052633</v>
      </c>
    </row>
    <row r="199" spans="3:13" x14ac:dyDescent="0.35">
      <c r="C199" s="6">
        <v>166</v>
      </c>
      <c r="D199" s="5">
        <v>166</v>
      </c>
      <c r="E199" s="5">
        <v>0.57638888888888884</v>
      </c>
      <c r="F199" s="5">
        <v>138</v>
      </c>
      <c r="G199" s="5">
        <v>120.46527777777777</v>
      </c>
      <c r="H199" s="5">
        <v>1.1455583097942008</v>
      </c>
      <c r="I199" s="5">
        <v>1</v>
      </c>
      <c r="J199" s="5">
        <v>1.3779904306220097</v>
      </c>
      <c r="K199" s="5">
        <v>0.66028708133971292</v>
      </c>
      <c r="L199" s="5">
        <v>0.57638888888888884</v>
      </c>
      <c r="M199" s="5">
        <v>0.79425837320574166</v>
      </c>
    </row>
    <row r="200" spans="3:13" x14ac:dyDescent="0.35">
      <c r="C200" s="6">
        <v>167</v>
      </c>
      <c r="D200" s="5">
        <v>167</v>
      </c>
      <c r="E200" s="5">
        <v>0.57986111111111116</v>
      </c>
      <c r="F200" s="5">
        <v>139</v>
      </c>
      <c r="G200" s="5">
        <v>121.19097222222221</v>
      </c>
      <c r="H200" s="5">
        <v>1.1469501189009541</v>
      </c>
      <c r="I200" s="5">
        <v>1</v>
      </c>
      <c r="J200" s="5">
        <v>1.3779904306220094</v>
      </c>
      <c r="K200" s="5">
        <v>0.66507177033492826</v>
      </c>
      <c r="L200" s="5">
        <v>0.57986111111111116</v>
      </c>
      <c r="M200" s="5">
        <v>0.79904306220095689</v>
      </c>
    </row>
    <row r="201" spans="3:13" x14ac:dyDescent="0.35">
      <c r="C201" s="6">
        <v>168</v>
      </c>
      <c r="D201" s="5">
        <v>168</v>
      </c>
      <c r="E201" s="5">
        <v>0.58333333333333337</v>
      </c>
      <c r="F201" s="5">
        <v>139</v>
      </c>
      <c r="G201" s="5">
        <v>121.91666666666666</v>
      </c>
      <c r="H201" s="5">
        <v>1.140123034859877</v>
      </c>
      <c r="I201" s="5">
        <v>1</v>
      </c>
      <c r="J201" s="5">
        <v>1.3779904306220094</v>
      </c>
      <c r="K201" s="5">
        <v>0.66507177033492826</v>
      </c>
      <c r="L201" s="5">
        <v>0.58333333333333337</v>
      </c>
      <c r="M201" s="5">
        <v>0.80382775119617222</v>
      </c>
    </row>
    <row r="202" spans="3:13" x14ac:dyDescent="0.35">
      <c r="C202" s="6">
        <v>169</v>
      </c>
      <c r="D202" s="5">
        <v>169</v>
      </c>
      <c r="E202" s="5">
        <v>0.58680555555555558</v>
      </c>
      <c r="F202" s="5">
        <v>140</v>
      </c>
      <c r="G202" s="5">
        <v>122.6423611111111</v>
      </c>
      <c r="H202" s="5">
        <v>1.1415305342430848</v>
      </c>
      <c r="I202" s="5">
        <v>1</v>
      </c>
      <c r="J202" s="5">
        <v>1.3779904306220094</v>
      </c>
      <c r="K202" s="5">
        <v>0.66985645933014359</v>
      </c>
      <c r="L202" s="5">
        <v>0.58680555555555558</v>
      </c>
      <c r="M202" s="5">
        <v>0.80861244019138756</v>
      </c>
    </row>
    <row r="203" spans="3:13" x14ac:dyDescent="0.35">
      <c r="C203" s="6">
        <v>170</v>
      </c>
      <c r="D203" s="5">
        <v>170</v>
      </c>
      <c r="E203" s="5">
        <v>0.59027777777777779</v>
      </c>
      <c r="F203" s="5">
        <v>141</v>
      </c>
      <c r="G203" s="5">
        <v>123.36805555555556</v>
      </c>
      <c r="H203" s="5">
        <v>1.1429214748100196</v>
      </c>
      <c r="I203" s="5">
        <v>1</v>
      </c>
      <c r="J203" s="5">
        <v>1.3779904306220097</v>
      </c>
      <c r="K203" s="5">
        <v>0.67464114832535882</v>
      </c>
      <c r="L203" s="5">
        <v>0.59027777777777779</v>
      </c>
      <c r="M203" s="5">
        <v>0.8133971291866029</v>
      </c>
    </row>
    <row r="204" spans="3:13" x14ac:dyDescent="0.35">
      <c r="C204" s="6">
        <v>171</v>
      </c>
      <c r="D204" s="5">
        <v>171</v>
      </c>
      <c r="E204" s="5">
        <v>0.59375</v>
      </c>
      <c r="F204" s="5">
        <v>142</v>
      </c>
      <c r="G204" s="5">
        <v>124.09375</v>
      </c>
      <c r="H204" s="5">
        <v>1.1442961470662301</v>
      </c>
      <c r="I204" s="5">
        <v>1</v>
      </c>
      <c r="J204" s="5">
        <v>1.3779904306220097</v>
      </c>
      <c r="K204" s="5">
        <v>0.67942583732057416</v>
      </c>
      <c r="L204" s="5">
        <v>0.59375</v>
      </c>
      <c r="M204" s="5">
        <v>0.81818181818181823</v>
      </c>
    </row>
    <row r="205" spans="3:13" x14ac:dyDescent="0.35">
      <c r="C205" s="6">
        <v>172</v>
      </c>
      <c r="D205" s="5">
        <v>172</v>
      </c>
      <c r="E205" s="5">
        <v>0.59722222222222221</v>
      </c>
      <c r="F205" s="5">
        <v>142</v>
      </c>
      <c r="G205" s="5">
        <v>124.81944444444444</v>
      </c>
      <c r="H205" s="5">
        <v>1.1376432624902637</v>
      </c>
      <c r="I205" s="5">
        <v>1</v>
      </c>
      <c r="J205" s="5">
        <v>1.3779904306220094</v>
      </c>
      <c r="K205" s="5">
        <v>0.67942583732057416</v>
      </c>
      <c r="L205" s="5">
        <v>0.59722222222222221</v>
      </c>
      <c r="M205" s="5">
        <v>0.82296650717703346</v>
      </c>
    </row>
    <row r="206" spans="3:13" x14ac:dyDescent="0.35">
      <c r="C206" s="6">
        <v>173</v>
      </c>
      <c r="D206" s="5">
        <v>173</v>
      </c>
      <c r="E206" s="5">
        <v>0.60069444444444442</v>
      </c>
      <c r="F206" s="5">
        <v>142</v>
      </c>
      <c r="G206" s="5">
        <v>125.54513888888889</v>
      </c>
      <c r="H206" s="5">
        <v>1.1310672898747132</v>
      </c>
      <c r="I206" s="5">
        <v>1</v>
      </c>
      <c r="J206" s="5">
        <v>1.3779904306220097</v>
      </c>
      <c r="K206" s="5">
        <v>0.67942583732057416</v>
      </c>
      <c r="L206" s="5">
        <v>0.60069444444444442</v>
      </c>
      <c r="M206" s="5">
        <v>0.82775119617224879</v>
      </c>
    </row>
    <row r="207" spans="3:13" x14ac:dyDescent="0.35">
      <c r="C207" s="6">
        <v>174</v>
      </c>
      <c r="D207" s="5">
        <v>174</v>
      </c>
      <c r="E207" s="5">
        <v>0.60416666666666663</v>
      </c>
      <c r="F207" s="5">
        <v>143</v>
      </c>
      <c r="G207" s="5">
        <v>126.27083333333333</v>
      </c>
      <c r="H207" s="5">
        <v>1.1324863883847551</v>
      </c>
      <c r="I207" s="5">
        <v>1</v>
      </c>
      <c r="J207" s="5">
        <v>1.3779904306220097</v>
      </c>
      <c r="K207" s="5">
        <v>0.68421052631578949</v>
      </c>
      <c r="L207" s="5">
        <v>0.60416666666666663</v>
      </c>
      <c r="M207" s="5">
        <v>0.83253588516746413</v>
      </c>
    </row>
    <row r="208" spans="3:13" x14ac:dyDescent="0.35">
      <c r="C208" s="6">
        <v>175</v>
      </c>
      <c r="D208" s="5">
        <v>175</v>
      </c>
      <c r="E208" s="5">
        <v>0.60763888888888884</v>
      </c>
      <c r="F208" s="5">
        <v>144</v>
      </c>
      <c r="G208" s="5">
        <v>126.99652777777777</v>
      </c>
      <c r="H208" s="5">
        <v>1.1338892686261108</v>
      </c>
      <c r="I208" s="5">
        <v>1</v>
      </c>
      <c r="J208" s="5">
        <v>1.3779904306220097</v>
      </c>
      <c r="K208" s="5">
        <v>0.68899521531100483</v>
      </c>
      <c r="L208" s="5">
        <v>0.60763888888888884</v>
      </c>
      <c r="M208" s="5">
        <v>0.83732057416267947</v>
      </c>
    </row>
    <row r="209" spans="3:13" x14ac:dyDescent="0.35">
      <c r="C209" s="6">
        <v>176</v>
      </c>
      <c r="D209" s="5">
        <v>176</v>
      </c>
      <c r="E209" s="5">
        <v>0.61111111111111116</v>
      </c>
      <c r="F209" s="5">
        <v>145</v>
      </c>
      <c r="G209" s="5">
        <v>127.72222222222221</v>
      </c>
      <c r="H209" s="5">
        <v>1.1352762070465419</v>
      </c>
      <c r="I209" s="5">
        <v>1</v>
      </c>
      <c r="J209" s="5">
        <v>1.3779904306220094</v>
      </c>
      <c r="K209" s="5">
        <v>0.69377990430622005</v>
      </c>
      <c r="L209" s="5">
        <v>0.61111111111111116</v>
      </c>
      <c r="M209" s="5">
        <v>0.84210526315789469</v>
      </c>
    </row>
    <row r="210" spans="3:13" x14ac:dyDescent="0.35">
      <c r="C210" s="6">
        <v>177</v>
      </c>
      <c r="D210" s="5">
        <v>177</v>
      </c>
      <c r="E210" s="5">
        <v>0.61458333333333337</v>
      </c>
      <c r="F210" s="5">
        <v>146</v>
      </c>
      <c r="G210" s="5">
        <v>128.44791666666666</v>
      </c>
      <c r="H210" s="5">
        <v>1.1366474738464032</v>
      </c>
      <c r="I210" s="5">
        <v>1</v>
      </c>
      <c r="J210" s="5">
        <v>1.3779904306220094</v>
      </c>
      <c r="K210" s="5">
        <v>0.69856459330143539</v>
      </c>
      <c r="L210" s="5">
        <v>0.61458333333333337</v>
      </c>
      <c r="M210" s="5">
        <v>0.84688995215311003</v>
      </c>
    </row>
    <row r="211" spans="3:13" x14ac:dyDescent="0.35">
      <c r="C211" s="6">
        <v>178</v>
      </c>
      <c r="D211" s="5">
        <v>178</v>
      </c>
      <c r="E211" s="5">
        <v>0.61805555555555558</v>
      </c>
      <c r="F211" s="5">
        <v>146</v>
      </c>
      <c r="G211" s="5">
        <v>129.17361111111111</v>
      </c>
      <c r="H211" s="5">
        <v>1.1302618138809741</v>
      </c>
      <c r="I211" s="5">
        <v>1</v>
      </c>
      <c r="J211" s="5">
        <v>1.3779904306220094</v>
      </c>
      <c r="K211" s="5">
        <v>0.69856459330143539</v>
      </c>
      <c r="L211" s="5">
        <v>0.61805555555555558</v>
      </c>
      <c r="M211" s="5">
        <v>0.85167464114832536</v>
      </c>
    </row>
    <row r="212" spans="3:13" x14ac:dyDescent="0.35">
      <c r="C212" s="6">
        <v>179</v>
      </c>
      <c r="D212" s="5">
        <v>179</v>
      </c>
      <c r="E212" s="5">
        <v>0.62152777777777779</v>
      </c>
      <c r="F212" s="5">
        <v>147</v>
      </c>
      <c r="G212" s="5">
        <v>129.89930555555554</v>
      </c>
      <c r="H212" s="5">
        <v>1.1316457726337172</v>
      </c>
      <c r="I212" s="5">
        <v>1</v>
      </c>
      <c r="J212" s="5">
        <v>1.3779904306220097</v>
      </c>
      <c r="K212" s="5">
        <v>0.70334928229665072</v>
      </c>
      <c r="L212" s="5">
        <v>0.62152777777777779</v>
      </c>
      <c r="M212" s="5">
        <v>0.8564593301435407</v>
      </c>
    </row>
    <row r="213" spans="3:13" x14ac:dyDescent="0.35">
      <c r="C213" s="6">
        <v>180</v>
      </c>
      <c r="D213" s="5">
        <v>180</v>
      </c>
      <c r="E213" s="5">
        <v>0.625</v>
      </c>
      <c r="F213" s="5">
        <v>147</v>
      </c>
      <c r="G213" s="5">
        <v>130.625</v>
      </c>
      <c r="H213" s="5">
        <v>1.1253588516746411</v>
      </c>
      <c r="I213" s="5">
        <v>1</v>
      </c>
      <c r="J213" s="5">
        <v>1.3779904306220097</v>
      </c>
      <c r="K213" s="5">
        <v>0.70334928229665072</v>
      </c>
      <c r="L213" s="5">
        <v>0.625</v>
      </c>
      <c r="M213" s="5">
        <v>0.86124401913875603</v>
      </c>
    </row>
    <row r="214" spans="3:13" x14ac:dyDescent="0.35">
      <c r="C214" s="6">
        <v>181</v>
      </c>
      <c r="D214" s="5">
        <v>181</v>
      </c>
      <c r="E214" s="5">
        <v>0.62847222222222221</v>
      </c>
      <c r="F214" s="5">
        <v>148</v>
      </c>
      <c r="G214" s="5">
        <v>131.35069444444443</v>
      </c>
      <c r="H214" s="5">
        <v>1.1267546062544609</v>
      </c>
      <c r="I214" s="5">
        <v>1</v>
      </c>
      <c r="J214" s="5">
        <v>1.3779904306220097</v>
      </c>
      <c r="K214" s="5">
        <v>0.70813397129186606</v>
      </c>
      <c r="L214" s="5">
        <v>0.62847222222222221</v>
      </c>
      <c r="M214" s="5">
        <v>0.86602870813397126</v>
      </c>
    </row>
    <row r="215" spans="3:13" x14ac:dyDescent="0.35">
      <c r="C215" s="6">
        <v>182</v>
      </c>
      <c r="D215" s="5">
        <v>182</v>
      </c>
      <c r="E215" s="5">
        <v>0.63194444444444442</v>
      </c>
      <c r="F215" s="5">
        <v>149</v>
      </c>
      <c r="G215" s="5">
        <v>132.07638888888889</v>
      </c>
      <c r="H215" s="5">
        <v>1.128135022871865</v>
      </c>
      <c r="I215" s="5">
        <v>1</v>
      </c>
      <c r="J215" s="5">
        <v>1.3779904306220097</v>
      </c>
      <c r="K215" s="5">
        <v>0.71291866028708128</v>
      </c>
      <c r="L215" s="5">
        <v>0.63194444444444442</v>
      </c>
      <c r="M215" s="5">
        <v>0.87081339712918659</v>
      </c>
    </row>
    <row r="216" spans="3:13" x14ac:dyDescent="0.35">
      <c r="C216" s="6">
        <v>183</v>
      </c>
      <c r="D216" s="5">
        <v>183</v>
      </c>
      <c r="E216" s="5">
        <v>0.63541666666666663</v>
      </c>
      <c r="F216" s="5">
        <v>150</v>
      </c>
      <c r="G216" s="5">
        <v>132.80208333333334</v>
      </c>
      <c r="H216" s="5">
        <v>1.1295003529688603</v>
      </c>
      <c r="I216" s="5">
        <v>1</v>
      </c>
      <c r="J216" s="5">
        <v>1.3779904306220097</v>
      </c>
      <c r="K216" s="5">
        <v>0.71770334928229662</v>
      </c>
      <c r="L216" s="5">
        <v>0.63541666666666663</v>
      </c>
      <c r="M216" s="5">
        <v>0.87559808612440193</v>
      </c>
    </row>
    <row r="217" spans="3:13" x14ac:dyDescent="0.35">
      <c r="C217" s="6">
        <v>184</v>
      </c>
      <c r="D217" s="5">
        <v>184</v>
      </c>
      <c r="E217" s="5">
        <v>0.63888888888888884</v>
      </c>
      <c r="F217" s="5">
        <v>151</v>
      </c>
      <c r="G217" s="5">
        <v>133.52777777777777</v>
      </c>
      <c r="H217" s="5">
        <v>1.1308508425213231</v>
      </c>
      <c r="I217" s="5">
        <v>1</v>
      </c>
      <c r="J217" s="5">
        <v>1.3779904306220097</v>
      </c>
      <c r="K217" s="5">
        <v>0.72248803827751196</v>
      </c>
      <c r="L217" s="5">
        <v>0.63888888888888884</v>
      </c>
      <c r="M217" s="5">
        <v>0.88038277511961727</v>
      </c>
    </row>
    <row r="218" spans="3:13" x14ac:dyDescent="0.35">
      <c r="C218" s="6">
        <v>185</v>
      </c>
      <c r="D218" s="5">
        <v>185</v>
      </c>
      <c r="E218" s="5">
        <v>0.64236111111111116</v>
      </c>
      <c r="F218" s="5">
        <v>152</v>
      </c>
      <c r="G218" s="5">
        <v>134.25347222222223</v>
      </c>
      <c r="H218" s="5">
        <v>1.132186732186732</v>
      </c>
      <c r="I218" s="5">
        <v>1</v>
      </c>
      <c r="J218" s="5">
        <v>1.3779904306220094</v>
      </c>
      <c r="K218" s="5">
        <v>0.72727272727272729</v>
      </c>
      <c r="L218" s="5">
        <v>0.64236111111111116</v>
      </c>
      <c r="M218" s="5">
        <v>0.88516746411483249</v>
      </c>
    </row>
    <row r="219" spans="3:13" x14ac:dyDescent="0.35">
      <c r="C219" s="6">
        <v>186</v>
      </c>
      <c r="D219" s="5">
        <v>186</v>
      </c>
      <c r="E219" s="5">
        <v>0.64583333333333337</v>
      </c>
      <c r="F219" s="5">
        <v>152</v>
      </c>
      <c r="G219" s="5">
        <v>134.97916666666666</v>
      </c>
      <c r="H219" s="5">
        <v>1.1260997067448679</v>
      </c>
      <c r="I219" s="5">
        <v>1</v>
      </c>
      <c r="J219" s="5">
        <v>1.3779904306220094</v>
      </c>
      <c r="K219" s="5">
        <v>0.72727272727272729</v>
      </c>
      <c r="L219" s="5">
        <v>0.64583333333333337</v>
      </c>
      <c r="M219" s="5">
        <v>0.88995215311004783</v>
      </c>
    </row>
    <row r="220" spans="3:13" x14ac:dyDescent="0.35">
      <c r="C220" s="6">
        <v>187</v>
      </c>
      <c r="D220" s="5">
        <v>187</v>
      </c>
      <c r="E220" s="5">
        <v>0.64930555555555558</v>
      </c>
      <c r="F220" s="5">
        <v>153</v>
      </c>
      <c r="G220" s="5">
        <v>135.70486111111111</v>
      </c>
      <c r="H220" s="5">
        <v>1.1274467159634625</v>
      </c>
      <c r="I220" s="5">
        <v>1</v>
      </c>
      <c r="J220" s="5">
        <v>1.3779904306220094</v>
      </c>
      <c r="K220" s="5">
        <v>0.73205741626794263</v>
      </c>
      <c r="L220" s="5">
        <v>0.64930555555555558</v>
      </c>
      <c r="M220" s="5">
        <v>0.89473684210526316</v>
      </c>
    </row>
    <row r="221" spans="3:13" x14ac:dyDescent="0.35">
      <c r="C221" s="6">
        <v>188</v>
      </c>
      <c r="D221" s="5">
        <v>188</v>
      </c>
      <c r="E221" s="5">
        <v>0.65277777777777779</v>
      </c>
      <c r="F221" s="5">
        <v>153</v>
      </c>
      <c r="G221" s="5">
        <v>136.43055555555554</v>
      </c>
      <c r="H221" s="5">
        <v>1.1214496589636567</v>
      </c>
      <c r="I221" s="5">
        <v>1</v>
      </c>
      <c r="J221" s="5">
        <v>1.3779904306220097</v>
      </c>
      <c r="K221" s="5">
        <v>0.73205741626794263</v>
      </c>
      <c r="L221" s="5">
        <v>0.65277777777777779</v>
      </c>
      <c r="M221" s="5">
        <v>0.8995215311004785</v>
      </c>
    </row>
    <row r="222" spans="3:13" x14ac:dyDescent="0.35">
      <c r="C222" s="6">
        <v>189</v>
      </c>
      <c r="D222" s="5">
        <v>189</v>
      </c>
      <c r="E222" s="5">
        <v>0.65625</v>
      </c>
      <c r="F222" s="5">
        <v>154</v>
      </c>
      <c r="G222" s="5">
        <v>137.15625</v>
      </c>
      <c r="H222" s="5">
        <v>1.1228070175438596</v>
      </c>
      <c r="I222" s="5">
        <v>1</v>
      </c>
      <c r="J222" s="5">
        <v>1.3779904306220094</v>
      </c>
      <c r="K222" s="5">
        <v>0.73684210526315785</v>
      </c>
      <c r="L222" s="5">
        <v>0.65625</v>
      </c>
      <c r="M222" s="5">
        <v>0.90430622009569372</v>
      </c>
    </row>
    <row r="223" spans="3:13" x14ac:dyDescent="0.35">
      <c r="C223" s="6">
        <v>190</v>
      </c>
      <c r="D223" s="5">
        <v>190</v>
      </c>
      <c r="E223" s="5">
        <v>0.65972222222222221</v>
      </c>
      <c r="F223" s="5">
        <v>155</v>
      </c>
      <c r="G223" s="5">
        <v>137.88194444444443</v>
      </c>
      <c r="H223" s="5">
        <v>1.1241500881390079</v>
      </c>
      <c r="I223" s="5">
        <v>1</v>
      </c>
      <c r="J223" s="5">
        <v>1.3779904306220097</v>
      </c>
      <c r="K223" s="5">
        <v>0.74162679425837319</v>
      </c>
      <c r="L223" s="5">
        <v>0.65972222222222221</v>
      </c>
      <c r="M223" s="5">
        <v>0.90909090909090906</v>
      </c>
    </row>
    <row r="224" spans="3:13" x14ac:dyDescent="0.35">
      <c r="C224" s="6">
        <v>191</v>
      </c>
      <c r="D224" s="5">
        <v>191</v>
      </c>
      <c r="E224" s="5">
        <v>0.66319444444444442</v>
      </c>
      <c r="F224" s="5">
        <v>156</v>
      </c>
      <c r="G224" s="5">
        <v>138.60763888888889</v>
      </c>
      <c r="H224" s="5">
        <v>1.1254790951677147</v>
      </c>
      <c r="I224" s="5">
        <v>1</v>
      </c>
      <c r="J224" s="5">
        <v>1.3779904306220097</v>
      </c>
      <c r="K224" s="5">
        <v>0.74641148325358853</v>
      </c>
      <c r="L224" s="5">
        <v>0.66319444444444442</v>
      </c>
      <c r="M224" s="5">
        <v>0.9138755980861244</v>
      </c>
    </row>
    <row r="225" spans="3:13" x14ac:dyDescent="0.35">
      <c r="C225" s="6">
        <v>192</v>
      </c>
      <c r="D225" s="5">
        <v>192</v>
      </c>
      <c r="E225" s="5">
        <v>0.66666666666666663</v>
      </c>
      <c r="F225" s="5">
        <v>157</v>
      </c>
      <c r="G225" s="5">
        <v>139.33333333333331</v>
      </c>
      <c r="H225" s="5">
        <v>1.1267942583732058</v>
      </c>
      <c r="I225" s="5">
        <v>1</v>
      </c>
      <c r="J225" s="5">
        <v>1.3779904306220097</v>
      </c>
      <c r="K225" s="5">
        <v>0.75119617224880386</v>
      </c>
      <c r="L225" s="5">
        <v>0.66666666666666663</v>
      </c>
      <c r="M225" s="5">
        <v>0.91866028708133973</v>
      </c>
    </row>
    <row r="226" spans="3:13" x14ac:dyDescent="0.35">
      <c r="C226" s="6">
        <v>193</v>
      </c>
      <c r="D226" s="5">
        <v>193</v>
      </c>
      <c r="E226" s="5">
        <v>0.67013888888888884</v>
      </c>
      <c r="F226" s="5">
        <v>157</v>
      </c>
      <c r="G226" s="5">
        <v>140.05902777777777</v>
      </c>
      <c r="H226" s="5">
        <v>1.1209559461536556</v>
      </c>
      <c r="I226" s="5">
        <v>1</v>
      </c>
      <c r="J226" s="5">
        <v>1.3779904306220097</v>
      </c>
      <c r="K226" s="5">
        <v>0.75119617224880386</v>
      </c>
      <c r="L226" s="5">
        <v>0.67013888888888884</v>
      </c>
      <c r="M226" s="5">
        <v>0.92344497607655507</v>
      </c>
    </row>
    <row r="227" spans="3:13" x14ac:dyDescent="0.35">
      <c r="C227" s="6">
        <v>194</v>
      </c>
      <c r="D227" s="5">
        <v>194</v>
      </c>
      <c r="E227" s="5">
        <v>0.67361111111111116</v>
      </c>
      <c r="F227" s="5">
        <v>158</v>
      </c>
      <c r="G227" s="5">
        <v>140.78472222222223</v>
      </c>
      <c r="H227" s="5">
        <v>1.1222808661766881</v>
      </c>
      <c r="I227" s="5">
        <v>1</v>
      </c>
      <c r="J227" s="5">
        <v>1.3779904306220094</v>
      </c>
      <c r="K227" s="5">
        <v>0.75598086124401909</v>
      </c>
      <c r="L227" s="5">
        <v>0.67361111111111116</v>
      </c>
      <c r="M227" s="5">
        <v>0.92822966507177029</v>
      </c>
    </row>
    <row r="228" spans="3:13" x14ac:dyDescent="0.35">
      <c r="C228" s="6">
        <v>195</v>
      </c>
      <c r="D228" s="5">
        <v>195</v>
      </c>
      <c r="E228" s="5">
        <v>0.67708333333333337</v>
      </c>
      <c r="F228" s="5">
        <v>159</v>
      </c>
      <c r="G228" s="5">
        <v>141.51041666666666</v>
      </c>
      <c r="H228" s="5">
        <v>1.1235921972764078</v>
      </c>
      <c r="I228" s="5">
        <v>1</v>
      </c>
      <c r="J228" s="5">
        <v>1.3779904306220094</v>
      </c>
      <c r="K228" s="5">
        <v>0.76076555023923442</v>
      </c>
      <c r="L228" s="5">
        <v>0.67708333333333337</v>
      </c>
      <c r="M228" s="5">
        <v>0.93301435406698563</v>
      </c>
    </row>
    <row r="229" spans="3:13" x14ac:dyDescent="0.35">
      <c r="C229" s="6">
        <v>196</v>
      </c>
      <c r="D229" s="5">
        <v>196</v>
      </c>
      <c r="E229" s="5">
        <v>0.68055555555555558</v>
      </c>
      <c r="F229" s="5">
        <v>160</v>
      </c>
      <c r="G229" s="5">
        <v>142.23611111111111</v>
      </c>
      <c r="H229" s="5">
        <v>1.1248901474465385</v>
      </c>
      <c r="I229" s="5">
        <v>1</v>
      </c>
      <c r="J229" s="5">
        <v>1.3779904306220094</v>
      </c>
      <c r="K229" s="5">
        <v>0.76555023923444976</v>
      </c>
      <c r="L229" s="5">
        <v>0.68055555555555558</v>
      </c>
      <c r="M229" s="5">
        <v>0.93779904306220097</v>
      </c>
    </row>
    <row r="230" spans="3:13" x14ac:dyDescent="0.35">
      <c r="C230" s="6">
        <v>197</v>
      </c>
      <c r="D230" s="5">
        <v>197</v>
      </c>
      <c r="E230" s="5">
        <v>0.68402777777777779</v>
      </c>
      <c r="F230" s="5">
        <v>161</v>
      </c>
      <c r="G230" s="5">
        <v>142.96180555555554</v>
      </c>
      <c r="H230" s="5">
        <v>1.1261749204575815</v>
      </c>
      <c r="I230" s="5">
        <v>1</v>
      </c>
      <c r="J230" s="5">
        <v>1.3779904306220097</v>
      </c>
      <c r="K230" s="5">
        <v>0.77033492822966509</v>
      </c>
      <c r="L230" s="5">
        <v>0.68402777777777779</v>
      </c>
      <c r="M230" s="5">
        <v>0.9425837320574163</v>
      </c>
    </row>
    <row r="231" spans="3:13" x14ac:dyDescent="0.35">
      <c r="C231" s="6">
        <v>198</v>
      </c>
      <c r="D231" s="5">
        <v>198</v>
      </c>
      <c r="E231" s="5">
        <v>0.6875</v>
      </c>
      <c r="F231" s="5">
        <v>162</v>
      </c>
      <c r="G231" s="5">
        <v>143.6875</v>
      </c>
      <c r="H231" s="5">
        <v>1.1274467159634625</v>
      </c>
      <c r="I231" s="5">
        <v>1</v>
      </c>
      <c r="J231" s="5">
        <v>1.3779904306220094</v>
      </c>
      <c r="K231" s="5">
        <v>0.77511961722488043</v>
      </c>
      <c r="L231" s="5">
        <v>0.6875</v>
      </c>
      <c r="M231" s="5">
        <v>0.94736842105263153</v>
      </c>
    </row>
    <row r="232" spans="3:13" x14ac:dyDescent="0.35">
      <c r="C232" s="6">
        <v>199</v>
      </c>
      <c r="D232" s="5">
        <v>199</v>
      </c>
      <c r="E232" s="5">
        <v>0.69097222222222221</v>
      </c>
      <c r="F232" s="5">
        <v>163</v>
      </c>
      <c r="G232" s="5">
        <v>144.41319444444443</v>
      </c>
      <c r="H232" s="5">
        <v>1.1287057296049625</v>
      </c>
      <c r="I232" s="5">
        <v>1</v>
      </c>
      <c r="J232" s="5">
        <v>1.3779904306220097</v>
      </c>
      <c r="K232" s="5">
        <v>0.77990430622009566</v>
      </c>
      <c r="L232" s="5">
        <v>0.69097222222222221</v>
      </c>
      <c r="M232" s="5">
        <v>0.95215311004784686</v>
      </c>
    </row>
    <row r="233" spans="3:13" x14ac:dyDescent="0.35">
      <c r="C233" s="6">
        <v>200</v>
      </c>
      <c r="D233" s="5">
        <v>200</v>
      </c>
      <c r="E233" s="5">
        <v>0.69444444444444442</v>
      </c>
      <c r="F233" s="5">
        <v>164</v>
      </c>
      <c r="G233" s="5">
        <v>145.13888888888889</v>
      </c>
      <c r="H233" s="5">
        <v>1.1299521531100478</v>
      </c>
      <c r="I233" s="5">
        <v>1</v>
      </c>
      <c r="J233" s="5">
        <v>1.3779904306220097</v>
      </c>
      <c r="K233" s="5">
        <v>0.78468899521531099</v>
      </c>
      <c r="L233" s="5">
        <v>0.69444444444444442</v>
      </c>
      <c r="M233" s="5">
        <v>0.9569377990430622</v>
      </c>
    </row>
    <row r="234" spans="3:13" x14ac:dyDescent="0.35">
      <c r="C234" s="6">
        <v>201</v>
      </c>
      <c r="D234" s="5">
        <v>201</v>
      </c>
      <c r="E234" s="5">
        <v>0.69791666666666663</v>
      </c>
      <c r="F234" s="5">
        <v>165</v>
      </c>
      <c r="G234" s="5">
        <v>145.86458333333331</v>
      </c>
      <c r="H234" s="5">
        <v>1.1311861743912019</v>
      </c>
      <c r="I234" s="5">
        <v>1</v>
      </c>
      <c r="J234" s="5">
        <v>1.3779904306220097</v>
      </c>
      <c r="K234" s="5">
        <v>0.78947368421052633</v>
      </c>
      <c r="L234" s="5">
        <v>0.69791666666666663</v>
      </c>
      <c r="M234" s="5">
        <v>0.96172248803827753</v>
      </c>
    </row>
    <row r="235" spans="3:13" x14ac:dyDescent="0.35">
      <c r="C235" s="6">
        <v>202</v>
      </c>
      <c r="D235" s="5">
        <v>202</v>
      </c>
      <c r="E235" s="5">
        <v>0.70138888888888884</v>
      </c>
      <c r="F235" s="5">
        <v>166</v>
      </c>
      <c r="G235" s="5">
        <v>146.59027777777777</v>
      </c>
      <c r="H235" s="5">
        <v>1.1324079776398694</v>
      </c>
      <c r="I235" s="5">
        <v>1</v>
      </c>
      <c r="J235" s="5">
        <v>1.3779904306220097</v>
      </c>
      <c r="K235" s="5">
        <v>0.79425837320574166</v>
      </c>
      <c r="L235" s="5">
        <v>0.70138888888888884</v>
      </c>
      <c r="M235" s="5">
        <v>0.96650717703349287</v>
      </c>
    </row>
    <row r="236" spans="3:13" x14ac:dyDescent="0.35">
      <c r="C236" s="6">
        <v>203</v>
      </c>
      <c r="D236" s="5">
        <v>203</v>
      </c>
      <c r="E236" s="5">
        <v>0.70486111111111116</v>
      </c>
      <c r="F236" s="5">
        <v>167</v>
      </c>
      <c r="G236" s="5">
        <v>147.31597222222223</v>
      </c>
      <c r="H236" s="5">
        <v>1.1336177434181063</v>
      </c>
      <c r="I236" s="5">
        <v>1</v>
      </c>
      <c r="J236" s="5">
        <v>1.3779904306220094</v>
      </c>
      <c r="K236" s="5">
        <v>0.79904306220095689</v>
      </c>
      <c r="L236" s="5">
        <v>0.70486111111111116</v>
      </c>
      <c r="M236" s="5">
        <v>0.9712918660287081</v>
      </c>
    </row>
    <row r="237" spans="3:13" x14ac:dyDescent="0.35">
      <c r="C237" s="6">
        <v>204</v>
      </c>
      <c r="D237" s="5">
        <v>204</v>
      </c>
      <c r="E237" s="5">
        <v>0.70833333333333337</v>
      </c>
      <c r="F237" s="5">
        <v>167</v>
      </c>
      <c r="G237" s="5">
        <v>148.04166666666666</v>
      </c>
      <c r="H237" s="5">
        <v>1.1280607936954685</v>
      </c>
      <c r="I237" s="5">
        <v>1</v>
      </c>
      <c r="J237" s="5">
        <v>1.3779904306220094</v>
      </c>
      <c r="K237" s="5">
        <v>0.79904306220095689</v>
      </c>
      <c r="L237" s="5">
        <v>0.70833333333333337</v>
      </c>
      <c r="M237" s="5">
        <v>0.97607655502392343</v>
      </c>
    </row>
    <row r="238" spans="3:13" x14ac:dyDescent="0.35">
      <c r="C238" s="6">
        <v>205</v>
      </c>
      <c r="D238" s="5">
        <v>205</v>
      </c>
      <c r="E238" s="5">
        <v>0.71180555555555558</v>
      </c>
      <c r="F238" s="5">
        <v>168</v>
      </c>
      <c r="G238" s="5">
        <v>148.76736111111111</v>
      </c>
      <c r="H238" s="5">
        <v>1.1292799626560859</v>
      </c>
      <c r="I238" s="5">
        <v>1</v>
      </c>
      <c r="J238" s="5">
        <v>1.3779904306220094</v>
      </c>
      <c r="K238" s="5">
        <v>0.80382775119617222</v>
      </c>
      <c r="L238" s="5">
        <v>0.71180555555555558</v>
      </c>
      <c r="M238" s="5">
        <v>0.98086124401913877</v>
      </c>
    </row>
    <row r="239" spans="3:13" x14ac:dyDescent="0.35">
      <c r="C239" s="6">
        <v>206</v>
      </c>
      <c r="D239" s="5">
        <v>206</v>
      </c>
      <c r="E239" s="5">
        <v>0.71527777777777779</v>
      </c>
      <c r="F239" s="5">
        <v>168</v>
      </c>
      <c r="G239" s="5">
        <v>149.49305555555554</v>
      </c>
      <c r="H239" s="5">
        <v>1.1237980210897942</v>
      </c>
      <c r="I239" s="5">
        <v>1</v>
      </c>
      <c r="J239" s="5">
        <v>1.3779904306220097</v>
      </c>
      <c r="K239" s="5">
        <v>0.80382775119617222</v>
      </c>
      <c r="L239" s="5">
        <v>0.71527777777777779</v>
      </c>
      <c r="M239" s="5">
        <v>0.9856459330143541</v>
      </c>
    </row>
    <row r="240" spans="3:13" x14ac:dyDescent="0.35">
      <c r="C240" s="6">
        <v>207</v>
      </c>
      <c r="D240" s="5">
        <v>207</v>
      </c>
      <c r="E240" s="5">
        <v>0.71875</v>
      </c>
      <c r="F240" s="5">
        <v>169</v>
      </c>
      <c r="G240" s="5">
        <v>150.21875</v>
      </c>
      <c r="H240" s="5">
        <v>1.1250260037445392</v>
      </c>
      <c r="I240" s="5">
        <v>1</v>
      </c>
      <c r="J240" s="5">
        <v>1.3779904306220094</v>
      </c>
      <c r="K240" s="5">
        <v>0.80861244019138756</v>
      </c>
      <c r="L240" s="5">
        <v>0.71875</v>
      </c>
      <c r="M240" s="5">
        <v>0.99043062200956933</v>
      </c>
    </row>
    <row r="241" spans="3:13" x14ac:dyDescent="0.35">
      <c r="C241" s="6">
        <v>208</v>
      </c>
      <c r="D241" s="5">
        <v>208</v>
      </c>
      <c r="E241" s="5">
        <v>0.72222222222222221</v>
      </c>
      <c r="F241" s="5">
        <v>170</v>
      </c>
      <c r="G241" s="5">
        <v>150.94444444444443</v>
      </c>
      <c r="H241" s="5">
        <v>1.1262421788737578</v>
      </c>
      <c r="I241" s="5">
        <v>1</v>
      </c>
      <c r="J241" s="5">
        <v>1.3779904306220097</v>
      </c>
      <c r="K241" s="5">
        <v>0.8133971291866029</v>
      </c>
      <c r="L241" s="5">
        <v>0.72222222222222221</v>
      </c>
      <c r="M241" s="5">
        <v>0.99521531100478466</v>
      </c>
    </row>
    <row r="242" spans="3:13" x14ac:dyDescent="0.35">
      <c r="C242" s="6">
        <v>209</v>
      </c>
      <c r="D242" s="5">
        <v>209</v>
      </c>
      <c r="E242" s="5">
        <v>0.72569444444444442</v>
      </c>
      <c r="F242" s="5">
        <v>171</v>
      </c>
      <c r="G242" s="5">
        <v>151.67013888888889</v>
      </c>
      <c r="H242" s="5">
        <v>1.1274467159634625</v>
      </c>
      <c r="I242" s="5">
        <v>1</v>
      </c>
      <c r="J242" s="5">
        <v>1.3779904306220097</v>
      </c>
      <c r="K242" s="5">
        <v>0.81818181818181823</v>
      </c>
      <c r="L242" s="5">
        <v>0.72569444444444442</v>
      </c>
      <c r="M242" s="5">
        <v>1</v>
      </c>
    </row>
    <row r="243" spans="3:13" x14ac:dyDescent="0.35">
      <c r="C243" s="6">
        <v>210</v>
      </c>
      <c r="D243" s="5">
        <v>210</v>
      </c>
      <c r="E243" s="5">
        <v>0.72916666666666663</v>
      </c>
      <c r="F243" s="5">
        <v>172</v>
      </c>
      <c r="G243" s="5">
        <v>152.39583333333331</v>
      </c>
      <c r="H243" s="5">
        <v>1.1286397812713602</v>
      </c>
      <c r="I243" s="5">
        <v>1</v>
      </c>
      <c r="J243" s="5">
        <v>1.3714285714285714</v>
      </c>
      <c r="K243" s="5">
        <v>0.82296650717703346</v>
      </c>
      <c r="L243" s="5">
        <v>0.72916666666666663</v>
      </c>
      <c r="M243" s="5">
        <v>1</v>
      </c>
    </row>
    <row r="244" spans="3:13" x14ac:dyDescent="0.35">
      <c r="C244" s="6">
        <v>211</v>
      </c>
      <c r="D244" s="5">
        <v>211</v>
      </c>
      <c r="E244" s="5">
        <v>0.73263888888888884</v>
      </c>
      <c r="F244" s="5">
        <v>173</v>
      </c>
      <c r="G244" s="5">
        <v>153.12152777777777</v>
      </c>
      <c r="H244" s="5">
        <v>1.1298215379033538</v>
      </c>
      <c r="I244" s="5">
        <v>1</v>
      </c>
      <c r="J244" s="5">
        <v>1.3649289099526067</v>
      </c>
      <c r="K244" s="5">
        <v>0.82775119617224879</v>
      </c>
      <c r="L244" s="5">
        <v>0.73263888888888884</v>
      </c>
      <c r="M244" s="5">
        <v>1</v>
      </c>
    </row>
    <row r="245" spans="3:13" x14ac:dyDescent="0.35">
      <c r="C245" s="6">
        <v>212</v>
      </c>
      <c r="D245" s="5">
        <v>212</v>
      </c>
      <c r="E245" s="5">
        <v>0.73611111111111116</v>
      </c>
      <c r="F245" s="5">
        <v>174</v>
      </c>
      <c r="G245" s="5">
        <v>153.84722222222223</v>
      </c>
      <c r="H245" s="5">
        <v>1.1309921458878758</v>
      </c>
      <c r="I245" s="5">
        <v>1</v>
      </c>
      <c r="J245" s="5">
        <v>1.3584905660377358</v>
      </c>
      <c r="K245" s="5">
        <v>0.83253588516746413</v>
      </c>
      <c r="L245" s="5">
        <v>0.73611111111111116</v>
      </c>
      <c r="M245" s="5">
        <v>1</v>
      </c>
    </row>
    <row r="246" spans="3:13" x14ac:dyDescent="0.35">
      <c r="C246" s="6">
        <v>213</v>
      </c>
      <c r="D246" s="5">
        <v>213</v>
      </c>
      <c r="E246" s="5">
        <v>0.73958333333333337</v>
      </c>
      <c r="F246" s="5">
        <v>174</v>
      </c>
      <c r="G246" s="5">
        <v>154.57291666666666</v>
      </c>
      <c r="H246" s="5">
        <v>1.1256823236067119</v>
      </c>
      <c r="I246" s="5">
        <v>1</v>
      </c>
      <c r="J246" s="5">
        <v>1.352112676056338</v>
      </c>
      <c r="K246" s="5">
        <v>0.83253588516746413</v>
      </c>
      <c r="L246" s="5">
        <v>0.73958333333333337</v>
      </c>
      <c r="M246" s="5">
        <v>1</v>
      </c>
    </row>
    <row r="247" spans="3:13" x14ac:dyDescent="0.35">
      <c r="C247" s="6">
        <v>214</v>
      </c>
      <c r="D247" s="5">
        <v>214</v>
      </c>
      <c r="E247" s="5">
        <v>0.74305555555555558</v>
      </c>
      <c r="F247" s="5">
        <v>175</v>
      </c>
      <c r="G247" s="5">
        <v>155.29861111111111</v>
      </c>
      <c r="H247" s="5">
        <v>1.1268613334525779</v>
      </c>
      <c r="I247" s="5">
        <v>1</v>
      </c>
      <c r="J247" s="5">
        <v>1.3457943925233644</v>
      </c>
      <c r="K247" s="5">
        <v>0.83732057416267947</v>
      </c>
      <c r="L247" s="5">
        <v>0.74305555555555558</v>
      </c>
      <c r="M247" s="5">
        <v>1</v>
      </c>
    </row>
    <row r="248" spans="3:13" x14ac:dyDescent="0.35">
      <c r="C248" s="6">
        <v>215</v>
      </c>
      <c r="D248" s="5">
        <v>215</v>
      </c>
      <c r="E248" s="5">
        <v>0.74652777777777779</v>
      </c>
      <c r="F248" s="5">
        <v>175</v>
      </c>
      <c r="G248" s="5">
        <v>156.02430555555554</v>
      </c>
      <c r="H248" s="5">
        <v>1.1216201179481473</v>
      </c>
      <c r="I248" s="5">
        <v>1</v>
      </c>
      <c r="J248" s="5">
        <v>1.3395348837209302</v>
      </c>
      <c r="K248" s="5">
        <v>0.83732057416267947</v>
      </c>
      <c r="L248" s="5">
        <v>0.74652777777777779</v>
      </c>
      <c r="M248" s="5">
        <v>1</v>
      </c>
    </row>
    <row r="249" spans="3:13" x14ac:dyDescent="0.35">
      <c r="C249" s="6">
        <v>216</v>
      </c>
      <c r="D249" s="5">
        <v>216</v>
      </c>
      <c r="E249" s="5">
        <v>0.75</v>
      </c>
      <c r="F249" s="5">
        <v>176</v>
      </c>
      <c r="G249" s="5">
        <v>156.75</v>
      </c>
      <c r="H249" s="5">
        <v>1.1228070175438596</v>
      </c>
      <c r="I249" s="5">
        <v>1</v>
      </c>
      <c r="J249" s="5">
        <v>1.3333333333333333</v>
      </c>
      <c r="K249" s="5">
        <v>0.84210526315789469</v>
      </c>
      <c r="L249" s="5">
        <v>0.75</v>
      </c>
      <c r="M249" s="5">
        <v>1</v>
      </c>
    </row>
    <row r="250" spans="3:13" x14ac:dyDescent="0.35">
      <c r="C250" s="6">
        <v>217</v>
      </c>
      <c r="D250" s="5">
        <v>217</v>
      </c>
      <c r="E250" s="5">
        <v>0.75347222222222221</v>
      </c>
      <c r="F250" s="5">
        <v>177</v>
      </c>
      <c r="G250" s="5">
        <v>157.47569444444443</v>
      </c>
      <c r="H250" s="5">
        <v>1.1239829779727912</v>
      </c>
      <c r="I250" s="5">
        <v>1</v>
      </c>
      <c r="J250" s="5">
        <v>1.3271889400921659</v>
      </c>
      <c r="K250" s="5">
        <v>0.84688995215311003</v>
      </c>
      <c r="L250" s="5">
        <v>0.75347222222222221</v>
      </c>
      <c r="M250" s="5">
        <v>1</v>
      </c>
    </row>
    <row r="251" spans="3:13" x14ac:dyDescent="0.35">
      <c r="C251" s="6">
        <v>218</v>
      </c>
      <c r="D251" s="5">
        <v>218</v>
      </c>
      <c r="E251" s="5">
        <v>0.75694444444444442</v>
      </c>
      <c r="F251" s="5">
        <v>178</v>
      </c>
      <c r="G251" s="5">
        <v>158.20138888888889</v>
      </c>
      <c r="H251" s="5">
        <v>1.1251481497739344</v>
      </c>
      <c r="I251" s="5">
        <v>1</v>
      </c>
      <c r="J251" s="5">
        <v>1.3211009174311927</v>
      </c>
      <c r="K251" s="5">
        <v>0.85167464114832536</v>
      </c>
      <c r="L251" s="5">
        <v>0.75694444444444442</v>
      </c>
      <c r="M251" s="5">
        <v>1</v>
      </c>
    </row>
    <row r="252" spans="3:13" x14ac:dyDescent="0.35">
      <c r="C252" s="6">
        <v>219</v>
      </c>
      <c r="D252" s="5">
        <v>219</v>
      </c>
      <c r="E252" s="5">
        <v>0.76041666666666663</v>
      </c>
      <c r="F252" s="5">
        <v>178</v>
      </c>
      <c r="G252" s="5">
        <v>158.92708333333331</v>
      </c>
      <c r="H252" s="5">
        <v>1.1200104869895786</v>
      </c>
      <c r="I252" s="5">
        <v>1</v>
      </c>
      <c r="J252" s="5">
        <v>1.3150684931506851</v>
      </c>
      <c r="K252" s="5">
        <v>0.85167464114832536</v>
      </c>
      <c r="L252" s="5">
        <v>0.76041666666666663</v>
      </c>
      <c r="M252" s="5">
        <v>1</v>
      </c>
    </row>
    <row r="253" spans="3:13" x14ac:dyDescent="0.35">
      <c r="C253" s="6">
        <v>220</v>
      </c>
      <c r="D253" s="5">
        <v>220</v>
      </c>
      <c r="E253" s="5">
        <v>0.76388888888888884</v>
      </c>
      <c r="F253" s="5">
        <v>179</v>
      </c>
      <c r="G253" s="5">
        <v>159.65277777777777</v>
      </c>
      <c r="H253" s="5">
        <v>1.1211831230969989</v>
      </c>
      <c r="I253" s="5">
        <v>1</v>
      </c>
      <c r="J253" s="5">
        <v>1.3090909090909091</v>
      </c>
      <c r="K253" s="5">
        <v>0.8564593301435407</v>
      </c>
      <c r="L253" s="5">
        <v>0.76388888888888884</v>
      </c>
      <c r="M253" s="5">
        <v>1</v>
      </c>
    </row>
    <row r="254" spans="3:13" x14ac:dyDescent="0.35">
      <c r="C254" s="6">
        <v>221</v>
      </c>
      <c r="D254" s="5">
        <v>221</v>
      </c>
      <c r="E254" s="5">
        <v>0.76736111111111116</v>
      </c>
      <c r="F254" s="5">
        <v>179</v>
      </c>
      <c r="G254" s="5">
        <v>160.37847222222223</v>
      </c>
      <c r="H254" s="5">
        <v>1.1161098962956548</v>
      </c>
      <c r="I254" s="5">
        <v>1</v>
      </c>
      <c r="J254" s="5">
        <v>1.3031674208144794</v>
      </c>
      <c r="K254" s="5">
        <v>0.8564593301435407</v>
      </c>
      <c r="L254" s="5">
        <v>0.76736111111111116</v>
      </c>
      <c r="M254" s="5">
        <v>1</v>
      </c>
    </row>
    <row r="255" spans="3:13" x14ac:dyDescent="0.35">
      <c r="C255" s="6">
        <v>222</v>
      </c>
      <c r="D255" s="5">
        <v>222</v>
      </c>
      <c r="E255" s="5">
        <v>0.77083333333333337</v>
      </c>
      <c r="F255" s="5">
        <v>180</v>
      </c>
      <c r="G255" s="5">
        <v>161.10416666666666</v>
      </c>
      <c r="H255" s="5">
        <v>1.1172895383421699</v>
      </c>
      <c r="I255" s="5">
        <v>1</v>
      </c>
      <c r="J255" s="5">
        <v>1.2972972972972971</v>
      </c>
      <c r="K255" s="5">
        <v>0.86124401913875603</v>
      </c>
      <c r="L255" s="5">
        <v>0.77083333333333337</v>
      </c>
      <c r="M255" s="5">
        <v>1</v>
      </c>
    </row>
    <row r="256" spans="3:13" x14ac:dyDescent="0.35">
      <c r="C256" s="6">
        <v>223</v>
      </c>
      <c r="D256" s="5">
        <v>223</v>
      </c>
      <c r="E256" s="5">
        <v>0.77430555555555558</v>
      </c>
      <c r="F256" s="5">
        <v>181</v>
      </c>
      <c r="G256" s="5">
        <v>161.82986111111111</v>
      </c>
      <c r="H256" s="5">
        <v>1.1184586006393888</v>
      </c>
      <c r="I256" s="5">
        <v>1</v>
      </c>
      <c r="J256" s="5">
        <v>1.2914798206278026</v>
      </c>
      <c r="K256" s="5">
        <v>0.86602870813397126</v>
      </c>
      <c r="L256" s="5">
        <v>0.77430555555555558</v>
      </c>
      <c r="M256" s="5">
        <v>1</v>
      </c>
    </row>
    <row r="257" spans="3:13" x14ac:dyDescent="0.35">
      <c r="C257" s="6">
        <v>224</v>
      </c>
      <c r="D257" s="5">
        <v>224</v>
      </c>
      <c r="E257" s="5">
        <v>0.77777777777777779</v>
      </c>
      <c r="F257" s="5">
        <v>182</v>
      </c>
      <c r="G257" s="5">
        <v>162.55555555555554</v>
      </c>
      <c r="H257" s="5">
        <v>1.1196172248803828</v>
      </c>
      <c r="I257" s="5">
        <v>1</v>
      </c>
      <c r="J257" s="5">
        <v>1.2857142857142856</v>
      </c>
      <c r="K257" s="5">
        <v>0.87081339712918659</v>
      </c>
      <c r="L257" s="5">
        <v>0.77777777777777779</v>
      </c>
      <c r="M257" s="5">
        <v>1</v>
      </c>
    </row>
    <row r="258" spans="3:13" x14ac:dyDescent="0.35">
      <c r="C258" s="6">
        <v>225</v>
      </c>
      <c r="D258" s="5">
        <v>225</v>
      </c>
      <c r="E258" s="5">
        <v>0.78125</v>
      </c>
      <c r="F258" s="5">
        <v>182</v>
      </c>
      <c r="G258" s="5">
        <v>163.28125</v>
      </c>
      <c r="H258" s="5">
        <v>1.1146411483253589</v>
      </c>
      <c r="I258" s="5">
        <v>1</v>
      </c>
      <c r="J258" s="5">
        <v>1.28</v>
      </c>
      <c r="K258" s="5">
        <v>0.87081339712918659</v>
      </c>
      <c r="L258" s="5">
        <v>0.78125</v>
      </c>
      <c r="M258" s="5">
        <v>1</v>
      </c>
    </row>
    <row r="259" spans="3:13" x14ac:dyDescent="0.35">
      <c r="C259" s="6">
        <v>226</v>
      </c>
      <c r="D259" s="5">
        <v>226</v>
      </c>
      <c r="E259" s="5">
        <v>0.78472222222222221</v>
      </c>
      <c r="F259" s="5">
        <v>183</v>
      </c>
      <c r="G259" s="5">
        <v>164.00694444444443</v>
      </c>
      <c r="H259" s="5">
        <v>1.1158064106364061</v>
      </c>
      <c r="I259" s="5">
        <v>1</v>
      </c>
      <c r="J259" s="5">
        <v>1.2743362831858407</v>
      </c>
      <c r="K259" s="5">
        <v>0.87559808612440193</v>
      </c>
      <c r="L259" s="5">
        <v>0.78472222222222221</v>
      </c>
      <c r="M259" s="5">
        <v>1</v>
      </c>
    </row>
    <row r="260" spans="3:13" x14ac:dyDescent="0.35">
      <c r="C260" s="6">
        <v>227</v>
      </c>
      <c r="D260" s="5">
        <v>227</v>
      </c>
      <c r="E260" s="5">
        <v>0.78819444444444442</v>
      </c>
      <c r="F260" s="5">
        <v>184</v>
      </c>
      <c r="G260" s="5">
        <v>164.73263888888889</v>
      </c>
      <c r="H260" s="5">
        <v>1.116961406319162</v>
      </c>
      <c r="I260" s="5">
        <v>1</v>
      </c>
      <c r="J260" s="5">
        <v>1.2687224669603525</v>
      </c>
      <c r="K260" s="5">
        <v>0.88038277511961727</v>
      </c>
      <c r="L260" s="5">
        <v>0.78819444444444442</v>
      </c>
      <c r="M260" s="5">
        <v>1</v>
      </c>
    </row>
    <row r="261" spans="3:13" x14ac:dyDescent="0.35">
      <c r="C261" s="6">
        <v>228</v>
      </c>
      <c r="D261" s="5">
        <v>228</v>
      </c>
      <c r="E261" s="5">
        <v>0.79166666666666663</v>
      </c>
      <c r="F261" s="5">
        <v>185</v>
      </c>
      <c r="G261" s="5">
        <v>165.45833333333331</v>
      </c>
      <c r="H261" s="5">
        <v>1.1181062704608411</v>
      </c>
      <c r="I261" s="5">
        <v>1</v>
      </c>
      <c r="J261" s="5">
        <v>1.2631578947368423</v>
      </c>
      <c r="K261" s="5">
        <v>0.88516746411483249</v>
      </c>
      <c r="L261" s="5">
        <v>0.79166666666666663</v>
      </c>
      <c r="M261" s="5">
        <v>1</v>
      </c>
    </row>
    <row r="262" spans="3:13" x14ac:dyDescent="0.35">
      <c r="C262" s="6">
        <v>229</v>
      </c>
      <c r="D262" s="5">
        <v>229</v>
      </c>
      <c r="E262" s="5">
        <v>0.79513888888888884</v>
      </c>
      <c r="F262" s="5">
        <v>186</v>
      </c>
      <c r="G262" s="5">
        <v>166.18402777777777</v>
      </c>
      <c r="H262" s="5">
        <v>1.1192411357890559</v>
      </c>
      <c r="I262" s="5">
        <v>1</v>
      </c>
      <c r="J262" s="5">
        <v>1.25764192139738</v>
      </c>
      <c r="K262" s="5">
        <v>0.88995215311004783</v>
      </c>
      <c r="L262" s="5">
        <v>0.79513888888888884</v>
      </c>
      <c r="M262" s="5">
        <v>1</v>
      </c>
    </row>
    <row r="263" spans="3:13" x14ac:dyDescent="0.35">
      <c r="C263" s="6">
        <v>230</v>
      </c>
      <c r="D263" s="5">
        <v>230</v>
      </c>
      <c r="E263" s="5">
        <v>0.79861111111111116</v>
      </c>
      <c r="F263" s="5">
        <v>187</v>
      </c>
      <c r="G263" s="5">
        <v>166.90972222222223</v>
      </c>
      <c r="H263" s="5">
        <v>1.120366132723112</v>
      </c>
      <c r="I263" s="5">
        <v>1</v>
      </c>
      <c r="J263" s="5">
        <v>1.2521739130434781</v>
      </c>
      <c r="K263" s="5">
        <v>0.89473684210526316</v>
      </c>
      <c r="L263" s="5">
        <v>0.79861111111111116</v>
      </c>
      <c r="M263" s="5">
        <v>1</v>
      </c>
    </row>
    <row r="264" spans="3:13" x14ac:dyDescent="0.35">
      <c r="C264" s="6">
        <v>231</v>
      </c>
      <c r="D264" s="5">
        <v>231</v>
      </c>
      <c r="E264" s="5">
        <v>0.80208333333333337</v>
      </c>
      <c r="F264" s="5">
        <v>188</v>
      </c>
      <c r="G264" s="5">
        <v>167.63541666666666</v>
      </c>
      <c r="H264" s="5">
        <v>1.1214813894239732</v>
      </c>
      <c r="I264" s="5">
        <v>1</v>
      </c>
      <c r="J264" s="5">
        <v>1.2467532467532467</v>
      </c>
      <c r="K264" s="5">
        <v>0.8995215311004785</v>
      </c>
      <c r="L264" s="5">
        <v>0.80208333333333337</v>
      </c>
      <c r="M264" s="5">
        <v>1</v>
      </c>
    </row>
    <row r="265" spans="3:13" x14ac:dyDescent="0.35">
      <c r="C265" s="6">
        <v>232</v>
      </c>
      <c r="D265" s="5">
        <v>232</v>
      </c>
      <c r="E265" s="5">
        <v>0.80555555555555558</v>
      </c>
      <c r="F265" s="5">
        <v>189</v>
      </c>
      <c r="G265" s="5">
        <v>168.36111111111111</v>
      </c>
      <c r="H265" s="5">
        <v>1.1225870318429301</v>
      </c>
      <c r="I265" s="5">
        <v>1</v>
      </c>
      <c r="J265" s="5">
        <v>1.2413793103448276</v>
      </c>
      <c r="K265" s="5">
        <v>0.90430622009569372</v>
      </c>
      <c r="L265" s="5">
        <v>0.80555555555555558</v>
      </c>
      <c r="M265" s="5">
        <v>1</v>
      </c>
    </row>
    <row r="266" spans="3:13" x14ac:dyDescent="0.35">
      <c r="C266" s="6">
        <v>233</v>
      </c>
      <c r="D266" s="5">
        <v>233</v>
      </c>
      <c r="E266" s="5">
        <v>0.80902777777777779</v>
      </c>
      <c r="F266" s="5">
        <v>190</v>
      </c>
      <c r="G266" s="5">
        <v>169.08680555555554</v>
      </c>
      <c r="H266" s="5">
        <v>1.1236831837690207</v>
      </c>
      <c r="I266" s="5">
        <v>1</v>
      </c>
      <c r="J266" s="5">
        <v>1.2360515021459226</v>
      </c>
      <c r="K266" s="5">
        <v>0.90909090909090906</v>
      </c>
      <c r="L266" s="5">
        <v>0.80902777777777779</v>
      </c>
      <c r="M266" s="5">
        <v>1</v>
      </c>
    </row>
    <row r="267" spans="3:13" x14ac:dyDescent="0.35">
      <c r="C267" s="6">
        <v>234</v>
      </c>
      <c r="D267" s="5">
        <v>234</v>
      </c>
      <c r="E267" s="5">
        <v>0.8125</v>
      </c>
      <c r="F267" s="5">
        <v>191</v>
      </c>
      <c r="G267" s="5">
        <v>169.8125</v>
      </c>
      <c r="H267" s="5">
        <v>1.12476996687523</v>
      </c>
      <c r="I267" s="5">
        <v>1</v>
      </c>
      <c r="J267" s="5">
        <v>1.2307692307692308</v>
      </c>
      <c r="K267" s="5">
        <v>0.9138755980861244</v>
      </c>
      <c r="L267" s="5">
        <v>0.8125</v>
      </c>
      <c r="M267" s="5">
        <v>1</v>
      </c>
    </row>
    <row r="268" spans="3:13" x14ac:dyDescent="0.35">
      <c r="C268" s="6">
        <v>235</v>
      </c>
      <c r="D268" s="5">
        <v>235</v>
      </c>
      <c r="E268" s="5">
        <v>0.81597222222222221</v>
      </c>
      <c r="F268" s="5">
        <v>192</v>
      </c>
      <c r="G268" s="5">
        <v>170.53819444444443</v>
      </c>
      <c r="H268" s="5">
        <v>1.1258475007635143</v>
      </c>
      <c r="I268" s="5">
        <v>1</v>
      </c>
      <c r="J268" s="5">
        <v>1.225531914893617</v>
      </c>
      <c r="K268" s="5">
        <v>0.91866028708133973</v>
      </c>
      <c r="L268" s="5">
        <v>0.81597222222222221</v>
      </c>
      <c r="M268" s="5">
        <v>1</v>
      </c>
    </row>
    <row r="269" spans="3:13" x14ac:dyDescent="0.35">
      <c r="C269" s="6">
        <v>236</v>
      </c>
      <c r="D269" s="5">
        <v>236</v>
      </c>
      <c r="E269" s="5">
        <v>0.81944444444444442</v>
      </c>
      <c r="F269" s="5">
        <v>193</v>
      </c>
      <c r="G269" s="5">
        <v>171.26388888888889</v>
      </c>
      <c r="H269" s="5">
        <v>1.1269159030086775</v>
      </c>
      <c r="I269" s="5">
        <v>1</v>
      </c>
      <c r="J269" s="5">
        <v>1.2203389830508475</v>
      </c>
      <c r="K269" s="5">
        <v>0.92344497607655507</v>
      </c>
      <c r="L269" s="5">
        <v>0.81944444444444442</v>
      </c>
      <c r="M269" s="5">
        <v>1</v>
      </c>
    </row>
    <row r="270" spans="3:13" x14ac:dyDescent="0.35">
      <c r="C270" s="6">
        <v>237</v>
      </c>
      <c r="D270" s="5">
        <v>237</v>
      </c>
      <c r="E270" s="5">
        <v>0.82291666666666663</v>
      </c>
      <c r="F270" s="5">
        <v>194</v>
      </c>
      <c r="G270" s="5">
        <v>171.98958333333331</v>
      </c>
      <c r="H270" s="5">
        <v>1.1279752892011385</v>
      </c>
      <c r="I270" s="5">
        <v>1</v>
      </c>
      <c r="J270" s="5">
        <v>1.2151898734177216</v>
      </c>
      <c r="K270" s="5">
        <v>0.92822966507177029</v>
      </c>
      <c r="L270" s="5">
        <v>0.82291666666666663</v>
      </c>
      <c r="M270" s="5">
        <v>1</v>
      </c>
    </row>
    <row r="271" spans="3:13" x14ac:dyDescent="0.35">
      <c r="C271" s="6">
        <v>238</v>
      </c>
      <c r="D271" s="5">
        <v>238</v>
      </c>
      <c r="E271" s="5">
        <v>0.82638888888888884</v>
      </c>
      <c r="F271" s="5">
        <v>195</v>
      </c>
      <c r="G271" s="5">
        <v>172.71527777777777</v>
      </c>
      <c r="H271" s="5">
        <v>1.1290257729886213</v>
      </c>
      <c r="I271" s="5">
        <v>1</v>
      </c>
      <c r="J271" s="5">
        <v>1.2100840336134455</v>
      </c>
      <c r="K271" s="5">
        <v>0.93301435406698563</v>
      </c>
      <c r="L271" s="5">
        <v>0.82638888888888884</v>
      </c>
      <c r="M271" s="5">
        <v>1</v>
      </c>
    </row>
    <row r="272" spans="3:13" x14ac:dyDescent="0.35">
      <c r="C272" s="6">
        <v>239</v>
      </c>
      <c r="D272" s="5">
        <v>239</v>
      </c>
      <c r="E272" s="5">
        <v>0.82986111111111116</v>
      </c>
      <c r="F272" s="5">
        <v>196</v>
      </c>
      <c r="G272" s="5">
        <v>173.44097222222223</v>
      </c>
      <c r="H272" s="5">
        <v>1.1300674661167944</v>
      </c>
      <c r="I272" s="5">
        <v>1</v>
      </c>
      <c r="J272" s="5">
        <v>1.2050209205020921</v>
      </c>
      <c r="K272" s="5">
        <v>0.93779904306220097</v>
      </c>
      <c r="L272" s="5">
        <v>0.82986111111111116</v>
      </c>
      <c r="M272" s="5">
        <v>1</v>
      </c>
    </row>
    <row r="273" spans="3:13" x14ac:dyDescent="0.35">
      <c r="C273" s="6">
        <v>240</v>
      </c>
      <c r="D273" s="5">
        <v>240</v>
      </c>
      <c r="E273" s="5">
        <v>0.83333333333333337</v>
      </c>
      <c r="F273" s="5">
        <v>197</v>
      </c>
      <c r="G273" s="5">
        <v>174.16666666666666</v>
      </c>
      <c r="H273" s="5">
        <v>1.1311004784688996</v>
      </c>
      <c r="I273" s="5">
        <v>1</v>
      </c>
      <c r="J273" s="5">
        <v>1.2</v>
      </c>
      <c r="K273" s="5">
        <v>0.9425837320574163</v>
      </c>
      <c r="L273" s="5">
        <v>0.83333333333333337</v>
      </c>
      <c r="M273" s="5">
        <v>1</v>
      </c>
    </row>
    <row r="274" spans="3:13" x14ac:dyDescent="0.35">
      <c r="C274" s="6">
        <v>241</v>
      </c>
      <c r="D274" s="5">
        <v>241</v>
      </c>
      <c r="E274" s="5">
        <v>0.83680555555555558</v>
      </c>
      <c r="F274" s="5">
        <v>198</v>
      </c>
      <c r="G274" s="5">
        <v>174.89236111111111</v>
      </c>
      <c r="H274" s="5">
        <v>1.1321249181043895</v>
      </c>
      <c r="I274" s="5">
        <v>1</v>
      </c>
      <c r="J274" s="5">
        <v>1.1950207468879668</v>
      </c>
      <c r="K274" s="5">
        <v>0.94736842105263153</v>
      </c>
      <c r="L274" s="5">
        <v>0.83680555555555558</v>
      </c>
      <c r="M274" s="5">
        <v>1</v>
      </c>
    </row>
    <row r="275" spans="3:13" x14ac:dyDescent="0.35">
      <c r="C275" s="6">
        <v>242</v>
      </c>
      <c r="D275" s="5">
        <v>242</v>
      </c>
      <c r="E275" s="5">
        <v>0.84027777777777779</v>
      </c>
      <c r="F275" s="5">
        <v>198</v>
      </c>
      <c r="G275" s="5">
        <v>175.61805555555554</v>
      </c>
      <c r="H275" s="5">
        <v>1.1274467159634622</v>
      </c>
      <c r="I275" s="5">
        <v>1</v>
      </c>
      <c r="J275" s="5">
        <v>1.1900826446280992</v>
      </c>
      <c r="K275" s="5">
        <v>0.94736842105263153</v>
      </c>
      <c r="L275" s="5">
        <v>0.84027777777777779</v>
      </c>
      <c r="M275" s="5">
        <v>1</v>
      </c>
    </row>
    <row r="276" spans="3:13" x14ac:dyDescent="0.35">
      <c r="C276" s="6">
        <v>243</v>
      </c>
      <c r="D276" s="5">
        <v>243</v>
      </c>
      <c r="E276" s="5">
        <v>0.84375</v>
      </c>
      <c r="F276" s="5">
        <v>199</v>
      </c>
      <c r="G276" s="5">
        <v>176.34375</v>
      </c>
      <c r="H276" s="5">
        <v>1.1284777600567073</v>
      </c>
      <c r="I276" s="5">
        <v>1</v>
      </c>
      <c r="J276" s="5">
        <v>1.1851851851851851</v>
      </c>
      <c r="K276" s="5">
        <v>0.95215311004784686</v>
      </c>
      <c r="L276" s="5">
        <v>0.84375</v>
      </c>
      <c r="M276" s="5">
        <v>1</v>
      </c>
    </row>
    <row r="277" spans="3:13" x14ac:dyDescent="0.35">
      <c r="C277" s="6">
        <v>244</v>
      </c>
      <c r="D277" s="5">
        <v>244</v>
      </c>
      <c r="E277" s="5">
        <v>0.84722222222222221</v>
      </c>
      <c r="F277" s="5">
        <v>199</v>
      </c>
      <c r="G277" s="5">
        <v>177.06944444444443</v>
      </c>
      <c r="H277" s="5">
        <v>1.123852851204016</v>
      </c>
      <c r="I277" s="5">
        <v>1</v>
      </c>
      <c r="J277" s="5">
        <v>1.180327868852459</v>
      </c>
      <c r="K277" s="5">
        <v>0.95215311004784686</v>
      </c>
      <c r="L277" s="5">
        <v>0.84722222222222221</v>
      </c>
      <c r="M277" s="5">
        <v>1</v>
      </c>
    </row>
    <row r="278" spans="3:13" x14ac:dyDescent="0.35">
      <c r="C278" s="6">
        <v>245</v>
      </c>
      <c r="D278" s="5">
        <v>245</v>
      </c>
      <c r="E278" s="5">
        <v>0.85069444444444442</v>
      </c>
      <c r="F278" s="5">
        <v>200</v>
      </c>
      <c r="G278" s="5">
        <v>177.79513888888889</v>
      </c>
      <c r="H278" s="5">
        <v>1.1248901474465385</v>
      </c>
      <c r="I278" s="5">
        <v>1</v>
      </c>
      <c r="J278" s="5">
        <v>1.1755102040816328</v>
      </c>
      <c r="K278" s="5">
        <v>0.9569377990430622</v>
      </c>
      <c r="L278" s="5">
        <v>0.85069444444444442</v>
      </c>
      <c r="M278" s="5">
        <v>1</v>
      </c>
    </row>
    <row r="279" spans="3:13" x14ac:dyDescent="0.35">
      <c r="C279" s="6">
        <v>246</v>
      </c>
      <c r="D279" s="5">
        <v>246</v>
      </c>
      <c r="E279" s="5">
        <v>0.85416666666666663</v>
      </c>
      <c r="F279" s="5">
        <v>200</v>
      </c>
      <c r="G279" s="5">
        <v>178.52083333333331</v>
      </c>
      <c r="H279" s="5">
        <v>1.1203174232699264</v>
      </c>
      <c r="I279" s="5">
        <v>1</v>
      </c>
      <c r="J279" s="5">
        <v>1.1707317073170733</v>
      </c>
      <c r="K279" s="5">
        <v>0.9569377990430622</v>
      </c>
      <c r="L279" s="5">
        <v>0.85416666666666663</v>
      </c>
      <c r="M279" s="5">
        <v>1</v>
      </c>
    </row>
    <row r="280" spans="3:13" x14ac:dyDescent="0.35">
      <c r="C280" s="6">
        <v>247</v>
      </c>
      <c r="D280" s="5">
        <v>247</v>
      </c>
      <c r="E280" s="5">
        <v>0.85763888888888884</v>
      </c>
      <c r="F280" s="5">
        <v>201</v>
      </c>
      <c r="G280" s="5">
        <v>179.24652777777777</v>
      </c>
      <c r="H280" s="5">
        <v>1.1213606338260078</v>
      </c>
      <c r="I280" s="5">
        <v>1</v>
      </c>
      <c r="J280" s="5">
        <v>1.1659919028340082</v>
      </c>
      <c r="K280" s="5">
        <v>0.96172248803827753</v>
      </c>
      <c r="L280" s="5">
        <v>0.85763888888888884</v>
      </c>
      <c r="M280" s="5">
        <v>1</v>
      </c>
    </row>
    <row r="281" spans="3:13" x14ac:dyDescent="0.35">
      <c r="C281" s="6">
        <v>248</v>
      </c>
      <c r="D281" s="5">
        <v>248</v>
      </c>
      <c r="E281" s="5">
        <v>0.86111111111111116</v>
      </c>
      <c r="F281" s="5">
        <v>202</v>
      </c>
      <c r="G281" s="5">
        <v>179.97222222222223</v>
      </c>
      <c r="H281" s="5">
        <v>1.1223954313937337</v>
      </c>
      <c r="I281" s="5">
        <v>1</v>
      </c>
      <c r="J281" s="5">
        <v>1.161290322580645</v>
      </c>
      <c r="K281" s="5">
        <v>0.96650717703349287</v>
      </c>
      <c r="L281" s="5">
        <v>0.86111111111111116</v>
      </c>
      <c r="M281" s="5">
        <v>1</v>
      </c>
    </row>
    <row r="282" spans="3:13" x14ac:dyDescent="0.35">
      <c r="C282" s="6">
        <v>249</v>
      </c>
      <c r="D282" s="5">
        <v>249</v>
      </c>
      <c r="E282" s="5">
        <v>0.86458333333333337</v>
      </c>
      <c r="F282" s="5">
        <v>203</v>
      </c>
      <c r="G282" s="5">
        <v>180.69791666666666</v>
      </c>
      <c r="H282" s="5">
        <v>1.1234219173344093</v>
      </c>
      <c r="I282" s="5">
        <v>1</v>
      </c>
      <c r="J282" s="5">
        <v>1.1566265060240963</v>
      </c>
      <c r="K282" s="5">
        <v>0.9712918660287081</v>
      </c>
      <c r="L282" s="5">
        <v>0.86458333333333337</v>
      </c>
      <c r="M282" s="5">
        <v>1</v>
      </c>
    </row>
    <row r="283" spans="3:13" x14ac:dyDescent="0.35">
      <c r="C283" s="6">
        <v>250</v>
      </c>
      <c r="D283" s="5">
        <v>250</v>
      </c>
      <c r="E283" s="5">
        <v>0.86805555555555558</v>
      </c>
      <c r="F283" s="5">
        <v>204</v>
      </c>
      <c r="G283" s="5">
        <v>181.42361111111111</v>
      </c>
      <c r="H283" s="5">
        <v>1.1244401913875597</v>
      </c>
      <c r="I283" s="5">
        <v>1</v>
      </c>
      <c r="J283" s="5">
        <v>1.1519999999999999</v>
      </c>
      <c r="K283" s="5">
        <v>0.97607655502392343</v>
      </c>
      <c r="L283" s="5">
        <v>0.86805555555555558</v>
      </c>
      <c r="M283" s="5">
        <v>1</v>
      </c>
    </row>
    <row r="284" spans="3:13" x14ac:dyDescent="0.35">
      <c r="C284" s="6">
        <v>251</v>
      </c>
      <c r="D284" s="5">
        <v>251</v>
      </c>
      <c r="E284" s="5">
        <v>0.87152777777777779</v>
      </c>
      <c r="F284" s="5">
        <v>205</v>
      </c>
      <c r="G284" s="5">
        <v>182.14930555555554</v>
      </c>
      <c r="H284" s="5">
        <v>1.1254503517032348</v>
      </c>
      <c r="I284" s="5">
        <v>1</v>
      </c>
      <c r="J284" s="5">
        <v>1.1474103585657371</v>
      </c>
      <c r="K284" s="5">
        <v>0.98086124401913877</v>
      </c>
      <c r="L284" s="5">
        <v>0.87152777777777779</v>
      </c>
      <c r="M284" s="5">
        <v>1</v>
      </c>
    </row>
    <row r="285" spans="3:13" x14ac:dyDescent="0.35">
      <c r="C285" s="6">
        <v>252</v>
      </c>
      <c r="D285" s="5">
        <v>252</v>
      </c>
      <c r="E285" s="5">
        <v>0.875</v>
      </c>
      <c r="F285" s="5">
        <v>205</v>
      </c>
      <c r="G285" s="5">
        <v>182.875</v>
      </c>
      <c r="H285" s="5">
        <v>1.1209842788790156</v>
      </c>
      <c r="I285" s="5">
        <v>1</v>
      </c>
      <c r="J285" s="5">
        <v>1.1428571428571428</v>
      </c>
      <c r="K285" s="5">
        <v>0.98086124401913877</v>
      </c>
      <c r="L285" s="5">
        <v>0.875</v>
      </c>
      <c r="M285" s="5">
        <v>1</v>
      </c>
    </row>
    <row r="286" spans="3:13" x14ac:dyDescent="0.35">
      <c r="C286" s="6">
        <v>253</v>
      </c>
      <c r="D286" s="5">
        <v>253</v>
      </c>
      <c r="E286" s="5">
        <v>0.87847222222222221</v>
      </c>
      <c r="F286" s="5">
        <v>206</v>
      </c>
      <c r="G286" s="5">
        <v>183.60069444444443</v>
      </c>
      <c r="H286" s="5">
        <v>1.1220001134708852</v>
      </c>
      <c r="I286" s="5">
        <v>1</v>
      </c>
      <c r="J286" s="5">
        <v>1.1383399209486167</v>
      </c>
      <c r="K286" s="5">
        <v>0.9856459330143541</v>
      </c>
      <c r="L286" s="5">
        <v>0.87847222222222221</v>
      </c>
      <c r="M286" s="5">
        <v>1</v>
      </c>
    </row>
    <row r="287" spans="3:13" x14ac:dyDescent="0.35">
      <c r="C287" s="6">
        <v>254</v>
      </c>
      <c r="D287" s="5">
        <v>254</v>
      </c>
      <c r="E287" s="5">
        <v>0.88194444444444442</v>
      </c>
      <c r="F287" s="5">
        <v>206</v>
      </c>
      <c r="G287" s="5">
        <v>184.32638888888889</v>
      </c>
      <c r="H287" s="5">
        <v>1.1175827901895039</v>
      </c>
      <c r="I287" s="5">
        <v>1</v>
      </c>
      <c r="J287" s="5">
        <v>1.1338582677165354</v>
      </c>
      <c r="K287" s="5">
        <v>0.9856459330143541</v>
      </c>
      <c r="L287" s="5">
        <v>0.88194444444444442</v>
      </c>
      <c r="M287" s="5">
        <v>1</v>
      </c>
    </row>
    <row r="288" spans="3:13" x14ac:dyDescent="0.35">
      <c r="C288" s="6">
        <v>255</v>
      </c>
      <c r="D288" s="5">
        <v>255</v>
      </c>
      <c r="E288" s="5">
        <v>0.88541666666666663</v>
      </c>
      <c r="F288" s="5">
        <v>206</v>
      </c>
      <c r="G288" s="5">
        <v>185.05208333333331</v>
      </c>
      <c r="H288" s="5">
        <v>1.1132001125809177</v>
      </c>
      <c r="I288" s="5">
        <v>1</v>
      </c>
      <c r="J288" s="5">
        <v>1.1294117647058823</v>
      </c>
      <c r="K288" s="5">
        <v>0.9856459330143541</v>
      </c>
      <c r="L288" s="5">
        <v>0.88541666666666663</v>
      </c>
      <c r="M288" s="5">
        <v>1</v>
      </c>
    </row>
    <row r="289" spans="3:13" x14ac:dyDescent="0.35">
      <c r="C289" s="6">
        <v>256</v>
      </c>
      <c r="D289" s="5">
        <v>256</v>
      </c>
      <c r="E289" s="5">
        <v>0.88888888888888884</v>
      </c>
      <c r="F289" s="5">
        <v>206</v>
      </c>
      <c r="G289" s="5">
        <v>185.77777777777777</v>
      </c>
      <c r="H289" s="5">
        <v>1.1088516746411485</v>
      </c>
      <c r="I289" s="5">
        <v>1</v>
      </c>
      <c r="J289" s="5">
        <v>1.125</v>
      </c>
      <c r="K289" s="5">
        <v>0.9856459330143541</v>
      </c>
      <c r="L289" s="5">
        <v>0.88888888888888884</v>
      </c>
      <c r="M289" s="5">
        <v>1</v>
      </c>
    </row>
    <row r="290" spans="3:13" x14ac:dyDescent="0.35">
      <c r="C290" s="6">
        <v>257</v>
      </c>
      <c r="D290" s="5">
        <v>257</v>
      </c>
      <c r="E290" s="5">
        <v>0.89236111111111116</v>
      </c>
      <c r="F290" s="5">
        <v>206</v>
      </c>
      <c r="G290" s="5">
        <v>186.50347222222223</v>
      </c>
      <c r="H290" s="5">
        <v>1.1045370766853462</v>
      </c>
      <c r="I290" s="5">
        <v>1</v>
      </c>
      <c r="J290" s="5">
        <v>1.1206225680933852</v>
      </c>
      <c r="K290" s="5">
        <v>0.9856459330143541</v>
      </c>
      <c r="L290" s="5">
        <v>0.89236111111111116</v>
      </c>
      <c r="M290" s="5">
        <v>1</v>
      </c>
    </row>
    <row r="291" spans="3:13" x14ac:dyDescent="0.35">
      <c r="C291" s="6">
        <v>258</v>
      </c>
      <c r="D291" s="5">
        <v>258</v>
      </c>
      <c r="E291" s="5">
        <v>0.89583333333333337</v>
      </c>
      <c r="F291" s="5">
        <v>207</v>
      </c>
      <c r="G291" s="5">
        <v>187.22916666666666</v>
      </c>
      <c r="H291" s="5">
        <v>1.1055969734060309</v>
      </c>
      <c r="I291" s="5">
        <v>1</v>
      </c>
      <c r="J291" s="5">
        <v>1.1162790697674418</v>
      </c>
      <c r="K291" s="5">
        <v>0.99043062200956933</v>
      </c>
      <c r="L291" s="5">
        <v>0.89583333333333337</v>
      </c>
      <c r="M291" s="5">
        <v>1</v>
      </c>
    </row>
    <row r="292" spans="3:13" x14ac:dyDescent="0.35">
      <c r="C292" s="6">
        <v>259</v>
      </c>
      <c r="D292" s="5">
        <v>259</v>
      </c>
      <c r="E292" s="5">
        <v>0.89930555555555558</v>
      </c>
      <c r="F292" s="5">
        <v>207</v>
      </c>
      <c r="G292" s="5">
        <v>187.95486111111111</v>
      </c>
      <c r="H292" s="5">
        <v>1.101328259222996</v>
      </c>
      <c r="I292" s="5">
        <v>1</v>
      </c>
      <c r="J292" s="5">
        <v>1.111969111969112</v>
      </c>
      <c r="K292" s="5">
        <v>0.99043062200956933</v>
      </c>
      <c r="L292" s="5">
        <v>0.89930555555555558</v>
      </c>
      <c r="M292" s="5">
        <v>1</v>
      </c>
    </row>
    <row r="293" spans="3:13" x14ac:dyDescent="0.35">
      <c r="C293" s="6">
        <v>260</v>
      </c>
      <c r="D293" s="5">
        <v>260</v>
      </c>
      <c r="E293" s="5">
        <v>0.90277777777777779</v>
      </c>
      <c r="F293" s="5">
        <v>207</v>
      </c>
      <c r="G293" s="5">
        <v>188.68055555555554</v>
      </c>
      <c r="H293" s="5">
        <v>1.0970923813029076</v>
      </c>
      <c r="I293" s="5">
        <v>1</v>
      </c>
      <c r="J293" s="5">
        <v>1.1076923076923078</v>
      </c>
      <c r="K293" s="5">
        <v>0.99043062200956933</v>
      </c>
      <c r="L293" s="5">
        <v>0.90277777777777779</v>
      </c>
      <c r="M293" s="5">
        <v>1</v>
      </c>
    </row>
    <row r="294" spans="3:13" x14ac:dyDescent="0.35">
      <c r="C294" s="6">
        <v>261</v>
      </c>
      <c r="D294" s="5">
        <v>261</v>
      </c>
      <c r="E294" s="5">
        <v>0.90625</v>
      </c>
      <c r="F294" s="5">
        <v>207</v>
      </c>
      <c r="G294" s="5">
        <v>189.40625</v>
      </c>
      <c r="H294" s="5">
        <v>1.0928889622174558</v>
      </c>
      <c r="I294" s="5">
        <v>1</v>
      </c>
      <c r="J294" s="5">
        <v>1.103448275862069</v>
      </c>
      <c r="K294" s="5">
        <v>0.99043062200956933</v>
      </c>
      <c r="L294" s="5">
        <v>0.90625</v>
      </c>
      <c r="M294" s="5">
        <v>1</v>
      </c>
    </row>
    <row r="295" spans="3:13" x14ac:dyDescent="0.35">
      <c r="C295" s="6">
        <v>262</v>
      </c>
      <c r="D295" s="5">
        <v>262</v>
      </c>
      <c r="E295" s="5">
        <v>0.90972222222222221</v>
      </c>
      <c r="F295" s="5">
        <v>207</v>
      </c>
      <c r="G295" s="5">
        <v>190.13194444444443</v>
      </c>
      <c r="H295" s="5">
        <v>1.0887176303005952</v>
      </c>
      <c r="I295" s="5">
        <v>1</v>
      </c>
      <c r="J295" s="5">
        <v>1.0992366412213741</v>
      </c>
      <c r="K295" s="5">
        <v>0.99043062200956933</v>
      </c>
      <c r="L295" s="5">
        <v>0.90972222222222221</v>
      </c>
      <c r="M295" s="5">
        <v>1</v>
      </c>
    </row>
    <row r="296" spans="3:13" x14ac:dyDescent="0.35">
      <c r="C296" s="6">
        <v>263</v>
      </c>
      <c r="D296" s="5">
        <v>263</v>
      </c>
      <c r="E296" s="5">
        <v>0.91319444444444442</v>
      </c>
      <c r="F296" s="5">
        <v>207</v>
      </c>
      <c r="G296" s="5">
        <v>190.85763888888889</v>
      </c>
      <c r="H296" s="5">
        <v>1.084578019538996</v>
      </c>
      <c r="I296" s="5">
        <v>1</v>
      </c>
      <c r="J296" s="5">
        <v>1.0950570342205324</v>
      </c>
      <c r="K296" s="5">
        <v>0.99043062200956933</v>
      </c>
      <c r="L296" s="5">
        <v>0.91319444444444442</v>
      </c>
      <c r="M296" s="5">
        <v>1</v>
      </c>
    </row>
    <row r="297" spans="3:13" x14ac:dyDescent="0.35">
      <c r="C297" s="6">
        <v>264</v>
      </c>
      <c r="D297" s="5">
        <v>264</v>
      </c>
      <c r="E297" s="5">
        <v>0.91666666666666663</v>
      </c>
      <c r="F297" s="5">
        <v>207</v>
      </c>
      <c r="G297" s="5">
        <v>191.58333333333331</v>
      </c>
      <c r="H297" s="5">
        <v>1.0804697694649847</v>
      </c>
      <c r="I297" s="5">
        <v>1</v>
      </c>
      <c r="J297" s="5">
        <v>1.0909090909090911</v>
      </c>
      <c r="K297" s="5">
        <v>0.99043062200956933</v>
      </c>
      <c r="L297" s="5">
        <v>0.91666666666666663</v>
      </c>
      <c r="M297" s="5">
        <v>1</v>
      </c>
    </row>
    <row r="298" spans="3:13" x14ac:dyDescent="0.35">
      <c r="C298" s="6">
        <v>265</v>
      </c>
      <c r="D298" s="5">
        <v>265</v>
      </c>
      <c r="E298" s="5">
        <v>0.92013888888888884</v>
      </c>
      <c r="F298" s="5">
        <v>207</v>
      </c>
      <c r="G298" s="5">
        <v>192.30902777777777</v>
      </c>
      <c r="H298" s="5">
        <v>1.0763925250519093</v>
      </c>
      <c r="I298" s="5">
        <v>1</v>
      </c>
      <c r="J298" s="5">
        <v>1.0867924528301887</v>
      </c>
      <c r="K298" s="5">
        <v>0.99043062200956933</v>
      </c>
      <c r="L298" s="5">
        <v>0.92013888888888884</v>
      </c>
      <c r="M298" s="5">
        <v>1</v>
      </c>
    </row>
    <row r="299" spans="3:13" x14ac:dyDescent="0.35">
      <c r="C299" s="6">
        <v>266</v>
      </c>
      <c r="D299" s="5">
        <v>266</v>
      </c>
      <c r="E299" s="5">
        <v>0.92361111111111116</v>
      </c>
      <c r="F299" s="5">
        <v>207</v>
      </c>
      <c r="G299" s="5">
        <v>193.03472222222223</v>
      </c>
      <c r="H299" s="5">
        <v>1.0723459366118644</v>
      </c>
      <c r="I299" s="5">
        <v>1</v>
      </c>
      <c r="J299" s="5">
        <v>1.0827067669172932</v>
      </c>
      <c r="K299" s="5">
        <v>0.99043062200956933</v>
      </c>
      <c r="L299" s="5">
        <v>0.92361111111111116</v>
      </c>
      <c r="M299" s="5">
        <v>1</v>
      </c>
    </row>
    <row r="300" spans="3:13" x14ac:dyDescent="0.35">
      <c r="C300" s="6">
        <v>267</v>
      </c>
      <c r="D300" s="5">
        <v>267</v>
      </c>
      <c r="E300" s="5">
        <v>0.92708333333333337</v>
      </c>
      <c r="F300" s="5">
        <v>207</v>
      </c>
      <c r="G300" s="5">
        <v>193.76041666666666</v>
      </c>
      <c r="H300" s="5">
        <v>1.0683296596957153</v>
      </c>
      <c r="I300" s="5">
        <v>1</v>
      </c>
      <c r="J300" s="5">
        <v>1.0786516853932584</v>
      </c>
      <c r="K300" s="5">
        <v>0.99043062200956933</v>
      </c>
      <c r="L300" s="5">
        <v>0.92708333333333337</v>
      </c>
      <c r="M300" s="5">
        <v>1</v>
      </c>
    </row>
    <row r="301" spans="3:13" x14ac:dyDescent="0.35">
      <c r="C301" s="6">
        <v>268</v>
      </c>
      <c r="D301" s="5">
        <v>268</v>
      </c>
      <c r="E301" s="5">
        <v>0.93055555555555558</v>
      </c>
      <c r="F301" s="5">
        <v>207</v>
      </c>
      <c r="G301" s="5">
        <v>194.48611111111111</v>
      </c>
      <c r="H301" s="5">
        <v>1.064343354995358</v>
      </c>
      <c r="I301" s="5">
        <v>1</v>
      </c>
      <c r="J301" s="5">
        <v>1.0746268656716418</v>
      </c>
      <c r="K301" s="5">
        <v>0.99043062200956933</v>
      </c>
      <c r="L301" s="5">
        <v>0.93055555555555558</v>
      </c>
      <c r="M301" s="5">
        <v>1</v>
      </c>
    </row>
    <row r="302" spans="3:13" x14ac:dyDescent="0.35">
      <c r="C302" s="6">
        <v>269</v>
      </c>
      <c r="D302" s="5">
        <v>269</v>
      </c>
      <c r="E302" s="5">
        <v>0.93402777777777779</v>
      </c>
      <c r="F302" s="5">
        <v>207</v>
      </c>
      <c r="G302" s="5">
        <v>195.21180555555554</v>
      </c>
      <c r="H302" s="5">
        <v>1.0603866882481634</v>
      </c>
      <c r="I302" s="5">
        <v>1</v>
      </c>
      <c r="J302" s="5">
        <v>1.0706319702602229</v>
      </c>
      <c r="K302" s="5">
        <v>0.99043062200956933</v>
      </c>
      <c r="L302" s="5">
        <v>0.93402777777777779</v>
      </c>
      <c r="M302" s="5">
        <v>1</v>
      </c>
    </row>
    <row r="303" spans="3:13" x14ac:dyDescent="0.35">
      <c r="C303" s="6">
        <v>270</v>
      </c>
      <c r="D303" s="5">
        <v>270</v>
      </c>
      <c r="E303" s="5">
        <v>0.9375</v>
      </c>
      <c r="F303" s="5">
        <v>208</v>
      </c>
      <c r="G303" s="5">
        <v>195.9375</v>
      </c>
      <c r="H303" s="5">
        <v>1.0615629984051036</v>
      </c>
      <c r="I303" s="5">
        <v>1</v>
      </c>
      <c r="J303" s="5">
        <v>1.0666666666666667</v>
      </c>
      <c r="K303" s="5">
        <v>0.99521531100478466</v>
      </c>
      <c r="L303" s="5">
        <v>0.9375</v>
      </c>
      <c r="M303" s="5">
        <v>1</v>
      </c>
    </row>
    <row r="304" spans="3:13" x14ac:dyDescent="0.35">
      <c r="C304" s="6">
        <v>271</v>
      </c>
      <c r="D304" s="5">
        <v>271</v>
      </c>
      <c r="E304" s="5">
        <v>0.94097222222222221</v>
      </c>
      <c r="F304" s="5">
        <v>208</v>
      </c>
      <c r="G304" s="5">
        <v>196.66319444444443</v>
      </c>
      <c r="H304" s="5">
        <v>1.0576457917689224</v>
      </c>
      <c r="I304" s="5">
        <v>1</v>
      </c>
      <c r="J304" s="5">
        <v>1.0627306273062731</v>
      </c>
      <c r="K304" s="5">
        <v>0.99521531100478466</v>
      </c>
      <c r="L304" s="5">
        <v>0.94097222222222221</v>
      </c>
      <c r="M304" s="5">
        <v>1</v>
      </c>
    </row>
    <row r="305" spans="3:13" x14ac:dyDescent="0.35">
      <c r="C305" s="6">
        <v>272</v>
      </c>
      <c r="D305" s="5">
        <v>272</v>
      </c>
      <c r="E305" s="5">
        <v>0.94444444444444442</v>
      </c>
      <c r="F305" s="5">
        <v>208</v>
      </c>
      <c r="G305" s="5">
        <v>197.38888888888889</v>
      </c>
      <c r="H305" s="5">
        <v>1.0537573881227131</v>
      </c>
      <c r="I305" s="5">
        <v>1</v>
      </c>
      <c r="J305" s="5">
        <v>1.0588235294117647</v>
      </c>
      <c r="K305" s="5">
        <v>0.99521531100478466</v>
      </c>
      <c r="L305" s="5">
        <v>0.94444444444444442</v>
      </c>
      <c r="M305" s="5">
        <v>1</v>
      </c>
    </row>
    <row r="306" spans="3:13" x14ac:dyDescent="0.35">
      <c r="C306" s="6">
        <v>273</v>
      </c>
      <c r="D306" s="5">
        <v>273</v>
      </c>
      <c r="E306" s="5">
        <v>0.94791666666666663</v>
      </c>
      <c r="F306" s="5">
        <v>208</v>
      </c>
      <c r="G306" s="5">
        <v>198.11458333333331</v>
      </c>
      <c r="H306" s="5">
        <v>1.0498974709501026</v>
      </c>
      <c r="I306" s="5">
        <v>1</v>
      </c>
      <c r="J306" s="5">
        <v>1.054945054945055</v>
      </c>
      <c r="K306" s="5">
        <v>0.99521531100478466</v>
      </c>
      <c r="L306" s="5">
        <v>0.94791666666666663</v>
      </c>
      <c r="M306" s="5">
        <v>1</v>
      </c>
    </row>
    <row r="307" spans="3:13" x14ac:dyDescent="0.35">
      <c r="C307" s="6">
        <v>274</v>
      </c>
      <c r="D307" s="5">
        <v>274</v>
      </c>
      <c r="E307" s="5">
        <v>0.95138888888888884</v>
      </c>
      <c r="F307" s="5">
        <v>208</v>
      </c>
      <c r="G307" s="5">
        <v>198.84027777777777</v>
      </c>
      <c r="H307" s="5">
        <v>1.0460657283553942</v>
      </c>
      <c r="I307" s="5">
        <v>1</v>
      </c>
      <c r="J307" s="5">
        <v>1.051094890510949</v>
      </c>
      <c r="K307" s="5">
        <v>0.99521531100478466</v>
      </c>
      <c r="L307" s="5">
        <v>0.95138888888888884</v>
      </c>
      <c r="M307" s="5">
        <v>1</v>
      </c>
    </row>
    <row r="308" spans="3:13" x14ac:dyDescent="0.35">
      <c r="C308" s="6">
        <v>275</v>
      </c>
      <c r="D308" s="5">
        <v>275</v>
      </c>
      <c r="E308" s="5">
        <v>0.95486111111111116</v>
      </c>
      <c r="F308" s="5">
        <v>208</v>
      </c>
      <c r="G308" s="5">
        <v>199.56597222222223</v>
      </c>
      <c r="H308" s="5">
        <v>1.0422618529795562</v>
      </c>
      <c r="I308" s="5">
        <v>1</v>
      </c>
      <c r="J308" s="5">
        <v>1.0472727272727271</v>
      </c>
      <c r="K308" s="5">
        <v>0.99521531100478466</v>
      </c>
      <c r="L308" s="5">
        <v>0.95486111111111116</v>
      </c>
      <c r="M308" s="5">
        <v>1</v>
      </c>
    </row>
    <row r="309" spans="3:13" x14ac:dyDescent="0.35">
      <c r="C309" s="6">
        <v>276</v>
      </c>
      <c r="D309" s="5">
        <v>276</v>
      </c>
      <c r="E309" s="5">
        <v>0.95833333333333337</v>
      </c>
      <c r="F309" s="5">
        <v>208</v>
      </c>
      <c r="G309" s="5">
        <v>200.29166666666666</v>
      </c>
      <c r="H309" s="5">
        <v>1.0384855419180361</v>
      </c>
      <c r="I309" s="5">
        <v>1</v>
      </c>
      <c r="J309" s="5">
        <v>1.0434782608695652</v>
      </c>
      <c r="K309" s="5">
        <v>0.99521531100478466</v>
      </c>
      <c r="L309" s="5">
        <v>0.95833333333333337</v>
      </c>
      <c r="M309" s="5">
        <v>1</v>
      </c>
    </row>
    <row r="310" spans="3:13" x14ac:dyDescent="0.35">
      <c r="C310" s="6">
        <v>277</v>
      </c>
      <c r="D310" s="5">
        <v>277</v>
      </c>
      <c r="E310" s="5">
        <v>0.96180555555555558</v>
      </c>
      <c r="F310" s="5">
        <v>208</v>
      </c>
      <c r="G310" s="5">
        <v>201.01736111111111</v>
      </c>
      <c r="H310" s="5">
        <v>1.0347364966403536</v>
      </c>
      <c r="I310" s="5">
        <v>1</v>
      </c>
      <c r="J310" s="5">
        <v>1.03971119133574</v>
      </c>
      <c r="K310" s="5">
        <v>0.99521531100478466</v>
      </c>
      <c r="L310" s="5">
        <v>0.96180555555555558</v>
      </c>
      <c r="M310" s="5">
        <v>1</v>
      </c>
    </row>
    <row r="311" spans="3:13" x14ac:dyDescent="0.35">
      <c r="C311" s="6">
        <v>278</v>
      </c>
      <c r="D311" s="5">
        <v>278</v>
      </c>
      <c r="E311" s="5">
        <v>0.96527777777777779</v>
      </c>
      <c r="F311" s="5">
        <v>208</v>
      </c>
      <c r="G311" s="5">
        <v>201.74305555555554</v>
      </c>
      <c r="H311" s="5">
        <v>1.0310144229114315</v>
      </c>
      <c r="I311" s="5">
        <v>1</v>
      </c>
      <c r="J311" s="5">
        <v>1.0359712230215827</v>
      </c>
      <c r="K311" s="5">
        <v>0.99521531100478466</v>
      </c>
      <c r="L311" s="5">
        <v>0.96527777777777779</v>
      </c>
      <c r="M311" s="5">
        <v>1</v>
      </c>
    </row>
    <row r="312" spans="3:13" x14ac:dyDescent="0.35">
      <c r="C312" s="6">
        <v>279</v>
      </c>
      <c r="D312" s="5">
        <v>279</v>
      </c>
      <c r="E312" s="5">
        <v>0.96875</v>
      </c>
      <c r="F312" s="5">
        <v>208</v>
      </c>
      <c r="G312" s="5">
        <v>202.46875</v>
      </c>
      <c r="H312" s="5">
        <v>1.0273190307146165</v>
      </c>
      <c r="I312" s="5">
        <v>1</v>
      </c>
      <c r="J312" s="5">
        <v>1.032258064516129</v>
      </c>
      <c r="K312" s="5">
        <v>0.99521531100478466</v>
      </c>
      <c r="L312" s="5">
        <v>0.96875</v>
      </c>
      <c r="M312" s="5">
        <v>1</v>
      </c>
    </row>
    <row r="313" spans="3:13" x14ac:dyDescent="0.35">
      <c r="C313" s="6">
        <v>280</v>
      </c>
      <c r="D313" s="5">
        <v>280</v>
      </c>
      <c r="E313" s="5">
        <v>0.97222222222222221</v>
      </c>
      <c r="F313" s="5">
        <v>208</v>
      </c>
      <c r="G313" s="5">
        <v>203.19444444444443</v>
      </c>
      <c r="H313" s="5">
        <v>1.0236500341763499</v>
      </c>
      <c r="I313" s="5">
        <v>1</v>
      </c>
      <c r="J313" s="5">
        <v>1.0285714285714287</v>
      </c>
      <c r="K313" s="5">
        <v>0.99521531100478466</v>
      </c>
      <c r="L313" s="5">
        <v>0.97222222222222221</v>
      </c>
      <c r="M313" s="5">
        <v>1</v>
      </c>
    </row>
    <row r="314" spans="3:13" x14ac:dyDescent="0.35">
      <c r="C314" s="6">
        <v>281</v>
      </c>
      <c r="D314" s="5">
        <v>281</v>
      </c>
      <c r="E314" s="5">
        <v>0.97569444444444442</v>
      </c>
      <c r="F314" s="5">
        <v>208</v>
      </c>
      <c r="G314" s="5">
        <v>203.92013888888889</v>
      </c>
      <c r="H314" s="5">
        <v>1.0200071514924485</v>
      </c>
      <c r="I314" s="5">
        <v>1</v>
      </c>
      <c r="J314" s="5">
        <v>1.0249110320284698</v>
      </c>
      <c r="K314" s="5">
        <v>0.99521531100478466</v>
      </c>
      <c r="L314" s="5">
        <v>0.97569444444444442</v>
      </c>
      <c r="M314" s="5">
        <v>1</v>
      </c>
    </row>
    <row r="315" spans="3:13" x14ac:dyDescent="0.35">
      <c r="C315" s="6">
        <v>282</v>
      </c>
      <c r="D315" s="5">
        <v>282</v>
      </c>
      <c r="E315" s="5">
        <v>0.97916666666666663</v>
      </c>
      <c r="F315" s="5">
        <v>208</v>
      </c>
      <c r="G315" s="5">
        <v>204.64583333333331</v>
      </c>
      <c r="H315" s="5">
        <v>1.0163901048559503</v>
      </c>
      <c r="I315" s="5">
        <v>1</v>
      </c>
      <c r="J315" s="5">
        <v>1.021276595744681</v>
      </c>
      <c r="K315" s="5">
        <v>0.99521531100478466</v>
      </c>
      <c r="L315" s="5">
        <v>0.97916666666666663</v>
      </c>
      <c r="M315" s="5">
        <v>1</v>
      </c>
    </row>
    <row r="316" spans="3:13" x14ac:dyDescent="0.35">
      <c r="C316" s="6">
        <v>283</v>
      </c>
      <c r="D316" s="5">
        <v>283</v>
      </c>
      <c r="E316" s="5">
        <v>0.98263888888888884</v>
      </c>
      <c r="F316" s="5">
        <v>208</v>
      </c>
      <c r="G316" s="5">
        <v>205.37152777777777</v>
      </c>
      <c r="H316" s="5">
        <v>1.0127986203864947</v>
      </c>
      <c r="I316" s="5">
        <v>1</v>
      </c>
      <c r="J316" s="5">
        <v>1.0176678445229683</v>
      </c>
      <c r="K316" s="5">
        <v>0.99521531100478466</v>
      </c>
      <c r="L316" s="5">
        <v>0.98263888888888884</v>
      </c>
      <c r="M316" s="5">
        <v>1</v>
      </c>
    </row>
    <row r="317" spans="3:13" x14ac:dyDescent="0.35">
      <c r="C317" s="6">
        <v>284</v>
      </c>
      <c r="D317" s="5">
        <v>284</v>
      </c>
      <c r="E317" s="5">
        <v>0.98611111111111116</v>
      </c>
      <c r="F317" s="5">
        <v>208</v>
      </c>
      <c r="G317" s="5">
        <v>206.09722222222223</v>
      </c>
      <c r="H317" s="5">
        <v>1.00923242806119</v>
      </c>
      <c r="I317" s="5">
        <v>1</v>
      </c>
      <c r="J317" s="5">
        <v>1.0140845070422535</v>
      </c>
      <c r="K317" s="5">
        <v>0.99521531100478466</v>
      </c>
      <c r="L317" s="5">
        <v>0.98611111111111116</v>
      </c>
      <c r="M317" s="5">
        <v>1</v>
      </c>
    </row>
    <row r="318" spans="3:13" x14ac:dyDescent="0.35">
      <c r="C318" s="6">
        <v>285</v>
      </c>
      <c r="D318" s="5">
        <v>285</v>
      </c>
      <c r="E318" s="5">
        <v>0.98958333333333337</v>
      </c>
      <c r="F318" s="5">
        <v>208</v>
      </c>
      <c r="G318" s="5">
        <v>206.82291666666666</v>
      </c>
      <c r="H318" s="5">
        <v>1.0056912616469402</v>
      </c>
      <c r="I318" s="5">
        <v>1</v>
      </c>
      <c r="J318" s="5">
        <v>1.0105263157894737</v>
      </c>
      <c r="K318" s="5">
        <v>0.99521531100478466</v>
      </c>
      <c r="L318" s="5">
        <v>0.98958333333333337</v>
      </c>
      <c r="M318" s="5">
        <v>1</v>
      </c>
    </row>
    <row r="319" spans="3:13" x14ac:dyDescent="0.35">
      <c r="C319" s="6">
        <v>286</v>
      </c>
      <c r="D319" s="5">
        <v>286</v>
      </c>
      <c r="E319" s="5">
        <v>0.99305555555555558</v>
      </c>
      <c r="F319" s="5">
        <v>208</v>
      </c>
      <c r="G319" s="5">
        <v>207.54861111111111</v>
      </c>
      <c r="H319" s="5">
        <v>1.0021748586341888</v>
      </c>
      <c r="I319" s="5">
        <v>1</v>
      </c>
      <c r="J319" s="5">
        <v>1.0069930069930069</v>
      </c>
      <c r="K319" s="5">
        <v>0.99521531100478466</v>
      </c>
      <c r="L319" s="5">
        <v>0.99305555555555558</v>
      </c>
      <c r="M319" s="5">
        <v>1</v>
      </c>
    </row>
    <row r="320" spans="3:13" x14ac:dyDescent="0.35">
      <c r="C320" s="6">
        <v>287</v>
      </c>
      <c r="D320" s="5">
        <v>287</v>
      </c>
      <c r="E320" s="5">
        <v>0.99652777777777779</v>
      </c>
      <c r="F320" s="5">
        <v>209</v>
      </c>
      <c r="G320" s="5">
        <v>208.27430555555554</v>
      </c>
      <c r="H320" s="5">
        <v>1.0034843205574913</v>
      </c>
      <c r="I320" s="5">
        <v>1</v>
      </c>
      <c r="J320" s="5">
        <v>1.0034843205574913</v>
      </c>
      <c r="K320" s="5">
        <v>1</v>
      </c>
      <c r="L320" s="5">
        <v>0.99652777777777779</v>
      </c>
      <c r="M320" s="5">
        <v>1</v>
      </c>
    </row>
    <row r="321" spans="2:13" x14ac:dyDescent="0.35">
      <c r="C321" s="6">
        <v>288</v>
      </c>
      <c r="D321" s="5">
        <v>288</v>
      </c>
      <c r="E321" s="5">
        <v>1</v>
      </c>
      <c r="F321" s="5">
        <v>209</v>
      </c>
      <c r="G321" s="5">
        <v>209</v>
      </c>
      <c r="H321" s="5">
        <v>1</v>
      </c>
      <c r="I321" s="5">
        <v>1</v>
      </c>
      <c r="J321" s="5">
        <v>1</v>
      </c>
      <c r="K321" s="5">
        <v>1</v>
      </c>
      <c r="L321" s="5">
        <v>1</v>
      </c>
      <c r="M321" s="5">
        <v>1</v>
      </c>
    </row>
    <row r="323" spans="2:13" ht="18.5" x14ac:dyDescent="0.45">
      <c r="B323" s="4" t="s">
        <v>1535</v>
      </c>
    </row>
    <row r="325" spans="2:13" x14ac:dyDescent="0.35">
      <c r="C325" s="6" t="s">
        <v>1396</v>
      </c>
      <c r="D325" s="1" t="s">
        <v>1374</v>
      </c>
      <c r="E325" s="1" t="s">
        <v>1403</v>
      </c>
      <c r="F325" s="1" t="s">
        <v>1404</v>
      </c>
      <c r="G325" s="1" t="s">
        <v>1405</v>
      </c>
    </row>
    <row r="326" spans="2:13" x14ac:dyDescent="0.35">
      <c r="C326" s="6">
        <v>0</v>
      </c>
      <c r="D326" s="5">
        <v>0</v>
      </c>
      <c r="E326" s="5">
        <v>0</v>
      </c>
      <c r="F326" s="5">
        <v>0</v>
      </c>
      <c r="G326" s="5">
        <v>1</v>
      </c>
    </row>
    <row r="327" spans="2:13" x14ac:dyDescent="0.35">
      <c r="C327" s="6">
        <v>1</v>
      </c>
      <c r="D327" s="5">
        <v>0.10126582278481013</v>
      </c>
      <c r="E327" s="5">
        <v>0.42105263157894735</v>
      </c>
      <c r="F327" s="5">
        <v>0.10126582278481013</v>
      </c>
      <c r="G327" s="5">
        <v>1</v>
      </c>
    </row>
    <row r="328" spans="2:13" x14ac:dyDescent="0.35">
      <c r="C328" s="6">
        <v>2</v>
      </c>
      <c r="D328" s="5">
        <v>0.58227848101265822</v>
      </c>
      <c r="E328" s="5">
        <v>0.98086124401913877</v>
      </c>
      <c r="F328" s="5">
        <v>0.58227848101265822</v>
      </c>
      <c r="G328" s="5">
        <v>1</v>
      </c>
    </row>
    <row r="329" spans="2:13" x14ac:dyDescent="0.35">
      <c r="C329" s="6">
        <v>3</v>
      </c>
      <c r="D329" s="5">
        <v>0.67088607594936711</v>
      </c>
      <c r="E329" s="5">
        <v>0.99043062200956933</v>
      </c>
      <c r="F329" s="5">
        <v>0.67088607594936711</v>
      </c>
      <c r="G329" s="5">
        <v>1</v>
      </c>
    </row>
    <row r="330" spans="2:13" x14ac:dyDescent="0.35">
      <c r="C330" s="6">
        <v>4</v>
      </c>
      <c r="D330" s="5">
        <v>1</v>
      </c>
      <c r="E330" s="5">
        <v>1</v>
      </c>
      <c r="F330" s="5">
        <v>1</v>
      </c>
      <c r="G330" s="5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1'!$B$10:$B$10" display="Feature Selection"/>
    <hyperlink ref="D4" location="'LogReg_Output1'!$B$10:$B$10" display="Inputs"/>
    <hyperlink ref="F4" location="'LogReg_Output1'!$B$61:$B$61" display="Regression Summary"/>
    <hyperlink ref="H4" location="'LogReg_Output1'!$B$69:$B$69" display="Predictor Screening"/>
    <hyperlink ref="J4" location="'LogReg_Output1'!$B$79:$B$79" display="Coefficients"/>
    <hyperlink ref="B5" location="'LogReg_Output1'!$B$86:$B$86" display="Variance-Covariance Matrix of Coefficients"/>
    <hyperlink ref="D5" location="'LogReg_Output1'!$B$93:$B$93" display="Multicollinearity Diagnostics"/>
    <hyperlink ref="F5" location="'LogReg_Stored1'!$B$10:$B$10" display="PMML Model"/>
    <hyperlink ref="H5" location="'LogReg_TrainingLiftChart1'!$B$10:$B$10" display="Training: Charts"/>
    <hyperlink ref="J5" location="'LogReg_TrainingScore1'!$B$10:$B$10" display="Training: Classification Summary"/>
    <hyperlink ref="B6" location="'LogReg_TrainingScore1'!$B$34:$B$34" display="Training: Classification Details"/>
    <hyperlink ref="D6" location="'LogReg_ValidationLiftChart1'!$B$10:$B$10" display="Validation: Charts"/>
    <hyperlink ref="F6" location="'LogReg_ValidationScore1'!$B$10:$B$10" display="Validation: Classification Summary"/>
    <hyperlink ref="H6" location="'LogReg_ValidationScore1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8"/>
  <sheetViews>
    <sheetView showGridLines="0" workbookViewId="0"/>
  </sheetViews>
  <sheetFormatPr defaultRowHeight="14.5" x14ac:dyDescent="0.35"/>
  <cols>
    <col min="3" max="3" width="17.36328125" bestFit="1" customWidth="1"/>
    <col min="4" max="4" width="15" customWidth="1"/>
    <col min="5" max="5" width="24.54296875" customWidth="1"/>
    <col min="6" max="7" width="12.453125" customWidth="1"/>
    <col min="14" max="14" width="15.26953125" bestFit="1" customWidth="1"/>
  </cols>
  <sheetData>
    <row r="1" spans="2:17" ht="18.5" x14ac:dyDescent="0.45">
      <c r="B1" s="3" t="s">
        <v>1410</v>
      </c>
      <c r="N1" t="s">
        <v>1526</v>
      </c>
    </row>
    <row r="3" spans="2:17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</row>
    <row r="4" spans="2:17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</row>
    <row r="5" spans="2:17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7</v>
      </c>
      <c r="O5" s="7">
        <v>4</v>
      </c>
      <c r="P5" s="7">
        <v>25</v>
      </c>
      <c r="Q5" s="7">
        <v>36</v>
      </c>
    </row>
    <row r="6" spans="2:17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17" ht="18.5" x14ac:dyDescent="0.45">
      <c r="B10" s="4" t="s">
        <v>1366</v>
      </c>
    </row>
    <row r="12" spans="2:17" ht="15.5" x14ac:dyDescent="0.35">
      <c r="C12" s="28" t="s">
        <v>1411</v>
      </c>
      <c r="D12" s="29"/>
      <c r="E12" s="30"/>
    </row>
    <row r="13" spans="2:17" x14ac:dyDescent="0.35">
      <c r="C13" s="6" t="s">
        <v>1412</v>
      </c>
      <c r="D13" s="1" t="s">
        <v>1413</v>
      </c>
      <c r="E13" s="1" t="s">
        <v>1414</v>
      </c>
    </row>
    <row r="14" spans="2:17" x14ac:dyDescent="0.35">
      <c r="C14" s="6">
        <v>0</v>
      </c>
      <c r="D14" s="5">
        <v>30</v>
      </c>
      <c r="E14" s="5">
        <v>39</v>
      </c>
    </row>
    <row r="15" spans="2:17" x14ac:dyDescent="0.35">
      <c r="C15" s="6">
        <v>1</v>
      </c>
      <c r="D15" s="5">
        <v>3</v>
      </c>
      <c r="E15" s="5">
        <v>120</v>
      </c>
    </row>
    <row r="17" spans="3:6" ht="15.5" x14ac:dyDescent="0.35">
      <c r="C17" s="28" t="s">
        <v>1415</v>
      </c>
      <c r="D17" s="29"/>
      <c r="E17" s="29"/>
      <c r="F17" s="30"/>
    </row>
    <row r="18" spans="3:6" x14ac:dyDescent="0.35">
      <c r="C18" t="s">
        <v>1416</v>
      </c>
      <c r="D18" t="s">
        <v>1397</v>
      </c>
      <c r="E18" t="s">
        <v>1417</v>
      </c>
      <c r="F18" t="s">
        <v>1418</v>
      </c>
    </row>
    <row r="19" spans="3:6" x14ac:dyDescent="0.35">
      <c r="C19" s="6">
        <v>0</v>
      </c>
      <c r="D19">
        <f>SUM($D$14:$E$14)</f>
        <v>69</v>
      </c>
      <c r="E19">
        <f>SUM($D$14:$E$14) - $D$14</f>
        <v>39</v>
      </c>
      <c r="F19">
        <f>IF($D$19=0,"Undefined",$E$19*100 / $D$19)</f>
        <v>56.521739130434781</v>
      </c>
    </row>
    <row r="20" spans="3:6" x14ac:dyDescent="0.35">
      <c r="C20" s="6">
        <v>1</v>
      </c>
      <c r="D20">
        <f>SUM($D$15:$E$15)</f>
        <v>123</v>
      </c>
      <c r="E20">
        <f>SUM($D$15:$E$15) - $E$15</f>
        <v>3</v>
      </c>
      <c r="F20">
        <f>IF($D$20=0,"Undefined",$E$20*100 / $D$20)</f>
        <v>2.4390243902439024</v>
      </c>
    </row>
    <row r="21" spans="3:6" x14ac:dyDescent="0.35">
      <c r="C21" s="6" t="s">
        <v>1419</v>
      </c>
      <c r="D21">
        <f>SUM($D$19:$D$20)</f>
        <v>192</v>
      </c>
      <c r="E21">
        <f>SUM($E$19:$E$20)</f>
        <v>42</v>
      </c>
      <c r="F21">
        <f>IF($D$21=0,"Undefined",$E$21*100 / $D$21)</f>
        <v>21.875</v>
      </c>
    </row>
    <row r="23" spans="3:6" ht="15.5" x14ac:dyDescent="0.35">
      <c r="C23" s="28" t="s">
        <v>1420</v>
      </c>
      <c r="D23" s="30"/>
    </row>
    <row r="24" spans="3:6" x14ac:dyDescent="0.35">
      <c r="C24" t="s">
        <v>1421</v>
      </c>
      <c r="D24" t="s">
        <v>1422</v>
      </c>
    </row>
    <row r="25" spans="3:6" x14ac:dyDescent="0.35">
      <c r="C25" t="s">
        <v>1423</v>
      </c>
      <c r="D25">
        <v>150</v>
      </c>
    </row>
    <row r="26" spans="3:6" x14ac:dyDescent="0.35">
      <c r="C26" t="s">
        <v>1424</v>
      </c>
      <c r="D26">
        <v>78.125</v>
      </c>
    </row>
    <row r="27" spans="3:6" x14ac:dyDescent="0.35">
      <c r="C27" t="s">
        <v>1425</v>
      </c>
      <c r="D27">
        <v>0.43478260869565216</v>
      </c>
    </row>
    <row r="28" spans="3:6" x14ac:dyDescent="0.35">
      <c r="C28" t="s">
        <v>1426</v>
      </c>
      <c r="D28">
        <v>0.97560975609756095</v>
      </c>
    </row>
    <row r="29" spans="3:6" x14ac:dyDescent="0.35">
      <c r="C29" t="s">
        <v>1427</v>
      </c>
      <c r="D29">
        <v>0.75471698113207553</v>
      </c>
    </row>
    <row r="30" spans="3:6" x14ac:dyDescent="0.35">
      <c r="C30" t="s">
        <v>1428</v>
      </c>
      <c r="D30">
        <v>0.85106382978723405</v>
      </c>
    </row>
    <row r="31" spans="3:6" x14ac:dyDescent="0.35">
      <c r="C31" t="s">
        <v>1429</v>
      </c>
      <c r="D31">
        <v>1</v>
      </c>
    </row>
    <row r="32" spans="3:6" x14ac:dyDescent="0.35">
      <c r="C32" t="s">
        <v>1430</v>
      </c>
      <c r="D32">
        <v>0.5</v>
      </c>
    </row>
    <row r="34" spans="2:7" ht="18.5" x14ac:dyDescent="0.45">
      <c r="B34" s="4" t="s">
        <v>1367</v>
      </c>
    </row>
    <row r="36" spans="2:7" x14ac:dyDescent="0.35">
      <c r="C36" s="6" t="s">
        <v>669</v>
      </c>
      <c r="D36" s="1" t="s">
        <v>1170</v>
      </c>
      <c r="E36" s="1" t="s">
        <v>1431</v>
      </c>
      <c r="F36" s="1" t="s">
        <v>1432</v>
      </c>
      <c r="G36" s="1" t="s">
        <v>1433</v>
      </c>
    </row>
    <row r="37" spans="2:7" x14ac:dyDescent="0.35">
      <c r="C37" s="6" t="s">
        <v>1222</v>
      </c>
      <c r="D37" s="5">
        <v>1</v>
      </c>
      <c r="E37" s="5">
        <v>1</v>
      </c>
      <c r="F37" s="5">
        <v>0.91696141647093932</v>
      </c>
      <c r="G37" s="5">
        <v>8.3038583529060683E-2</v>
      </c>
    </row>
    <row r="38" spans="2:7" x14ac:dyDescent="0.35">
      <c r="C38" s="6" t="s">
        <v>1193</v>
      </c>
      <c r="D38" s="5">
        <v>0</v>
      </c>
      <c r="E38" s="5">
        <v>0</v>
      </c>
      <c r="F38" s="5">
        <v>0.2190310069683454</v>
      </c>
      <c r="G38" s="5">
        <v>0.78096899303165457</v>
      </c>
    </row>
    <row r="39" spans="2:7" x14ac:dyDescent="0.35">
      <c r="C39" s="6" t="s">
        <v>795</v>
      </c>
      <c r="D39" s="5">
        <v>1</v>
      </c>
      <c r="E39" s="5">
        <v>1</v>
      </c>
      <c r="F39" s="5">
        <v>0.75465339607355386</v>
      </c>
      <c r="G39" s="5">
        <v>0.24534660392644614</v>
      </c>
    </row>
    <row r="40" spans="2:7" x14ac:dyDescent="0.35">
      <c r="C40" s="6" t="s">
        <v>990</v>
      </c>
      <c r="D40" s="5">
        <v>1</v>
      </c>
      <c r="E40" s="5">
        <v>1</v>
      </c>
      <c r="F40" s="5">
        <v>0.75465339607355386</v>
      </c>
      <c r="G40" s="5">
        <v>0.24534660392644614</v>
      </c>
    </row>
    <row r="41" spans="2:7" x14ac:dyDescent="0.35">
      <c r="C41" s="6" t="s">
        <v>1029</v>
      </c>
      <c r="D41" s="5">
        <v>1</v>
      </c>
      <c r="E41" s="5">
        <v>1</v>
      </c>
      <c r="F41" s="5">
        <v>0.91696141647093932</v>
      </c>
      <c r="G41" s="5">
        <v>8.3038583529060683E-2</v>
      </c>
    </row>
    <row r="42" spans="2:7" x14ac:dyDescent="0.35">
      <c r="C42" s="6" t="s">
        <v>899</v>
      </c>
      <c r="D42" s="5">
        <v>1</v>
      </c>
      <c r="E42" s="5">
        <v>1</v>
      </c>
      <c r="F42" s="5">
        <v>0.75465339607355386</v>
      </c>
      <c r="G42" s="5">
        <v>0.24534660392644614</v>
      </c>
    </row>
    <row r="43" spans="2:7" x14ac:dyDescent="0.35">
      <c r="C43" s="6" t="s">
        <v>830</v>
      </c>
      <c r="D43" s="5">
        <v>1</v>
      </c>
      <c r="E43" s="5">
        <v>1</v>
      </c>
      <c r="F43" s="5">
        <v>0.75465339607355386</v>
      </c>
      <c r="G43" s="5">
        <v>0.24534660392644614</v>
      </c>
    </row>
    <row r="44" spans="2:7" x14ac:dyDescent="0.35">
      <c r="C44" s="6" t="s">
        <v>926</v>
      </c>
      <c r="D44" s="5">
        <v>1</v>
      </c>
      <c r="E44" s="5">
        <v>1</v>
      </c>
      <c r="F44" s="5">
        <v>0.75465339607355386</v>
      </c>
      <c r="G44" s="5">
        <v>0.24534660392644614</v>
      </c>
    </row>
    <row r="45" spans="2:7" x14ac:dyDescent="0.35">
      <c r="C45" s="6" t="s">
        <v>939</v>
      </c>
      <c r="D45" s="5">
        <v>1</v>
      </c>
      <c r="E45" s="5">
        <v>1</v>
      </c>
      <c r="F45" s="5">
        <v>0.75465339607355386</v>
      </c>
      <c r="G45" s="5">
        <v>0.24534660392644614</v>
      </c>
    </row>
    <row r="46" spans="2:7" x14ac:dyDescent="0.35">
      <c r="C46" s="6" t="s">
        <v>1035</v>
      </c>
      <c r="D46" s="5">
        <v>1</v>
      </c>
      <c r="E46" s="5">
        <v>1</v>
      </c>
      <c r="F46" s="5">
        <v>0.75465339607355386</v>
      </c>
      <c r="G46" s="5">
        <v>0.24534660392644614</v>
      </c>
    </row>
    <row r="47" spans="2:7" x14ac:dyDescent="0.35">
      <c r="C47" s="6" t="s">
        <v>1026</v>
      </c>
      <c r="D47" s="5">
        <v>0</v>
      </c>
      <c r="E47" s="5">
        <v>0</v>
      </c>
      <c r="F47" s="5">
        <v>7.2460383269982082E-2</v>
      </c>
      <c r="G47" s="5">
        <v>0.92753961673001795</v>
      </c>
    </row>
    <row r="48" spans="2:7" x14ac:dyDescent="0.35">
      <c r="C48" s="6" t="s">
        <v>1202</v>
      </c>
      <c r="D48" s="5">
        <v>0</v>
      </c>
      <c r="E48" s="5">
        <v>0</v>
      </c>
      <c r="F48" s="5">
        <v>0.2190310069683454</v>
      </c>
      <c r="G48" s="5">
        <v>0.78096899303165457</v>
      </c>
    </row>
    <row r="49" spans="3:7" x14ac:dyDescent="0.35">
      <c r="C49" s="6" t="s">
        <v>968</v>
      </c>
      <c r="D49" s="5">
        <v>1</v>
      </c>
      <c r="E49" s="5">
        <v>1</v>
      </c>
      <c r="F49" s="5">
        <v>0.91696141647093932</v>
      </c>
      <c r="G49" s="5">
        <v>8.3038583529060683E-2</v>
      </c>
    </row>
    <row r="50" spans="3:7" x14ac:dyDescent="0.35">
      <c r="C50" s="6" t="s">
        <v>847</v>
      </c>
      <c r="D50" s="5">
        <v>1</v>
      </c>
      <c r="E50" s="5">
        <v>1</v>
      </c>
      <c r="F50" s="5">
        <v>0.75465339607355386</v>
      </c>
      <c r="G50" s="5">
        <v>0.24534660392644614</v>
      </c>
    </row>
    <row r="51" spans="3:7" x14ac:dyDescent="0.35">
      <c r="C51" s="6" t="s">
        <v>1250</v>
      </c>
      <c r="D51" s="5">
        <v>1</v>
      </c>
      <c r="E51" s="5">
        <v>1</v>
      </c>
      <c r="F51" s="5">
        <v>0.91696141647093932</v>
      </c>
      <c r="G51" s="5">
        <v>8.3038583529060683E-2</v>
      </c>
    </row>
    <row r="52" spans="3:7" x14ac:dyDescent="0.35">
      <c r="C52" s="27" t="s">
        <v>827</v>
      </c>
      <c r="D52" s="26">
        <v>0</v>
      </c>
      <c r="E52" s="26">
        <v>1</v>
      </c>
      <c r="F52" s="26">
        <v>0.75465339607355386</v>
      </c>
      <c r="G52" s="26">
        <v>0.24534660392644614</v>
      </c>
    </row>
    <row r="53" spans="3:7" x14ac:dyDescent="0.35">
      <c r="C53" s="6" t="s">
        <v>851</v>
      </c>
      <c r="D53" s="5">
        <v>1</v>
      </c>
      <c r="E53" s="5">
        <v>1</v>
      </c>
      <c r="F53" s="5">
        <v>0.91696141647093932</v>
      </c>
      <c r="G53" s="5">
        <v>8.3038583529060683E-2</v>
      </c>
    </row>
    <row r="54" spans="3:7" x14ac:dyDescent="0.35">
      <c r="C54" s="6" t="s">
        <v>801</v>
      </c>
      <c r="D54" s="5">
        <v>1</v>
      </c>
      <c r="E54" s="5">
        <v>1</v>
      </c>
      <c r="F54" s="5">
        <v>0.91696141647093932</v>
      </c>
      <c r="G54" s="5">
        <v>8.3038583529060683E-2</v>
      </c>
    </row>
    <row r="55" spans="3:7" x14ac:dyDescent="0.35">
      <c r="C55" s="6" t="s">
        <v>1263</v>
      </c>
      <c r="D55" s="5">
        <v>1</v>
      </c>
      <c r="E55" s="5">
        <v>1</v>
      </c>
      <c r="F55" s="5">
        <v>0.75465339607355386</v>
      </c>
      <c r="G55" s="5">
        <v>0.24534660392644614</v>
      </c>
    </row>
    <row r="56" spans="3:7" x14ac:dyDescent="0.35">
      <c r="C56" s="6" t="s">
        <v>680</v>
      </c>
      <c r="D56" s="5">
        <v>1</v>
      </c>
      <c r="E56" s="5">
        <v>1</v>
      </c>
      <c r="F56" s="5">
        <v>0.75465339607355386</v>
      </c>
      <c r="G56" s="5">
        <v>0.24534660392644614</v>
      </c>
    </row>
    <row r="57" spans="3:7" x14ac:dyDescent="0.35">
      <c r="C57" s="6" t="s">
        <v>844</v>
      </c>
      <c r="D57" s="5">
        <v>1</v>
      </c>
      <c r="E57" s="5">
        <v>1</v>
      </c>
      <c r="F57" s="5">
        <v>0.91696141647093932</v>
      </c>
      <c r="G57" s="5">
        <v>8.3038583529060683E-2</v>
      </c>
    </row>
    <row r="58" spans="3:7" x14ac:dyDescent="0.35">
      <c r="C58" s="6" t="s">
        <v>857</v>
      </c>
      <c r="D58" s="5">
        <v>1</v>
      </c>
      <c r="E58" s="5">
        <v>1</v>
      </c>
      <c r="F58" s="5">
        <v>0.75465339607355386</v>
      </c>
      <c r="G58" s="5">
        <v>0.24534660392644614</v>
      </c>
    </row>
    <row r="59" spans="3:7" x14ac:dyDescent="0.35">
      <c r="C59" s="27" t="s">
        <v>1231</v>
      </c>
      <c r="D59" s="26">
        <v>0</v>
      </c>
      <c r="E59" s="26">
        <v>1</v>
      </c>
      <c r="F59" s="26">
        <v>0.91696141647093932</v>
      </c>
      <c r="G59" s="26">
        <v>8.3038583529060683E-2</v>
      </c>
    </row>
    <row r="60" spans="3:7" x14ac:dyDescent="0.35">
      <c r="C60" s="6" t="s">
        <v>1239</v>
      </c>
      <c r="D60" s="5">
        <v>1</v>
      </c>
      <c r="E60" s="5">
        <v>1</v>
      </c>
      <c r="F60" s="5">
        <v>0.75465339607355386</v>
      </c>
      <c r="G60" s="5">
        <v>0.24534660392644614</v>
      </c>
    </row>
    <row r="61" spans="3:7" x14ac:dyDescent="0.35">
      <c r="C61" s="6" t="s">
        <v>1237</v>
      </c>
      <c r="D61" s="5">
        <v>1</v>
      </c>
      <c r="E61" s="5">
        <v>1</v>
      </c>
      <c r="F61" s="5">
        <v>0.91696141647093932</v>
      </c>
      <c r="G61" s="5">
        <v>8.3038583529060683E-2</v>
      </c>
    </row>
    <row r="62" spans="3:7" x14ac:dyDescent="0.35">
      <c r="C62" s="6" t="s">
        <v>1245</v>
      </c>
      <c r="D62" s="5">
        <v>1</v>
      </c>
      <c r="E62" s="5">
        <v>1</v>
      </c>
      <c r="F62" s="5">
        <v>0.91696141647093932</v>
      </c>
      <c r="G62" s="5">
        <v>8.3038583529060683E-2</v>
      </c>
    </row>
    <row r="63" spans="3:7" x14ac:dyDescent="0.35">
      <c r="C63" s="27" t="s">
        <v>1031</v>
      </c>
      <c r="D63" s="26">
        <v>0</v>
      </c>
      <c r="E63" s="26">
        <v>1</v>
      </c>
      <c r="F63" s="26">
        <v>0.91696141647093932</v>
      </c>
      <c r="G63" s="26">
        <v>8.3038583529060683E-2</v>
      </c>
    </row>
    <row r="64" spans="3:7" x14ac:dyDescent="0.35">
      <c r="C64" s="6" t="s">
        <v>697</v>
      </c>
      <c r="D64" s="5">
        <v>1</v>
      </c>
      <c r="E64" s="5">
        <v>1</v>
      </c>
      <c r="F64" s="5">
        <v>0.91696141647093932</v>
      </c>
      <c r="G64" s="5">
        <v>8.3038583529060683E-2</v>
      </c>
    </row>
    <row r="65" spans="3:7" x14ac:dyDescent="0.35">
      <c r="C65" s="6" t="s">
        <v>748</v>
      </c>
      <c r="D65" s="5">
        <v>1</v>
      </c>
      <c r="E65" s="5">
        <v>1</v>
      </c>
      <c r="F65" s="5">
        <v>0.91696141647093932</v>
      </c>
      <c r="G65" s="5">
        <v>8.3038583529060683E-2</v>
      </c>
    </row>
    <row r="66" spans="3:7" x14ac:dyDescent="0.35">
      <c r="C66" s="6" t="s">
        <v>862</v>
      </c>
      <c r="D66" s="5">
        <v>1</v>
      </c>
      <c r="E66" s="5">
        <v>1</v>
      </c>
      <c r="F66" s="5">
        <v>0.75465339607355386</v>
      </c>
      <c r="G66" s="5">
        <v>0.24534660392644614</v>
      </c>
    </row>
    <row r="67" spans="3:7" x14ac:dyDescent="0.35">
      <c r="C67" s="6" t="s">
        <v>1013</v>
      </c>
      <c r="D67" s="5">
        <v>1</v>
      </c>
      <c r="E67" s="5">
        <v>1</v>
      </c>
      <c r="F67" s="5">
        <v>0.75465339607355386</v>
      </c>
      <c r="G67" s="5">
        <v>0.24534660392644614</v>
      </c>
    </row>
    <row r="68" spans="3:7" x14ac:dyDescent="0.35">
      <c r="C68" s="6" t="s">
        <v>772</v>
      </c>
      <c r="D68" s="5">
        <v>0</v>
      </c>
      <c r="E68" s="5">
        <v>0</v>
      </c>
      <c r="F68" s="5">
        <v>0.2190310069683454</v>
      </c>
      <c r="G68" s="5">
        <v>0.78096899303165457</v>
      </c>
    </row>
    <row r="69" spans="3:7" x14ac:dyDescent="0.35">
      <c r="C69" s="6" t="s">
        <v>778</v>
      </c>
      <c r="D69" s="5">
        <v>1</v>
      </c>
      <c r="E69" s="5">
        <v>1</v>
      </c>
      <c r="F69" s="5">
        <v>0.91696141647093932</v>
      </c>
      <c r="G69" s="5">
        <v>8.3038583529060683E-2</v>
      </c>
    </row>
    <row r="70" spans="3:7" x14ac:dyDescent="0.35">
      <c r="C70" s="27" t="s">
        <v>865</v>
      </c>
      <c r="D70" s="26">
        <v>0</v>
      </c>
      <c r="E70" s="26">
        <v>1</v>
      </c>
      <c r="F70" s="26">
        <v>0.75465339607355386</v>
      </c>
      <c r="G70" s="26">
        <v>0.24534660392644614</v>
      </c>
    </row>
    <row r="71" spans="3:7" x14ac:dyDescent="0.35">
      <c r="C71" s="6" t="s">
        <v>1243</v>
      </c>
      <c r="D71" s="5">
        <v>1</v>
      </c>
      <c r="E71" s="5">
        <v>1</v>
      </c>
      <c r="F71" s="5">
        <v>0.75465339607355386</v>
      </c>
      <c r="G71" s="5">
        <v>0.24534660392644614</v>
      </c>
    </row>
    <row r="72" spans="3:7" x14ac:dyDescent="0.35">
      <c r="C72" s="27" t="s">
        <v>1179</v>
      </c>
      <c r="D72" s="26">
        <v>0</v>
      </c>
      <c r="E72" s="26">
        <v>1</v>
      </c>
      <c r="F72" s="26">
        <v>0.75465339607355386</v>
      </c>
      <c r="G72" s="26">
        <v>0.24534660392644614</v>
      </c>
    </row>
    <row r="73" spans="3:7" x14ac:dyDescent="0.35">
      <c r="C73" s="6" t="s">
        <v>1038</v>
      </c>
      <c r="D73" s="5">
        <v>1</v>
      </c>
      <c r="E73" s="5">
        <v>1</v>
      </c>
      <c r="F73" s="5">
        <v>0.91696141647093932</v>
      </c>
      <c r="G73" s="5">
        <v>8.3038583529060683E-2</v>
      </c>
    </row>
    <row r="74" spans="3:7" x14ac:dyDescent="0.35">
      <c r="C74" s="27" t="s">
        <v>690</v>
      </c>
      <c r="D74" s="26">
        <v>0</v>
      </c>
      <c r="E74" s="26">
        <v>1</v>
      </c>
      <c r="F74" s="26">
        <v>0.75465339607355386</v>
      </c>
      <c r="G74" s="26">
        <v>0.24534660392644614</v>
      </c>
    </row>
    <row r="75" spans="3:7" x14ac:dyDescent="0.35">
      <c r="C75" s="27" t="s">
        <v>943</v>
      </c>
      <c r="D75" s="26">
        <v>1</v>
      </c>
      <c r="E75" s="26">
        <v>0</v>
      </c>
      <c r="F75" s="26">
        <v>7.2460383269982082E-2</v>
      </c>
      <c r="G75" s="26">
        <v>0.92753961673001795</v>
      </c>
    </row>
    <row r="76" spans="3:7" x14ac:dyDescent="0.35">
      <c r="C76" s="6" t="s">
        <v>744</v>
      </c>
      <c r="D76" s="5">
        <v>1</v>
      </c>
      <c r="E76" s="5">
        <v>1</v>
      </c>
      <c r="F76" s="5">
        <v>0.91696141647093932</v>
      </c>
      <c r="G76" s="5">
        <v>8.3038583529060683E-2</v>
      </c>
    </row>
    <row r="77" spans="3:7" x14ac:dyDescent="0.35">
      <c r="C77" s="6" t="s">
        <v>820</v>
      </c>
      <c r="D77" s="5">
        <v>1</v>
      </c>
      <c r="E77" s="5">
        <v>1</v>
      </c>
      <c r="F77" s="5">
        <v>0.91696141647093932</v>
      </c>
      <c r="G77" s="5">
        <v>8.3038583529060683E-2</v>
      </c>
    </row>
    <row r="78" spans="3:7" x14ac:dyDescent="0.35">
      <c r="C78" s="6" t="s">
        <v>681</v>
      </c>
      <c r="D78" s="5">
        <v>1</v>
      </c>
      <c r="E78" s="5">
        <v>1</v>
      </c>
      <c r="F78" s="5">
        <v>0.75465339607355386</v>
      </c>
      <c r="G78" s="5">
        <v>0.24534660392644614</v>
      </c>
    </row>
    <row r="79" spans="3:7" x14ac:dyDescent="0.35">
      <c r="C79" s="6" t="s">
        <v>974</v>
      </c>
      <c r="D79" s="5">
        <v>1</v>
      </c>
      <c r="E79" s="5">
        <v>1</v>
      </c>
      <c r="F79" s="5">
        <v>0.91696141647093932</v>
      </c>
      <c r="G79" s="5">
        <v>8.3038583529060683E-2</v>
      </c>
    </row>
    <row r="80" spans="3:7" x14ac:dyDescent="0.35">
      <c r="C80" s="6" t="s">
        <v>949</v>
      </c>
      <c r="D80" s="5">
        <v>1</v>
      </c>
      <c r="E80" s="5">
        <v>1</v>
      </c>
      <c r="F80" s="5">
        <v>0.75465339607355386</v>
      </c>
      <c r="G80" s="5">
        <v>0.24534660392644614</v>
      </c>
    </row>
    <row r="81" spans="3:7" x14ac:dyDescent="0.35">
      <c r="C81" s="6" t="s">
        <v>1174</v>
      </c>
      <c r="D81" s="5">
        <v>0</v>
      </c>
      <c r="E81" s="5">
        <v>0</v>
      </c>
      <c r="F81" s="5">
        <v>7.2460383269982082E-2</v>
      </c>
      <c r="G81" s="5">
        <v>0.92753961673001795</v>
      </c>
    </row>
    <row r="82" spans="3:7" x14ac:dyDescent="0.35">
      <c r="C82" s="6" t="s">
        <v>727</v>
      </c>
      <c r="D82" s="5">
        <v>1</v>
      </c>
      <c r="E82" s="5">
        <v>1</v>
      </c>
      <c r="F82" s="5">
        <v>0.91696141647093932</v>
      </c>
      <c r="G82" s="5">
        <v>8.3038583529060683E-2</v>
      </c>
    </row>
    <row r="83" spans="3:7" x14ac:dyDescent="0.35">
      <c r="C83" s="6" t="s">
        <v>672</v>
      </c>
      <c r="D83" s="5">
        <v>1</v>
      </c>
      <c r="E83" s="5">
        <v>1</v>
      </c>
      <c r="F83" s="5">
        <v>0.75465339607355386</v>
      </c>
      <c r="G83" s="5">
        <v>0.24534660392644614</v>
      </c>
    </row>
    <row r="84" spans="3:7" x14ac:dyDescent="0.35">
      <c r="C84" s="27" t="s">
        <v>797</v>
      </c>
      <c r="D84" s="26">
        <v>0</v>
      </c>
      <c r="E84" s="26">
        <v>1</v>
      </c>
      <c r="F84" s="26">
        <v>0.91696141647093932</v>
      </c>
      <c r="G84" s="26">
        <v>8.3038583529060683E-2</v>
      </c>
    </row>
    <row r="85" spans="3:7" x14ac:dyDescent="0.35">
      <c r="C85" s="6" t="s">
        <v>914</v>
      </c>
      <c r="D85" s="5">
        <v>1</v>
      </c>
      <c r="E85" s="5">
        <v>1</v>
      </c>
      <c r="F85" s="5">
        <v>0.75465339607355386</v>
      </c>
      <c r="G85" s="5">
        <v>0.24534660392644614</v>
      </c>
    </row>
    <row r="86" spans="3:7" x14ac:dyDescent="0.35">
      <c r="C86" s="27" t="s">
        <v>1034</v>
      </c>
      <c r="D86" s="26">
        <v>0</v>
      </c>
      <c r="E86" s="26">
        <v>1</v>
      </c>
      <c r="F86" s="26">
        <v>0.75465339607355386</v>
      </c>
      <c r="G86" s="26">
        <v>0.24534660392644614</v>
      </c>
    </row>
    <row r="87" spans="3:7" x14ac:dyDescent="0.35">
      <c r="C87" s="6" t="s">
        <v>1182</v>
      </c>
      <c r="D87" s="5">
        <v>1</v>
      </c>
      <c r="E87" s="5">
        <v>1</v>
      </c>
      <c r="F87" s="5">
        <v>0.91696141647093932</v>
      </c>
      <c r="G87" s="5">
        <v>8.3038583529060683E-2</v>
      </c>
    </row>
    <row r="88" spans="3:7" x14ac:dyDescent="0.35">
      <c r="C88" s="27" t="s">
        <v>1225</v>
      </c>
      <c r="D88" s="26">
        <v>0</v>
      </c>
      <c r="E88" s="26">
        <v>1</v>
      </c>
      <c r="F88" s="26">
        <v>0.75465339607355386</v>
      </c>
      <c r="G88" s="26">
        <v>0.24534660392644614</v>
      </c>
    </row>
    <row r="89" spans="3:7" x14ac:dyDescent="0.35">
      <c r="C89" s="6" t="s">
        <v>1180</v>
      </c>
      <c r="D89" s="5">
        <v>0</v>
      </c>
      <c r="E89" s="5">
        <v>0</v>
      </c>
      <c r="F89" s="5">
        <v>7.2460383269982082E-2</v>
      </c>
      <c r="G89" s="5">
        <v>0.92753961673001795</v>
      </c>
    </row>
    <row r="90" spans="3:7" x14ac:dyDescent="0.35">
      <c r="C90" s="27" t="s">
        <v>1027</v>
      </c>
      <c r="D90" s="26">
        <v>0</v>
      </c>
      <c r="E90" s="26">
        <v>1</v>
      </c>
      <c r="F90" s="26">
        <v>0.75465339607355386</v>
      </c>
      <c r="G90" s="26">
        <v>0.24534660392644614</v>
      </c>
    </row>
    <row r="91" spans="3:7" x14ac:dyDescent="0.35">
      <c r="C91" s="6" t="s">
        <v>1012</v>
      </c>
      <c r="D91" s="5">
        <v>1</v>
      </c>
      <c r="E91" s="5">
        <v>1</v>
      </c>
      <c r="F91" s="5">
        <v>0.91696141647093932</v>
      </c>
      <c r="G91" s="5">
        <v>8.3038583529060683E-2</v>
      </c>
    </row>
    <row r="92" spans="3:7" x14ac:dyDescent="0.35">
      <c r="C92" s="6" t="s">
        <v>886</v>
      </c>
      <c r="D92" s="5">
        <v>1</v>
      </c>
      <c r="E92" s="5">
        <v>1</v>
      </c>
      <c r="F92" s="5">
        <v>0.91696141647093932</v>
      </c>
      <c r="G92" s="5">
        <v>8.3038583529060683E-2</v>
      </c>
    </row>
    <row r="93" spans="3:7" x14ac:dyDescent="0.35">
      <c r="C93" s="6" t="s">
        <v>757</v>
      </c>
      <c r="D93" s="5">
        <v>0</v>
      </c>
      <c r="E93" s="5">
        <v>0</v>
      </c>
      <c r="F93" s="5">
        <v>7.2460383269982082E-2</v>
      </c>
      <c r="G93" s="5">
        <v>0.92753961673001795</v>
      </c>
    </row>
    <row r="94" spans="3:7" x14ac:dyDescent="0.35">
      <c r="C94" s="6" t="s">
        <v>890</v>
      </c>
      <c r="D94" s="5">
        <v>1</v>
      </c>
      <c r="E94" s="5">
        <v>1</v>
      </c>
      <c r="F94" s="5">
        <v>0.91696141647093932</v>
      </c>
      <c r="G94" s="5">
        <v>8.3038583529060683E-2</v>
      </c>
    </row>
    <row r="95" spans="3:7" x14ac:dyDescent="0.35">
      <c r="C95" s="6" t="s">
        <v>678</v>
      </c>
      <c r="D95" s="5">
        <v>1</v>
      </c>
      <c r="E95" s="5">
        <v>1</v>
      </c>
      <c r="F95" s="5">
        <v>0.75465339607355386</v>
      </c>
      <c r="G95" s="5">
        <v>0.24534660392644614</v>
      </c>
    </row>
    <row r="96" spans="3:7" x14ac:dyDescent="0.35">
      <c r="C96" s="6" t="s">
        <v>674</v>
      </c>
      <c r="D96" s="5">
        <v>1</v>
      </c>
      <c r="E96" s="5">
        <v>1</v>
      </c>
      <c r="F96" s="5">
        <v>0.75465339607355386</v>
      </c>
      <c r="G96" s="5">
        <v>0.24534660392644614</v>
      </c>
    </row>
    <row r="97" spans="3:7" x14ac:dyDescent="0.35">
      <c r="C97" s="6" t="s">
        <v>1254</v>
      </c>
      <c r="D97" s="5">
        <v>0</v>
      </c>
      <c r="E97" s="5">
        <v>0</v>
      </c>
      <c r="F97" s="5">
        <v>7.2460383269982082E-2</v>
      </c>
      <c r="G97" s="5">
        <v>0.92753961673001795</v>
      </c>
    </row>
    <row r="98" spans="3:7" x14ac:dyDescent="0.35">
      <c r="C98" s="6" t="s">
        <v>1025</v>
      </c>
      <c r="D98" s="5">
        <v>1</v>
      </c>
      <c r="E98" s="5">
        <v>1</v>
      </c>
      <c r="F98" s="5">
        <v>0.91696141647093932</v>
      </c>
      <c r="G98" s="5">
        <v>8.3038583529060683E-2</v>
      </c>
    </row>
    <row r="99" spans="3:7" x14ac:dyDescent="0.35">
      <c r="C99" s="6" t="s">
        <v>1185</v>
      </c>
      <c r="D99" s="5">
        <v>0</v>
      </c>
      <c r="E99" s="5">
        <v>0</v>
      </c>
      <c r="F99" s="5">
        <v>0.2190310069683454</v>
      </c>
      <c r="G99" s="5">
        <v>0.78096899303165457</v>
      </c>
    </row>
    <row r="100" spans="3:7" x14ac:dyDescent="0.35">
      <c r="C100" s="6" t="s">
        <v>811</v>
      </c>
      <c r="D100" s="5">
        <v>1</v>
      </c>
      <c r="E100" s="5">
        <v>1</v>
      </c>
      <c r="F100" s="5">
        <v>0.75465339607355386</v>
      </c>
      <c r="G100" s="5">
        <v>0.24534660392644614</v>
      </c>
    </row>
    <row r="101" spans="3:7" x14ac:dyDescent="0.35">
      <c r="C101" s="6" t="s">
        <v>773</v>
      </c>
      <c r="D101" s="5">
        <v>1</v>
      </c>
      <c r="E101" s="5">
        <v>1</v>
      </c>
      <c r="F101" s="5">
        <v>0.91696141647093932</v>
      </c>
      <c r="G101" s="5">
        <v>8.3038583529060683E-2</v>
      </c>
    </row>
    <row r="102" spans="3:7" x14ac:dyDescent="0.35">
      <c r="C102" s="6" t="s">
        <v>986</v>
      </c>
      <c r="D102" s="5">
        <v>1</v>
      </c>
      <c r="E102" s="5">
        <v>1</v>
      </c>
      <c r="F102" s="5">
        <v>0.91696141647093932</v>
      </c>
      <c r="G102" s="5">
        <v>8.3038583529060683E-2</v>
      </c>
    </row>
    <row r="103" spans="3:7" x14ac:dyDescent="0.35">
      <c r="C103" s="27" t="s">
        <v>984</v>
      </c>
      <c r="D103" s="26">
        <v>0</v>
      </c>
      <c r="E103" s="26">
        <v>1</v>
      </c>
      <c r="F103" s="26">
        <v>0.91696141647093932</v>
      </c>
      <c r="G103" s="26">
        <v>8.3038583529060683E-2</v>
      </c>
    </row>
    <row r="104" spans="3:7" x14ac:dyDescent="0.35">
      <c r="C104" s="6" t="s">
        <v>891</v>
      </c>
      <c r="D104" s="5">
        <v>1</v>
      </c>
      <c r="E104" s="5">
        <v>1</v>
      </c>
      <c r="F104" s="5">
        <v>0.91696141647093932</v>
      </c>
      <c r="G104" s="5">
        <v>8.3038583529060683E-2</v>
      </c>
    </row>
    <row r="105" spans="3:7" x14ac:dyDescent="0.35">
      <c r="C105" s="6" t="s">
        <v>1256</v>
      </c>
      <c r="D105" s="5">
        <v>1</v>
      </c>
      <c r="E105" s="5">
        <v>1</v>
      </c>
      <c r="F105" s="5">
        <v>0.91696141647093932</v>
      </c>
      <c r="G105" s="5">
        <v>8.3038583529060683E-2</v>
      </c>
    </row>
    <row r="106" spans="3:7" x14ac:dyDescent="0.35">
      <c r="C106" s="6" t="s">
        <v>1224</v>
      </c>
      <c r="D106" s="5">
        <v>1</v>
      </c>
      <c r="E106" s="5">
        <v>1</v>
      </c>
      <c r="F106" s="5">
        <v>0.75465339607355386</v>
      </c>
      <c r="G106" s="5">
        <v>0.24534660392644614</v>
      </c>
    </row>
    <row r="107" spans="3:7" x14ac:dyDescent="0.35">
      <c r="C107" s="6" t="s">
        <v>861</v>
      </c>
      <c r="D107" s="5">
        <v>1</v>
      </c>
      <c r="E107" s="5">
        <v>1</v>
      </c>
      <c r="F107" s="5">
        <v>0.91696141647093932</v>
      </c>
      <c r="G107" s="5">
        <v>8.3038583529060683E-2</v>
      </c>
    </row>
    <row r="108" spans="3:7" x14ac:dyDescent="0.35">
      <c r="C108" s="6" t="s">
        <v>794</v>
      </c>
      <c r="D108" s="5">
        <v>1</v>
      </c>
      <c r="E108" s="5">
        <v>1</v>
      </c>
      <c r="F108" s="5">
        <v>0.75465339607355386</v>
      </c>
      <c r="G108" s="5">
        <v>0.24534660392644614</v>
      </c>
    </row>
    <row r="109" spans="3:7" x14ac:dyDescent="0.35">
      <c r="C109" s="6" t="s">
        <v>707</v>
      </c>
      <c r="D109" s="5">
        <v>0</v>
      </c>
      <c r="E109" s="5">
        <v>0</v>
      </c>
      <c r="F109" s="5">
        <v>0.2190310069683454</v>
      </c>
      <c r="G109" s="5">
        <v>0.78096899303165457</v>
      </c>
    </row>
    <row r="110" spans="3:7" x14ac:dyDescent="0.35">
      <c r="C110" s="6" t="s">
        <v>880</v>
      </c>
      <c r="D110" s="5">
        <v>1</v>
      </c>
      <c r="E110" s="5">
        <v>1</v>
      </c>
      <c r="F110" s="5">
        <v>0.91696141647093932</v>
      </c>
      <c r="G110" s="5">
        <v>8.3038583529060683E-2</v>
      </c>
    </row>
    <row r="111" spans="3:7" x14ac:dyDescent="0.35">
      <c r="C111" s="6" t="s">
        <v>724</v>
      </c>
      <c r="D111" s="5">
        <v>1</v>
      </c>
      <c r="E111" s="5">
        <v>1</v>
      </c>
      <c r="F111" s="5">
        <v>0.91696141647093932</v>
      </c>
      <c r="G111" s="5">
        <v>8.3038583529060683E-2</v>
      </c>
    </row>
    <row r="112" spans="3:7" x14ac:dyDescent="0.35">
      <c r="C112" s="6" t="s">
        <v>781</v>
      </c>
      <c r="D112" s="5">
        <v>1</v>
      </c>
      <c r="E112" s="5">
        <v>1</v>
      </c>
      <c r="F112" s="5">
        <v>0.75465339607355386</v>
      </c>
      <c r="G112" s="5">
        <v>0.24534660392644614</v>
      </c>
    </row>
    <row r="113" spans="3:7" x14ac:dyDescent="0.35">
      <c r="C113" s="6" t="s">
        <v>774</v>
      </c>
      <c r="D113" s="5">
        <v>0</v>
      </c>
      <c r="E113" s="5">
        <v>0</v>
      </c>
      <c r="F113" s="5">
        <v>7.2460383269982082E-2</v>
      </c>
      <c r="G113" s="5">
        <v>0.92753961673001795</v>
      </c>
    </row>
    <row r="114" spans="3:7" x14ac:dyDescent="0.35">
      <c r="C114" s="6" t="s">
        <v>997</v>
      </c>
      <c r="D114" s="5">
        <v>1</v>
      </c>
      <c r="E114" s="5">
        <v>1</v>
      </c>
      <c r="F114" s="5">
        <v>0.75465339607355386</v>
      </c>
      <c r="G114" s="5">
        <v>0.24534660392644614</v>
      </c>
    </row>
    <row r="115" spans="3:7" x14ac:dyDescent="0.35">
      <c r="C115" s="6" t="s">
        <v>1190</v>
      </c>
      <c r="D115" s="5">
        <v>1</v>
      </c>
      <c r="E115" s="5">
        <v>1</v>
      </c>
      <c r="F115" s="5">
        <v>0.75465339607355386</v>
      </c>
      <c r="G115" s="5">
        <v>0.24534660392644614</v>
      </c>
    </row>
    <row r="116" spans="3:7" x14ac:dyDescent="0.35">
      <c r="C116" s="6" t="s">
        <v>989</v>
      </c>
      <c r="D116" s="5">
        <v>1</v>
      </c>
      <c r="E116" s="5">
        <v>1</v>
      </c>
      <c r="F116" s="5">
        <v>0.75465339607355386</v>
      </c>
      <c r="G116" s="5">
        <v>0.24534660392644614</v>
      </c>
    </row>
    <row r="117" spans="3:7" x14ac:dyDescent="0.35">
      <c r="C117" s="27" t="s">
        <v>817</v>
      </c>
      <c r="D117" s="26">
        <v>0</v>
      </c>
      <c r="E117" s="26">
        <v>1</v>
      </c>
      <c r="F117" s="26">
        <v>0.75465339607355386</v>
      </c>
      <c r="G117" s="26">
        <v>0.24534660392644614</v>
      </c>
    </row>
    <row r="118" spans="3:7" x14ac:dyDescent="0.35">
      <c r="C118" s="6" t="s">
        <v>912</v>
      </c>
      <c r="D118" s="5">
        <v>0</v>
      </c>
      <c r="E118" s="5">
        <v>0</v>
      </c>
      <c r="F118" s="5">
        <v>7.2460383269982082E-2</v>
      </c>
      <c r="G118" s="5">
        <v>0.92753961673001795</v>
      </c>
    </row>
    <row r="119" spans="3:7" x14ac:dyDescent="0.35">
      <c r="C119" s="6" t="s">
        <v>917</v>
      </c>
      <c r="D119" s="5">
        <v>1</v>
      </c>
      <c r="E119" s="5">
        <v>1</v>
      </c>
      <c r="F119" s="5">
        <v>0.91696141647093932</v>
      </c>
      <c r="G119" s="5">
        <v>8.3038583529060683E-2</v>
      </c>
    </row>
    <row r="120" spans="3:7" x14ac:dyDescent="0.35">
      <c r="C120" s="6" t="s">
        <v>950</v>
      </c>
      <c r="D120" s="5">
        <v>1</v>
      </c>
      <c r="E120" s="5">
        <v>1</v>
      </c>
      <c r="F120" s="5">
        <v>0.75465339607355386</v>
      </c>
      <c r="G120" s="5">
        <v>0.24534660392644614</v>
      </c>
    </row>
    <row r="121" spans="3:7" x14ac:dyDescent="0.35">
      <c r="C121" s="6" t="s">
        <v>702</v>
      </c>
      <c r="D121" s="5">
        <v>1</v>
      </c>
      <c r="E121" s="5">
        <v>1</v>
      </c>
      <c r="F121" s="5">
        <v>0.91696141647093932</v>
      </c>
      <c r="G121" s="5">
        <v>8.3038583529060683E-2</v>
      </c>
    </row>
    <row r="122" spans="3:7" x14ac:dyDescent="0.35">
      <c r="C122" s="6" t="s">
        <v>873</v>
      </c>
      <c r="D122" s="5">
        <v>1</v>
      </c>
      <c r="E122" s="5">
        <v>1</v>
      </c>
      <c r="F122" s="5">
        <v>0.75465339607355386</v>
      </c>
      <c r="G122" s="5">
        <v>0.24534660392644614</v>
      </c>
    </row>
    <row r="123" spans="3:7" x14ac:dyDescent="0.35">
      <c r="C123" s="6" t="s">
        <v>805</v>
      </c>
      <c r="D123" s="5">
        <v>1</v>
      </c>
      <c r="E123" s="5">
        <v>1</v>
      </c>
      <c r="F123" s="5">
        <v>0.91696141647093932</v>
      </c>
      <c r="G123" s="5">
        <v>8.3038583529060683E-2</v>
      </c>
    </row>
    <row r="124" spans="3:7" x14ac:dyDescent="0.35">
      <c r="C124" s="27" t="s">
        <v>872</v>
      </c>
      <c r="D124" s="26">
        <v>0</v>
      </c>
      <c r="E124" s="26">
        <v>1</v>
      </c>
      <c r="F124" s="26">
        <v>0.75465339607355386</v>
      </c>
      <c r="G124" s="26">
        <v>0.24534660392644614</v>
      </c>
    </row>
    <row r="125" spans="3:7" x14ac:dyDescent="0.35">
      <c r="C125" s="6" t="s">
        <v>936</v>
      </c>
      <c r="D125" s="5">
        <v>1</v>
      </c>
      <c r="E125" s="5">
        <v>1</v>
      </c>
      <c r="F125" s="5">
        <v>0.75465339607355386</v>
      </c>
      <c r="G125" s="5">
        <v>0.24534660392644614</v>
      </c>
    </row>
    <row r="126" spans="3:7" x14ac:dyDescent="0.35">
      <c r="C126" s="6" t="s">
        <v>671</v>
      </c>
      <c r="D126" s="5">
        <v>1</v>
      </c>
      <c r="E126" s="5">
        <v>1</v>
      </c>
      <c r="F126" s="5">
        <v>0.75465339607355386</v>
      </c>
      <c r="G126" s="5">
        <v>0.24534660392644614</v>
      </c>
    </row>
    <row r="127" spans="3:7" x14ac:dyDescent="0.35">
      <c r="C127" s="6" t="s">
        <v>902</v>
      </c>
      <c r="D127" s="5">
        <v>1</v>
      </c>
      <c r="E127" s="5">
        <v>1</v>
      </c>
      <c r="F127" s="5">
        <v>0.75465339607355386</v>
      </c>
      <c r="G127" s="5">
        <v>0.24534660392644614</v>
      </c>
    </row>
    <row r="128" spans="3:7" x14ac:dyDescent="0.35">
      <c r="C128" s="6" t="s">
        <v>1240</v>
      </c>
      <c r="D128" s="5">
        <v>0</v>
      </c>
      <c r="E128" s="5">
        <v>0</v>
      </c>
      <c r="F128" s="5">
        <v>0.2190310069683454</v>
      </c>
      <c r="G128" s="5">
        <v>0.78096899303165457</v>
      </c>
    </row>
    <row r="129" spans="3:7" x14ac:dyDescent="0.35">
      <c r="C129" s="6" t="s">
        <v>685</v>
      </c>
      <c r="D129" s="5">
        <v>0</v>
      </c>
      <c r="E129" s="5">
        <v>0</v>
      </c>
      <c r="F129" s="5">
        <v>0.2190310069683454</v>
      </c>
      <c r="G129" s="5">
        <v>0.78096899303165457</v>
      </c>
    </row>
    <row r="130" spans="3:7" x14ac:dyDescent="0.35">
      <c r="C130" s="6" t="s">
        <v>893</v>
      </c>
      <c r="D130" s="5">
        <v>1</v>
      </c>
      <c r="E130" s="5">
        <v>1</v>
      </c>
      <c r="F130" s="5">
        <v>0.75465339607355386</v>
      </c>
      <c r="G130" s="5">
        <v>0.24534660392644614</v>
      </c>
    </row>
    <row r="131" spans="3:7" x14ac:dyDescent="0.35">
      <c r="C131" s="6" t="s">
        <v>1186</v>
      </c>
      <c r="D131" s="5">
        <v>1</v>
      </c>
      <c r="E131" s="5">
        <v>1</v>
      </c>
      <c r="F131" s="5">
        <v>0.75465339607355386</v>
      </c>
      <c r="G131" s="5">
        <v>0.24534660392644614</v>
      </c>
    </row>
    <row r="132" spans="3:7" x14ac:dyDescent="0.35">
      <c r="C132" s="27" t="s">
        <v>750</v>
      </c>
      <c r="D132" s="26">
        <v>0</v>
      </c>
      <c r="E132" s="26">
        <v>1</v>
      </c>
      <c r="F132" s="26">
        <v>0.91696141647093932</v>
      </c>
      <c r="G132" s="26">
        <v>8.3038583529060683E-2</v>
      </c>
    </row>
    <row r="133" spans="3:7" x14ac:dyDescent="0.35">
      <c r="C133" s="6" t="s">
        <v>963</v>
      </c>
      <c r="D133" s="5">
        <v>1</v>
      </c>
      <c r="E133" s="5">
        <v>1</v>
      </c>
      <c r="F133" s="5">
        <v>0.75465339607355386</v>
      </c>
      <c r="G133" s="5">
        <v>0.24534660392644614</v>
      </c>
    </row>
    <row r="134" spans="3:7" x14ac:dyDescent="0.35">
      <c r="C134" s="6" t="s">
        <v>1253</v>
      </c>
      <c r="D134" s="5">
        <v>1</v>
      </c>
      <c r="E134" s="5">
        <v>1</v>
      </c>
      <c r="F134" s="5">
        <v>0.75465339607355386</v>
      </c>
      <c r="G134" s="5">
        <v>0.24534660392644614</v>
      </c>
    </row>
    <row r="135" spans="3:7" x14ac:dyDescent="0.35">
      <c r="C135" s="27" t="s">
        <v>906</v>
      </c>
      <c r="D135" s="26">
        <v>0</v>
      </c>
      <c r="E135" s="26">
        <v>1</v>
      </c>
      <c r="F135" s="26">
        <v>0.75465339607355386</v>
      </c>
      <c r="G135" s="26">
        <v>0.24534660392644614</v>
      </c>
    </row>
    <row r="136" spans="3:7" x14ac:dyDescent="0.35">
      <c r="C136" s="6" t="s">
        <v>714</v>
      </c>
      <c r="D136" s="5">
        <v>1</v>
      </c>
      <c r="E136" s="5">
        <v>1</v>
      </c>
      <c r="F136" s="5">
        <v>0.91696141647093932</v>
      </c>
      <c r="G136" s="5">
        <v>8.3038583529060683E-2</v>
      </c>
    </row>
    <row r="137" spans="3:7" x14ac:dyDescent="0.35">
      <c r="C137" s="27" t="s">
        <v>751</v>
      </c>
      <c r="D137" s="26">
        <v>0</v>
      </c>
      <c r="E137" s="26">
        <v>1</v>
      </c>
      <c r="F137" s="26">
        <v>0.75465339607355386</v>
      </c>
      <c r="G137" s="26">
        <v>0.24534660392644614</v>
      </c>
    </row>
    <row r="138" spans="3:7" x14ac:dyDescent="0.35">
      <c r="C138" s="6" t="s">
        <v>845</v>
      </c>
      <c r="D138" s="5">
        <v>1</v>
      </c>
      <c r="E138" s="5">
        <v>1</v>
      </c>
      <c r="F138" s="5">
        <v>0.75465339607355386</v>
      </c>
      <c r="G138" s="5">
        <v>0.24534660392644614</v>
      </c>
    </row>
    <row r="139" spans="3:7" x14ac:dyDescent="0.35">
      <c r="C139" s="6" t="s">
        <v>947</v>
      </c>
      <c r="D139" s="5">
        <v>1</v>
      </c>
      <c r="E139" s="5">
        <v>1</v>
      </c>
      <c r="F139" s="5">
        <v>0.75465339607355386</v>
      </c>
      <c r="G139" s="5">
        <v>0.24534660392644614</v>
      </c>
    </row>
    <row r="140" spans="3:7" x14ac:dyDescent="0.35">
      <c r="C140" s="27" t="s">
        <v>719</v>
      </c>
      <c r="D140" s="26">
        <v>0</v>
      </c>
      <c r="E140" s="26">
        <v>1</v>
      </c>
      <c r="F140" s="26">
        <v>0.75465339607355386</v>
      </c>
      <c r="G140" s="26">
        <v>0.24534660392644614</v>
      </c>
    </row>
    <row r="141" spans="3:7" x14ac:dyDescent="0.35">
      <c r="C141" s="6" t="s">
        <v>867</v>
      </c>
      <c r="D141" s="5">
        <v>1</v>
      </c>
      <c r="E141" s="5">
        <v>1</v>
      </c>
      <c r="F141" s="5">
        <v>0.91696141647093932</v>
      </c>
      <c r="G141" s="5">
        <v>8.3038583529060683E-2</v>
      </c>
    </row>
    <row r="142" spans="3:7" x14ac:dyDescent="0.35">
      <c r="C142" s="6" t="s">
        <v>1006</v>
      </c>
      <c r="D142" s="5">
        <v>1</v>
      </c>
      <c r="E142" s="5">
        <v>1</v>
      </c>
      <c r="F142" s="5">
        <v>0.75465339607355386</v>
      </c>
      <c r="G142" s="5">
        <v>0.24534660392644614</v>
      </c>
    </row>
    <row r="143" spans="3:7" x14ac:dyDescent="0.35">
      <c r="C143" s="27" t="s">
        <v>980</v>
      </c>
      <c r="D143" s="26">
        <v>0</v>
      </c>
      <c r="E143" s="26">
        <v>1</v>
      </c>
      <c r="F143" s="26">
        <v>0.91696141647093932</v>
      </c>
      <c r="G143" s="26">
        <v>8.3038583529060683E-2</v>
      </c>
    </row>
    <row r="144" spans="3:7" x14ac:dyDescent="0.35">
      <c r="C144" s="27" t="s">
        <v>924</v>
      </c>
      <c r="D144" s="26">
        <v>0</v>
      </c>
      <c r="E144" s="26">
        <v>1</v>
      </c>
      <c r="F144" s="26">
        <v>0.75465339607355386</v>
      </c>
      <c r="G144" s="26">
        <v>0.24534660392644614</v>
      </c>
    </row>
    <row r="145" spans="3:7" x14ac:dyDescent="0.35">
      <c r="C145" s="27" t="s">
        <v>894</v>
      </c>
      <c r="D145" s="26">
        <v>0</v>
      </c>
      <c r="E145" s="26">
        <v>1</v>
      </c>
      <c r="F145" s="26">
        <v>0.75465339607355386</v>
      </c>
      <c r="G145" s="26">
        <v>0.24534660392644614</v>
      </c>
    </row>
    <row r="146" spans="3:7" x14ac:dyDescent="0.35">
      <c r="C146" s="27" t="s">
        <v>946</v>
      </c>
      <c r="D146" s="26">
        <v>0</v>
      </c>
      <c r="E146" s="26">
        <v>1</v>
      </c>
      <c r="F146" s="26">
        <v>0.75465339607355386</v>
      </c>
      <c r="G146" s="26">
        <v>0.24534660392644614</v>
      </c>
    </row>
    <row r="147" spans="3:7" x14ac:dyDescent="0.35">
      <c r="C147" s="27" t="s">
        <v>877</v>
      </c>
      <c r="D147" s="26">
        <v>0</v>
      </c>
      <c r="E147" s="26">
        <v>1</v>
      </c>
      <c r="F147" s="26">
        <v>0.75465339607355386</v>
      </c>
      <c r="G147" s="26">
        <v>0.24534660392644614</v>
      </c>
    </row>
    <row r="148" spans="3:7" x14ac:dyDescent="0.35">
      <c r="C148" s="6" t="s">
        <v>804</v>
      </c>
      <c r="D148" s="5">
        <v>1</v>
      </c>
      <c r="E148" s="5">
        <v>1</v>
      </c>
      <c r="F148" s="5">
        <v>0.91696141647093932</v>
      </c>
      <c r="G148" s="5">
        <v>8.3038583529060683E-2</v>
      </c>
    </row>
    <row r="149" spans="3:7" x14ac:dyDescent="0.35">
      <c r="C149" s="27" t="s">
        <v>806</v>
      </c>
      <c r="D149" s="26">
        <v>0</v>
      </c>
      <c r="E149" s="26">
        <v>1</v>
      </c>
      <c r="F149" s="26">
        <v>0.75465339607355386</v>
      </c>
      <c r="G149" s="26">
        <v>0.24534660392644614</v>
      </c>
    </row>
    <row r="150" spans="3:7" x14ac:dyDescent="0.35">
      <c r="C150" s="6" t="s">
        <v>802</v>
      </c>
      <c r="D150" s="5">
        <v>0</v>
      </c>
      <c r="E150" s="5">
        <v>0</v>
      </c>
      <c r="F150" s="5">
        <v>7.2460383269982082E-2</v>
      </c>
      <c r="G150" s="5">
        <v>0.92753961673001795</v>
      </c>
    </row>
    <row r="151" spans="3:7" x14ac:dyDescent="0.35">
      <c r="C151" s="6" t="s">
        <v>1216</v>
      </c>
      <c r="D151" s="5">
        <v>1</v>
      </c>
      <c r="E151" s="5">
        <v>1</v>
      </c>
      <c r="F151" s="5">
        <v>0.91696141647093932</v>
      </c>
      <c r="G151" s="5">
        <v>8.3038583529060683E-2</v>
      </c>
    </row>
    <row r="152" spans="3:7" x14ac:dyDescent="0.35">
      <c r="C152" s="6" t="s">
        <v>675</v>
      </c>
      <c r="D152" s="5">
        <v>0</v>
      </c>
      <c r="E152" s="5">
        <v>0</v>
      </c>
      <c r="F152" s="5">
        <v>0.2190310069683454</v>
      </c>
      <c r="G152" s="5">
        <v>0.78096899303165457</v>
      </c>
    </row>
    <row r="153" spans="3:7" x14ac:dyDescent="0.35">
      <c r="C153" s="6" t="s">
        <v>737</v>
      </c>
      <c r="D153" s="5">
        <v>1</v>
      </c>
      <c r="E153" s="5">
        <v>1</v>
      </c>
      <c r="F153" s="5">
        <v>0.91696141647093932</v>
      </c>
      <c r="G153" s="5">
        <v>8.3038583529060683E-2</v>
      </c>
    </row>
    <row r="154" spans="3:7" x14ac:dyDescent="0.35">
      <c r="C154" s="6" t="s">
        <v>900</v>
      </c>
      <c r="D154" s="5">
        <v>0</v>
      </c>
      <c r="E154" s="5">
        <v>0</v>
      </c>
      <c r="F154" s="5">
        <v>7.2460383269982082E-2</v>
      </c>
      <c r="G154" s="5">
        <v>0.92753961673001795</v>
      </c>
    </row>
    <row r="155" spans="3:7" x14ac:dyDescent="0.35">
      <c r="C155" s="6" t="s">
        <v>1004</v>
      </c>
      <c r="D155" s="5">
        <v>1</v>
      </c>
      <c r="E155" s="5">
        <v>1</v>
      </c>
      <c r="F155" s="5">
        <v>0.75465339607355386</v>
      </c>
      <c r="G155" s="5">
        <v>0.24534660392644614</v>
      </c>
    </row>
    <row r="156" spans="3:7" x14ac:dyDescent="0.35">
      <c r="C156" s="6" t="s">
        <v>1178</v>
      </c>
      <c r="D156" s="5">
        <v>1</v>
      </c>
      <c r="E156" s="5">
        <v>1</v>
      </c>
      <c r="F156" s="5">
        <v>0.91696141647093932</v>
      </c>
      <c r="G156" s="5">
        <v>8.3038583529060683E-2</v>
      </c>
    </row>
    <row r="157" spans="3:7" x14ac:dyDescent="0.35">
      <c r="C157" s="6" t="s">
        <v>1275</v>
      </c>
      <c r="D157" s="5">
        <v>1</v>
      </c>
      <c r="E157" s="5">
        <v>1</v>
      </c>
      <c r="F157" s="5">
        <v>0.75465339607355386</v>
      </c>
      <c r="G157" s="5">
        <v>0.24534660392644614</v>
      </c>
    </row>
    <row r="158" spans="3:7" x14ac:dyDescent="0.35">
      <c r="C158" s="6" t="s">
        <v>722</v>
      </c>
      <c r="D158" s="5">
        <v>1</v>
      </c>
      <c r="E158" s="5">
        <v>1</v>
      </c>
      <c r="F158" s="5">
        <v>0.75465339607355386</v>
      </c>
      <c r="G158" s="5">
        <v>0.24534660392644614</v>
      </c>
    </row>
    <row r="159" spans="3:7" x14ac:dyDescent="0.35">
      <c r="C159" s="6" t="s">
        <v>942</v>
      </c>
      <c r="D159" s="5">
        <v>0</v>
      </c>
      <c r="E159" s="5">
        <v>0</v>
      </c>
      <c r="F159" s="5">
        <v>7.2460383269982082E-2</v>
      </c>
      <c r="G159" s="5">
        <v>0.92753961673001795</v>
      </c>
    </row>
    <row r="160" spans="3:7" x14ac:dyDescent="0.35">
      <c r="C160" s="6" t="s">
        <v>736</v>
      </c>
      <c r="D160" s="5">
        <v>0</v>
      </c>
      <c r="E160" s="5">
        <v>0</v>
      </c>
      <c r="F160" s="5">
        <v>7.2460383269982082E-2</v>
      </c>
      <c r="G160" s="5">
        <v>0.92753961673001795</v>
      </c>
    </row>
    <row r="161" spans="3:7" x14ac:dyDescent="0.35">
      <c r="C161" s="6" t="s">
        <v>882</v>
      </c>
      <c r="D161" s="5">
        <v>1</v>
      </c>
      <c r="E161" s="5">
        <v>1</v>
      </c>
      <c r="F161" s="5">
        <v>0.91696141647093932</v>
      </c>
      <c r="G161" s="5">
        <v>8.3038583529060683E-2</v>
      </c>
    </row>
    <row r="162" spans="3:7" x14ac:dyDescent="0.35">
      <c r="C162" s="6" t="s">
        <v>771</v>
      </c>
      <c r="D162" s="5">
        <v>1</v>
      </c>
      <c r="E162" s="5">
        <v>1</v>
      </c>
      <c r="F162" s="5">
        <v>0.75465339607355386</v>
      </c>
      <c r="G162" s="5">
        <v>0.24534660392644614</v>
      </c>
    </row>
    <row r="163" spans="3:7" x14ac:dyDescent="0.35">
      <c r="C163" s="6" t="s">
        <v>941</v>
      </c>
      <c r="D163" s="5">
        <v>0</v>
      </c>
      <c r="E163" s="5">
        <v>0</v>
      </c>
      <c r="F163" s="5">
        <v>7.2460383269982082E-2</v>
      </c>
      <c r="G163" s="5">
        <v>0.92753961673001795</v>
      </c>
    </row>
    <row r="164" spans="3:7" x14ac:dyDescent="0.35">
      <c r="C164" s="6" t="s">
        <v>729</v>
      </c>
      <c r="D164" s="5">
        <v>1</v>
      </c>
      <c r="E164" s="5">
        <v>1</v>
      </c>
      <c r="F164" s="5">
        <v>0.91696141647093932</v>
      </c>
      <c r="G164" s="5">
        <v>8.3038583529060683E-2</v>
      </c>
    </row>
    <row r="165" spans="3:7" x14ac:dyDescent="0.35">
      <c r="C165" s="6" t="s">
        <v>756</v>
      </c>
      <c r="D165" s="5">
        <v>1</v>
      </c>
      <c r="E165" s="5">
        <v>1</v>
      </c>
      <c r="F165" s="5">
        <v>0.91696141647093932</v>
      </c>
      <c r="G165" s="5">
        <v>8.3038583529060683E-2</v>
      </c>
    </row>
    <row r="166" spans="3:7" x14ac:dyDescent="0.35">
      <c r="C166" s="27" t="s">
        <v>708</v>
      </c>
      <c r="D166" s="26">
        <v>0</v>
      </c>
      <c r="E166" s="26">
        <v>1</v>
      </c>
      <c r="F166" s="26">
        <v>0.91696141647093932</v>
      </c>
      <c r="G166" s="26">
        <v>8.3038583529060683E-2</v>
      </c>
    </row>
    <row r="167" spans="3:7" x14ac:dyDescent="0.35">
      <c r="C167" s="27" t="s">
        <v>699</v>
      </c>
      <c r="D167" s="26">
        <v>0</v>
      </c>
      <c r="E167" s="26">
        <v>1</v>
      </c>
      <c r="F167" s="26">
        <v>0.91696141647093932</v>
      </c>
      <c r="G167" s="26">
        <v>8.3038583529060683E-2</v>
      </c>
    </row>
    <row r="168" spans="3:7" x14ac:dyDescent="0.35">
      <c r="C168" s="27" t="s">
        <v>916</v>
      </c>
      <c r="D168" s="26">
        <v>0</v>
      </c>
      <c r="E168" s="26">
        <v>1</v>
      </c>
      <c r="F168" s="26">
        <v>0.75465339607355386</v>
      </c>
      <c r="G168" s="26">
        <v>0.24534660392644614</v>
      </c>
    </row>
    <row r="169" spans="3:7" x14ac:dyDescent="0.35">
      <c r="C169" s="6" t="s">
        <v>970</v>
      </c>
      <c r="D169" s="5">
        <v>1</v>
      </c>
      <c r="E169" s="5">
        <v>1</v>
      </c>
      <c r="F169" s="5">
        <v>0.91696141647093932</v>
      </c>
      <c r="G169" s="5">
        <v>8.3038583529060683E-2</v>
      </c>
    </row>
    <row r="170" spans="3:7" x14ac:dyDescent="0.35">
      <c r="C170" s="6" t="s">
        <v>846</v>
      </c>
      <c r="D170" s="5">
        <v>1</v>
      </c>
      <c r="E170" s="5">
        <v>1</v>
      </c>
      <c r="F170" s="5">
        <v>0.75465339607355386</v>
      </c>
      <c r="G170" s="5">
        <v>0.24534660392644614</v>
      </c>
    </row>
    <row r="171" spans="3:7" x14ac:dyDescent="0.35">
      <c r="C171" s="27" t="s">
        <v>743</v>
      </c>
      <c r="D171" s="26">
        <v>1</v>
      </c>
      <c r="E171" s="26">
        <v>0</v>
      </c>
      <c r="F171" s="26">
        <v>0.2190310069683454</v>
      </c>
      <c r="G171" s="26">
        <v>0.78096899303165457</v>
      </c>
    </row>
    <row r="172" spans="3:7" x14ac:dyDescent="0.35">
      <c r="C172" s="6" t="s">
        <v>839</v>
      </c>
      <c r="D172" s="5">
        <v>1</v>
      </c>
      <c r="E172" s="5">
        <v>1</v>
      </c>
      <c r="F172" s="5">
        <v>0.91696141647093932</v>
      </c>
      <c r="G172" s="5">
        <v>8.3038583529060683E-2</v>
      </c>
    </row>
    <row r="173" spans="3:7" x14ac:dyDescent="0.35">
      <c r="C173" s="6" t="s">
        <v>1192</v>
      </c>
      <c r="D173" s="5">
        <v>1</v>
      </c>
      <c r="E173" s="5">
        <v>1</v>
      </c>
      <c r="F173" s="5">
        <v>0.75465339607355386</v>
      </c>
      <c r="G173" s="5">
        <v>0.24534660392644614</v>
      </c>
    </row>
    <row r="174" spans="3:7" x14ac:dyDescent="0.35">
      <c r="C174" s="6" t="s">
        <v>933</v>
      </c>
      <c r="D174" s="5">
        <v>1</v>
      </c>
      <c r="E174" s="5">
        <v>1</v>
      </c>
      <c r="F174" s="5">
        <v>0.75465339607355386</v>
      </c>
      <c r="G174" s="5">
        <v>0.24534660392644614</v>
      </c>
    </row>
    <row r="175" spans="3:7" x14ac:dyDescent="0.35">
      <c r="C175" s="6" t="s">
        <v>1206</v>
      </c>
      <c r="D175" s="5">
        <v>0</v>
      </c>
      <c r="E175" s="5">
        <v>0</v>
      </c>
      <c r="F175" s="5">
        <v>0.2190310069683454</v>
      </c>
      <c r="G175" s="5">
        <v>0.78096899303165457</v>
      </c>
    </row>
    <row r="176" spans="3:7" x14ac:dyDescent="0.35">
      <c r="C176" s="6" t="s">
        <v>908</v>
      </c>
      <c r="D176" s="5">
        <v>1</v>
      </c>
      <c r="E176" s="5">
        <v>1</v>
      </c>
      <c r="F176" s="5">
        <v>0.75465339607355386</v>
      </c>
      <c r="G176" s="5">
        <v>0.24534660392644614</v>
      </c>
    </row>
    <row r="177" spans="3:7" x14ac:dyDescent="0.35">
      <c r="C177" s="6" t="s">
        <v>1249</v>
      </c>
      <c r="D177" s="5">
        <v>1</v>
      </c>
      <c r="E177" s="5">
        <v>1</v>
      </c>
      <c r="F177" s="5">
        <v>0.91696141647093932</v>
      </c>
      <c r="G177" s="5">
        <v>8.3038583529060683E-2</v>
      </c>
    </row>
    <row r="178" spans="3:7" x14ac:dyDescent="0.35">
      <c r="C178" s="27" t="s">
        <v>1221</v>
      </c>
      <c r="D178" s="26">
        <v>0</v>
      </c>
      <c r="E178" s="26">
        <v>1</v>
      </c>
      <c r="F178" s="26">
        <v>0.91696141647093932</v>
      </c>
      <c r="G178" s="26">
        <v>8.3038583529060683E-2</v>
      </c>
    </row>
    <row r="179" spans="3:7" x14ac:dyDescent="0.35">
      <c r="C179" s="27" t="s">
        <v>829</v>
      </c>
      <c r="D179" s="26">
        <v>0</v>
      </c>
      <c r="E179" s="26">
        <v>1</v>
      </c>
      <c r="F179" s="26">
        <v>0.91696141647093932</v>
      </c>
      <c r="G179" s="26">
        <v>8.3038583529060683E-2</v>
      </c>
    </row>
    <row r="180" spans="3:7" x14ac:dyDescent="0.35">
      <c r="C180" s="6" t="s">
        <v>786</v>
      </c>
      <c r="D180" s="5">
        <v>1</v>
      </c>
      <c r="E180" s="5">
        <v>1</v>
      </c>
      <c r="F180" s="5">
        <v>0.75465339607355386</v>
      </c>
      <c r="G180" s="5">
        <v>0.24534660392644614</v>
      </c>
    </row>
    <row r="181" spans="3:7" x14ac:dyDescent="0.35">
      <c r="C181" s="6" t="s">
        <v>836</v>
      </c>
      <c r="D181" s="5">
        <v>1</v>
      </c>
      <c r="E181" s="5">
        <v>1</v>
      </c>
      <c r="F181" s="5">
        <v>0.75465339607355386</v>
      </c>
      <c r="G181" s="5">
        <v>0.24534660392644614</v>
      </c>
    </row>
    <row r="182" spans="3:7" x14ac:dyDescent="0.35">
      <c r="C182" s="6" t="s">
        <v>975</v>
      </c>
      <c r="D182" s="5">
        <v>1</v>
      </c>
      <c r="E182" s="5">
        <v>1</v>
      </c>
      <c r="F182" s="5">
        <v>0.75465339607355386</v>
      </c>
      <c r="G182" s="5">
        <v>0.24534660392644614</v>
      </c>
    </row>
    <row r="183" spans="3:7" x14ac:dyDescent="0.35">
      <c r="C183" s="6" t="s">
        <v>1184</v>
      </c>
      <c r="D183" s="5">
        <v>1</v>
      </c>
      <c r="E183" s="5">
        <v>1</v>
      </c>
      <c r="F183" s="5">
        <v>0.75465339607355386</v>
      </c>
      <c r="G183" s="5">
        <v>0.24534660392644614</v>
      </c>
    </row>
    <row r="184" spans="3:7" x14ac:dyDescent="0.35">
      <c r="C184" s="6" t="s">
        <v>995</v>
      </c>
      <c r="D184" s="5">
        <v>0</v>
      </c>
      <c r="E184" s="5">
        <v>0</v>
      </c>
      <c r="F184" s="5">
        <v>7.2460383269982082E-2</v>
      </c>
      <c r="G184" s="5">
        <v>0.92753961673001795</v>
      </c>
    </row>
    <row r="185" spans="3:7" x14ac:dyDescent="0.35">
      <c r="C185" s="27" t="s">
        <v>677</v>
      </c>
      <c r="D185" s="26">
        <v>0</v>
      </c>
      <c r="E185" s="26">
        <v>1</v>
      </c>
      <c r="F185" s="26">
        <v>0.91696141647093932</v>
      </c>
      <c r="G185" s="26">
        <v>8.3038583529060683E-2</v>
      </c>
    </row>
    <row r="186" spans="3:7" x14ac:dyDescent="0.35">
      <c r="C186" s="6" t="s">
        <v>1036</v>
      </c>
      <c r="D186" s="5">
        <v>1</v>
      </c>
      <c r="E186" s="5">
        <v>1</v>
      </c>
      <c r="F186" s="5">
        <v>0.75465339607355386</v>
      </c>
      <c r="G186" s="5">
        <v>0.24534660392644614</v>
      </c>
    </row>
    <row r="187" spans="3:7" x14ac:dyDescent="0.35">
      <c r="C187" s="6" t="s">
        <v>849</v>
      </c>
      <c r="D187" s="5">
        <v>1</v>
      </c>
      <c r="E187" s="5">
        <v>1</v>
      </c>
      <c r="F187" s="5">
        <v>0.75465339607355386</v>
      </c>
      <c r="G187" s="5">
        <v>0.24534660392644614</v>
      </c>
    </row>
    <row r="188" spans="3:7" x14ac:dyDescent="0.35">
      <c r="C188" s="6" t="s">
        <v>929</v>
      </c>
      <c r="D188" s="5">
        <v>1</v>
      </c>
      <c r="E188" s="5">
        <v>1</v>
      </c>
      <c r="F188" s="5">
        <v>0.75465339607355386</v>
      </c>
      <c r="G188" s="5">
        <v>0.24534660392644614</v>
      </c>
    </row>
    <row r="189" spans="3:7" x14ac:dyDescent="0.35">
      <c r="C189" s="27" t="s">
        <v>740</v>
      </c>
      <c r="D189" s="26">
        <v>0</v>
      </c>
      <c r="E189" s="26">
        <v>1</v>
      </c>
      <c r="F189" s="26">
        <v>0.75465339607355386</v>
      </c>
      <c r="G189" s="26">
        <v>0.24534660392644614</v>
      </c>
    </row>
    <row r="190" spans="3:7" x14ac:dyDescent="0.35">
      <c r="C190" s="6" t="s">
        <v>733</v>
      </c>
      <c r="D190" s="5">
        <v>1</v>
      </c>
      <c r="E190" s="5">
        <v>1</v>
      </c>
      <c r="F190" s="5">
        <v>0.91696141647093932</v>
      </c>
      <c r="G190" s="5">
        <v>8.3038583529060683E-2</v>
      </c>
    </row>
    <row r="191" spans="3:7" x14ac:dyDescent="0.35">
      <c r="C191" s="6" t="s">
        <v>763</v>
      </c>
      <c r="D191" s="5">
        <v>1</v>
      </c>
      <c r="E191" s="5">
        <v>1</v>
      </c>
      <c r="F191" s="5">
        <v>0.91696141647093932</v>
      </c>
      <c r="G191" s="5">
        <v>8.3038583529060683E-2</v>
      </c>
    </row>
    <row r="192" spans="3:7" x14ac:dyDescent="0.35">
      <c r="C192" s="27" t="s">
        <v>966</v>
      </c>
      <c r="D192" s="26">
        <v>0</v>
      </c>
      <c r="E192" s="26">
        <v>1</v>
      </c>
      <c r="F192" s="26">
        <v>0.75465339607355386</v>
      </c>
      <c r="G192" s="26">
        <v>0.24534660392644614</v>
      </c>
    </row>
    <row r="193" spans="3:7" x14ac:dyDescent="0.35">
      <c r="C193" s="27" t="s">
        <v>1270</v>
      </c>
      <c r="D193" s="26">
        <v>0</v>
      </c>
      <c r="E193" s="26">
        <v>1</v>
      </c>
      <c r="F193" s="26">
        <v>0.91696141647093932</v>
      </c>
      <c r="G193" s="26">
        <v>8.3038583529060683E-2</v>
      </c>
    </row>
    <row r="194" spans="3:7" x14ac:dyDescent="0.35">
      <c r="C194" s="6" t="s">
        <v>1272</v>
      </c>
      <c r="D194" s="5">
        <v>0</v>
      </c>
      <c r="E194" s="5">
        <v>0</v>
      </c>
      <c r="F194" s="5">
        <v>0.2190310069683454</v>
      </c>
      <c r="G194" s="5">
        <v>0.78096899303165457</v>
      </c>
    </row>
    <row r="195" spans="3:7" x14ac:dyDescent="0.35">
      <c r="C195" s="6" t="s">
        <v>911</v>
      </c>
      <c r="D195" s="5">
        <v>1</v>
      </c>
      <c r="E195" s="5">
        <v>1</v>
      </c>
      <c r="F195" s="5">
        <v>0.91696141647093932</v>
      </c>
      <c r="G195" s="5">
        <v>8.3038583529060683E-2</v>
      </c>
    </row>
    <row r="196" spans="3:7" x14ac:dyDescent="0.35">
      <c r="C196" s="6" t="s">
        <v>960</v>
      </c>
      <c r="D196" s="5">
        <v>1</v>
      </c>
      <c r="E196" s="5">
        <v>1</v>
      </c>
      <c r="F196" s="5">
        <v>0.75465339607355386</v>
      </c>
      <c r="G196" s="5">
        <v>0.24534660392644614</v>
      </c>
    </row>
    <row r="197" spans="3:7" x14ac:dyDescent="0.35">
      <c r="C197" s="6" t="s">
        <v>954</v>
      </c>
      <c r="D197" s="5">
        <v>1</v>
      </c>
      <c r="E197" s="5">
        <v>1</v>
      </c>
      <c r="F197" s="5">
        <v>0.91696141647093932</v>
      </c>
      <c r="G197" s="5">
        <v>8.3038583529060683E-2</v>
      </c>
    </row>
    <row r="198" spans="3:7" x14ac:dyDescent="0.35">
      <c r="C198" s="6" t="s">
        <v>792</v>
      </c>
      <c r="D198" s="5">
        <v>1</v>
      </c>
      <c r="E198" s="5">
        <v>1</v>
      </c>
      <c r="F198" s="5">
        <v>0.91696141647093932</v>
      </c>
      <c r="G198" s="5">
        <v>8.3038583529060683E-2</v>
      </c>
    </row>
    <row r="199" spans="3:7" x14ac:dyDescent="0.35">
      <c r="C199" s="6" t="s">
        <v>884</v>
      </c>
      <c r="D199" s="5">
        <v>1</v>
      </c>
      <c r="E199" s="5">
        <v>1</v>
      </c>
      <c r="F199" s="5">
        <v>0.75465339607355386</v>
      </c>
      <c r="G199" s="5">
        <v>0.24534660392644614</v>
      </c>
    </row>
    <row r="200" spans="3:7" x14ac:dyDescent="0.35">
      <c r="C200" s="6" t="s">
        <v>1215</v>
      </c>
      <c r="D200" s="5">
        <v>1</v>
      </c>
      <c r="E200" s="5">
        <v>1</v>
      </c>
      <c r="F200" s="5">
        <v>0.75465339607355386</v>
      </c>
      <c r="G200" s="5">
        <v>0.24534660392644614</v>
      </c>
    </row>
    <row r="201" spans="3:7" x14ac:dyDescent="0.35">
      <c r="C201" s="27" t="s">
        <v>789</v>
      </c>
      <c r="D201" s="26">
        <v>0</v>
      </c>
      <c r="E201" s="26">
        <v>1</v>
      </c>
      <c r="F201" s="26">
        <v>0.75465339607355386</v>
      </c>
      <c r="G201" s="26">
        <v>0.24534660392644614</v>
      </c>
    </row>
    <row r="202" spans="3:7" x14ac:dyDescent="0.35">
      <c r="C202" s="6" t="s">
        <v>1203</v>
      </c>
      <c r="D202" s="5">
        <v>1</v>
      </c>
      <c r="E202" s="5">
        <v>1</v>
      </c>
      <c r="F202" s="5">
        <v>0.75465339607355386</v>
      </c>
      <c r="G202" s="5">
        <v>0.24534660392644614</v>
      </c>
    </row>
    <row r="203" spans="3:7" x14ac:dyDescent="0.35">
      <c r="C203" s="6" t="s">
        <v>965</v>
      </c>
      <c r="D203" s="5">
        <v>1</v>
      </c>
      <c r="E203" s="5">
        <v>1</v>
      </c>
      <c r="F203" s="5">
        <v>0.91696141647093932</v>
      </c>
      <c r="G203" s="5">
        <v>8.3038583529060683E-2</v>
      </c>
    </row>
    <row r="204" spans="3:7" x14ac:dyDescent="0.35">
      <c r="C204" s="27" t="s">
        <v>823</v>
      </c>
      <c r="D204" s="26">
        <v>0</v>
      </c>
      <c r="E204" s="26">
        <v>1</v>
      </c>
      <c r="F204" s="26">
        <v>0.75465339607355386</v>
      </c>
      <c r="G204" s="26">
        <v>0.24534660392644614</v>
      </c>
    </row>
    <row r="205" spans="3:7" x14ac:dyDescent="0.35">
      <c r="C205" s="27" t="s">
        <v>769</v>
      </c>
      <c r="D205" s="26">
        <v>0</v>
      </c>
      <c r="E205" s="26">
        <v>1</v>
      </c>
      <c r="F205" s="26">
        <v>0.91696141647093932</v>
      </c>
      <c r="G205" s="26">
        <v>8.3038583529060683E-2</v>
      </c>
    </row>
    <row r="206" spans="3:7" x14ac:dyDescent="0.35">
      <c r="C206" s="6" t="s">
        <v>1248</v>
      </c>
      <c r="D206" s="5">
        <v>0</v>
      </c>
      <c r="E206" s="5">
        <v>0</v>
      </c>
      <c r="F206" s="5">
        <v>7.2460383269982082E-2</v>
      </c>
      <c r="G206" s="5">
        <v>0.92753961673001795</v>
      </c>
    </row>
    <row r="207" spans="3:7" x14ac:dyDescent="0.35">
      <c r="C207" s="6" t="s">
        <v>809</v>
      </c>
      <c r="D207" s="5">
        <v>1</v>
      </c>
      <c r="E207" s="5">
        <v>1</v>
      </c>
      <c r="F207" s="5">
        <v>0.91696141647093932</v>
      </c>
      <c r="G207" s="5">
        <v>8.3038583529060683E-2</v>
      </c>
    </row>
    <row r="208" spans="3:7" x14ac:dyDescent="0.35">
      <c r="C208" s="6" t="s">
        <v>1028</v>
      </c>
      <c r="D208" s="5">
        <v>1</v>
      </c>
      <c r="E208" s="5">
        <v>1</v>
      </c>
      <c r="F208" s="5">
        <v>0.75465339607355386</v>
      </c>
      <c r="G208" s="5">
        <v>0.24534660392644614</v>
      </c>
    </row>
    <row r="209" spans="3:7" x14ac:dyDescent="0.35">
      <c r="C209" s="6" t="s">
        <v>785</v>
      </c>
      <c r="D209" s="5">
        <v>1</v>
      </c>
      <c r="E209" s="5">
        <v>1</v>
      </c>
      <c r="F209" s="5">
        <v>0.91696141647093932</v>
      </c>
      <c r="G209" s="5">
        <v>8.3038583529060683E-2</v>
      </c>
    </row>
    <row r="210" spans="3:7" x14ac:dyDescent="0.35">
      <c r="C210" s="6" t="s">
        <v>1211</v>
      </c>
      <c r="D210" s="5">
        <v>1</v>
      </c>
      <c r="E210" s="5">
        <v>1</v>
      </c>
      <c r="F210" s="5">
        <v>0.91696141647093932</v>
      </c>
      <c r="G210" s="5">
        <v>8.3038583529060683E-2</v>
      </c>
    </row>
    <row r="211" spans="3:7" x14ac:dyDescent="0.35">
      <c r="C211" s="6" t="s">
        <v>1000</v>
      </c>
      <c r="D211" s="5">
        <v>1</v>
      </c>
      <c r="E211" s="5">
        <v>1</v>
      </c>
      <c r="F211" s="5">
        <v>0.91696141647093932</v>
      </c>
      <c r="G211" s="5">
        <v>8.3038583529060683E-2</v>
      </c>
    </row>
    <row r="212" spans="3:7" x14ac:dyDescent="0.35">
      <c r="C212" s="27" t="s">
        <v>1201</v>
      </c>
      <c r="D212" s="26">
        <v>1</v>
      </c>
      <c r="E212" s="26">
        <v>0</v>
      </c>
      <c r="F212" s="26">
        <v>0.2190310069683454</v>
      </c>
      <c r="G212" s="26">
        <v>0.78096899303165457</v>
      </c>
    </row>
    <row r="213" spans="3:7" x14ac:dyDescent="0.35">
      <c r="C213" s="6" t="s">
        <v>807</v>
      </c>
      <c r="D213" s="5">
        <v>1</v>
      </c>
      <c r="E213" s="5">
        <v>1</v>
      </c>
      <c r="F213" s="5">
        <v>0.91696141647093932</v>
      </c>
      <c r="G213" s="5">
        <v>8.3038583529060683E-2</v>
      </c>
    </row>
    <row r="214" spans="3:7" x14ac:dyDescent="0.35">
      <c r="C214" s="6" t="s">
        <v>887</v>
      </c>
      <c r="D214" s="5">
        <v>1</v>
      </c>
      <c r="E214" s="5">
        <v>1</v>
      </c>
      <c r="F214" s="5">
        <v>0.75465339607355386</v>
      </c>
      <c r="G214" s="5">
        <v>0.24534660392644614</v>
      </c>
    </row>
    <row r="215" spans="3:7" x14ac:dyDescent="0.35">
      <c r="C215" s="6" t="s">
        <v>695</v>
      </c>
      <c r="D215" s="5">
        <v>1</v>
      </c>
      <c r="E215" s="5">
        <v>1</v>
      </c>
      <c r="F215" s="5">
        <v>0.75465339607355386</v>
      </c>
      <c r="G215" s="5">
        <v>0.24534660392644614</v>
      </c>
    </row>
    <row r="216" spans="3:7" x14ac:dyDescent="0.35">
      <c r="C216" s="6" t="s">
        <v>952</v>
      </c>
      <c r="D216" s="5">
        <v>0</v>
      </c>
      <c r="E216" s="5">
        <v>0</v>
      </c>
      <c r="F216" s="5">
        <v>7.2460383269982082E-2</v>
      </c>
      <c r="G216" s="5">
        <v>0.92753961673001795</v>
      </c>
    </row>
    <row r="217" spans="3:7" x14ac:dyDescent="0.35">
      <c r="C217" s="6" t="s">
        <v>1191</v>
      </c>
      <c r="D217" s="5">
        <v>0</v>
      </c>
      <c r="E217" s="5">
        <v>0</v>
      </c>
      <c r="F217" s="5">
        <v>7.2460383269982082E-2</v>
      </c>
      <c r="G217" s="5">
        <v>0.92753961673001795</v>
      </c>
    </row>
    <row r="218" spans="3:7" x14ac:dyDescent="0.35">
      <c r="C218" s="6" t="s">
        <v>1278</v>
      </c>
      <c r="D218" s="5">
        <v>0</v>
      </c>
      <c r="E218" s="5">
        <v>0</v>
      </c>
      <c r="F218" s="5">
        <v>0.2190310069683454</v>
      </c>
      <c r="G218" s="5">
        <v>0.78096899303165457</v>
      </c>
    </row>
    <row r="219" spans="3:7" x14ac:dyDescent="0.35">
      <c r="C219" s="6" t="s">
        <v>897</v>
      </c>
      <c r="D219" s="5">
        <v>1</v>
      </c>
      <c r="E219" s="5">
        <v>1</v>
      </c>
      <c r="F219" s="5">
        <v>0.91696141647093932</v>
      </c>
      <c r="G219" s="5">
        <v>8.3038583529060683E-2</v>
      </c>
    </row>
    <row r="220" spans="3:7" x14ac:dyDescent="0.35">
      <c r="C220" s="6" t="s">
        <v>869</v>
      </c>
      <c r="D220" s="5">
        <v>0</v>
      </c>
      <c r="E220" s="5">
        <v>0</v>
      </c>
      <c r="F220" s="5">
        <v>7.2460383269982082E-2</v>
      </c>
      <c r="G220" s="5">
        <v>0.92753961673001795</v>
      </c>
    </row>
    <row r="221" spans="3:7" x14ac:dyDescent="0.35">
      <c r="C221" s="27" t="s">
        <v>1226</v>
      </c>
      <c r="D221" s="26">
        <v>0</v>
      </c>
      <c r="E221" s="26">
        <v>1</v>
      </c>
      <c r="F221" s="26">
        <v>0.75465339607355386</v>
      </c>
      <c r="G221" s="26">
        <v>0.24534660392644614</v>
      </c>
    </row>
    <row r="222" spans="3:7" x14ac:dyDescent="0.35">
      <c r="C222" s="27" t="s">
        <v>1217</v>
      </c>
      <c r="D222" s="26">
        <v>0</v>
      </c>
      <c r="E222" s="26">
        <v>1</v>
      </c>
      <c r="F222" s="26">
        <v>0.75465339607355386</v>
      </c>
      <c r="G222" s="26">
        <v>0.24534660392644614</v>
      </c>
    </row>
    <row r="223" spans="3:7" x14ac:dyDescent="0.35">
      <c r="C223" s="6" t="s">
        <v>1235</v>
      </c>
      <c r="D223" s="5">
        <v>1</v>
      </c>
      <c r="E223" s="5">
        <v>1</v>
      </c>
      <c r="F223" s="5">
        <v>0.75465339607355386</v>
      </c>
      <c r="G223" s="5">
        <v>0.24534660392644614</v>
      </c>
    </row>
    <row r="224" spans="3:7" x14ac:dyDescent="0.35">
      <c r="C224" s="6" t="s">
        <v>1233</v>
      </c>
      <c r="D224" s="5">
        <v>1</v>
      </c>
      <c r="E224" s="5">
        <v>1</v>
      </c>
      <c r="F224" s="5">
        <v>0.91696141647093932</v>
      </c>
      <c r="G224" s="5">
        <v>8.3038583529060683E-2</v>
      </c>
    </row>
    <row r="225" spans="3:7" x14ac:dyDescent="0.35">
      <c r="C225" s="6" t="s">
        <v>1264</v>
      </c>
      <c r="D225" s="5">
        <v>0</v>
      </c>
      <c r="E225" s="5">
        <v>0</v>
      </c>
      <c r="F225" s="5">
        <v>0.2190310069683454</v>
      </c>
      <c r="G225" s="5">
        <v>0.78096899303165457</v>
      </c>
    </row>
    <row r="226" spans="3:7" x14ac:dyDescent="0.35">
      <c r="C226" s="27" t="s">
        <v>783</v>
      </c>
      <c r="D226" s="26">
        <v>0</v>
      </c>
      <c r="E226" s="26">
        <v>1</v>
      </c>
      <c r="F226" s="26">
        <v>0.91696141647093932</v>
      </c>
      <c r="G226" s="26">
        <v>8.3038583529060683E-2</v>
      </c>
    </row>
    <row r="227" spans="3:7" x14ac:dyDescent="0.35">
      <c r="C227" s="27" t="s">
        <v>985</v>
      </c>
      <c r="D227" s="26">
        <v>0</v>
      </c>
      <c r="E227" s="26">
        <v>1</v>
      </c>
      <c r="F227" s="26">
        <v>0.75465339607355386</v>
      </c>
      <c r="G227" s="26">
        <v>0.24534660392644614</v>
      </c>
    </row>
    <row r="228" spans="3:7" x14ac:dyDescent="0.35">
      <c r="C228" s="6" t="s">
        <v>1236</v>
      </c>
      <c r="D228" s="5">
        <v>0</v>
      </c>
      <c r="E228" s="5">
        <v>0</v>
      </c>
      <c r="F228" s="5">
        <v>0.2190310069683454</v>
      </c>
      <c r="G228" s="5">
        <v>0.78096899303165457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LogReg_FS1'!$B$10:$B$10" display="Feature Selection"/>
    <hyperlink ref="D4" location="'LogReg_Output1'!$B$10:$B$10" display="Inputs"/>
    <hyperlink ref="F4" location="'LogReg_Output1'!$B$61:$B$61" display="Regression Summary"/>
    <hyperlink ref="H4" location="'LogReg_Output1'!$B$69:$B$69" display="Predictor Screening"/>
    <hyperlink ref="J4" location="'LogReg_Output1'!$B$79:$B$79" display="Coefficients"/>
    <hyperlink ref="B5" location="'LogReg_Output1'!$B$86:$B$86" display="Variance-Covariance Matrix of Coefficients"/>
    <hyperlink ref="D5" location="'LogReg_Output1'!$B$93:$B$93" display="Multicollinearity Diagnostics"/>
    <hyperlink ref="F5" location="'LogReg_Stored1'!$B$10:$B$10" display="PMML Model"/>
    <hyperlink ref="H5" location="'LogReg_TrainingLiftChart1'!$B$10:$B$10" display="Training: Charts"/>
    <hyperlink ref="J5" location="'LogReg_TrainingScore1'!$B$10:$B$10" display="Training: Classification Summary"/>
    <hyperlink ref="B6" location="'LogReg_TrainingScore1'!$B$34:$B$34" display="Training: Classification Details"/>
    <hyperlink ref="D6" location="'LogReg_ValidationLiftChart1'!$B$10:$B$10" display="Validation: Charts"/>
    <hyperlink ref="F6" location="'LogReg_ValidationScore1'!$B$10:$B$10" display="Validation: Classification Summary"/>
    <hyperlink ref="H6" location="'LogReg_ValidationScore1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34"/>
  <sheetViews>
    <sheetView showGridLines="0" workbookViewId="0"/>
  </sheetViews>
  <sheetFormatPr defaultRowHeight="14.5" x14ac:dyDescent="0.35"/>
  <cols>
    <col min="3" max="3" width="10.81640625" customWidth="1"/>
    <col min="4" max="4" width="8.90625" customWidth="1"/>
    <col min="5" max="5" width="13" customWidth="1"/>
    <col min="6" max="6" width="19.26953125" customWidth="1"/>
    <col min="7" max="7" width="20.90625" customWidth="1"/>
    <col min="8" max="8" width="12.453125" customWidth="1"/>
    <col min="9" max="9" width="14.08984375" customWidth="1"/>
    <col min="10" max="10" width="15.08984375" customWidth="1"/>
    <col min="11" max="11" width="13" customWidth="1"/>
    <col min="12" max="12" width="19.1796875" customWidth="1"/>
    <col min="13" max="13" width="15.6328125" customWidth="1"/>
    <col min="14" max="14" width="15.26953125" bestFit="1" customWidth="1"/>
  </cols>
  <sheetData>
    <row r="1" spans="2:50" ht="18.5" x14ac:dyDescent="0.45">
      <c r="B1" s="3" t="s">
        <v>1368</v>
      </c>
      <c r="N1" t="s">
        <v>1526</v>
      </c>
      <c r="AX1" s="10" t="s">
        <v>1406</v>
      </c>
    </row>
    <row r="3" spans="2:50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  <c r="AX3" s="10" t="s">
        <v>1532</v>
      </c>
    </row>
    <row r="4" spans="2:50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  <c r="AX4" s="10" t="s">
        <v>1408</v>
      </c>
    </row>
    <row r="5" spans="2:50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7</v>
      </c>
      <c r="O5" s="7">
        <v>4</v>
      </c>
      <c r="P5" s="7">
        <v>25</v>
      </c>
      <c r="Q5" s="7">
        <v>36</v>
      </c>
    </row>
    <row r="6" spans="2:50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50" ht="18.5" x14ac:dyDescent="0.45">
      <c r="B10" s="4" t="s">
        <v>1369</v>
      </c>
    </row>
    <row r="12" spans="2:50" x14ac:dyDescent="0.35">
      <c r="B12" s="2" t="s">
        <v>1370</v>
      </c>
      <c r="C12" t="s">
        <v>1371</v>
      </c>
    </row>
    <row r="13" spans="2:50" x14ac:dyDescent="0.35">
      <c r="B13" s="2" t="s">
        <v>1372</v>
      </c>
      <c r="C13" t="s">
        <v>1373</v>
      </c>
    </row>
    <row r="14" spans="2:50" x14ac:dyDescent="0.35">
      <c r="B14" s="2" t="s">
        <v>1374</v>
      </c>
      <c r="C14" t="s">
        <v>1375</v>
      </c>
    </row>
    <row r="16" spans="2:50" ht="18.5" x14ac:dyDescent="0.45">
      <c r="B16" s="4" t="s">
        <v>1376</v>
      </c>
      <c r="I16" s="4" t="s">
        <v>1377</v>
      </c>
    </row>
    <row r="18" spans="2:13" x14ac:dyDescent="0.35">
      <c r="C18" s="6" t="s">
        <v>1378</v>
      </c>
      <c r="D18" s="1" t="s">
        <v>1379</v>
      </c>
      <c r="E18" s="1" t="s">
        <v>1380</v>
      </c>
      <c r="F18" s="1" t="s">
        <v>1381</v>
      </c>
      <c r="G18" s="1" t="s">
        <v>1382</v>
      </c>
      <c r="J18" s="6" t="s">
        <v>1383</v>
      </c>
      <c r="K18" s="1" t="s">
        <v>1378</v>
      </c>
      <c r="L18" s="1" t="s">
        <v>1384</v>
      </c>
    </row>
    <row r="19" spans="2:13" x14ac:dyDescent="0.35">
      <c r="C19" s="6" t="s">
        <v>1385</v>
      </c>
      <c r="D19" s="5">
        <v>0.94736842105263153</v>
      </c>
      <c r="E19" s="5">
        <v>0.22941573387056202</v>
      </c>
      <c r="F19" s="5">
        <v>0</v>
      </c>
      <c r="G19" s="5">
        <v>1</v>
      </c>
      <c r="J19" s="6">
        <v>1</v>
      </c>
      <c r="K19" s="5">
        <v>1</v>
      </c>
      <c r="L19" s="5">
        <v>1.478818998716303</v>
      </c>
    </row>
    <row r="20" spans="2:13" x14ac:dyDescent="0.35">
      <c r="C20" s="6" t="s">
        <v>1386</v>
      </c>
      <c r="D20" s="5">
        <v>0.73684210526315785</v>
      </c>
      <c r="E20" s="5">
        <v>0.45241392835886418</v>
      </c>
      <c r="F20" s="5">
        <v>0</v>
      </c>
      <c r="G20" s="5">
        <v>1</v>
      </c>
      <c r="J20" s="6">
        <v>2</v>
      </c>
      <c r="K20" s="5">
        <v>2</v>
      </c>
      <c r="L20" s="5">
        <v>1.1501925545571245</v>
      </c>
    </row>
    <row r="21" spans="2:13" x14ac:dyDescent="0.35">
      <c r="C21" s="6" t="s">
        <v>1387</v>
      </c>
      <c r="D21" s="5">
        <v>0.73684210526315785</v>
      </c>
      <c r="E21" s="5">
        <v>0.45241392835886418</v>
      </c>
      <c r="F21" s="5">
        <v>0</v>
      </c>
      <c r="G21" s="5">
        <v>1</v>
      </c>
      <c r="J21" s="6">
        <v>3</v>
      </c>
      <c r="K21" s="5">
        <v>3</v>
      </c>
      <c r="L21" s="5">
        <v>1.1501925545571245</v>
      </c>
    </row>
    <row r="22" spans="2:13" x14ac:dyDescent="0.35">
      <c r="C22" s="6" t="s">
        <v>1388</v>
      </c>
      <c r="D22" s="5">
        <v>0.73684210526315785</v>
      </c>
      <c r="E22" s="5">
        <v>0.45241392835886418</v>
      </c>
      <c r="F22" s="5">
        <v>0</v>
      </c>
      <c r="G22" s="5">
        <v>1</v>
      </c>
      <c r="J22" s="6">
        <v>4</v>
      </c>
      <c r="K22" s="5">
        <v>4</v>
      </c>
      <c r="L22" s="5">
        <v>1.1501925545571245</v>
      </c>
    </row>
    <row r="23" spans="2:13" x14ac:dyDescent="0.35">
      <c r="C23" s="6" t="s">
        <v>1389</v>
      </c>
      <c r="D23" s="5">
        <v>0.85</v>
      </c>
      <c r="E23" s="5">
        <v>0.36634754853252327</v>
      </c>
      <c r="F23" s="5">
        <v>0</v>
      </c>
      <c r="G23" s="5">
        <v>1</v>
      </c>
      <c r="J23" s="6">
        <v>5</v>
      </c>
      <c r="K23" s="5">
        <v>5</v>
      </c>
      <c r="L23" s="5">
        <v>1.326829268292683</v>
      </c>
    </row>
    <row r="24" spans="2:13" x14ac:dyDescent="0.35">
      <c r="C24" s="6" t="s">
        <v>1390</v>
      </c>
      <c r="D24" s="5">
        <v>0.52631578947368418</v>
      </c>
      <c r="E24" s="5">
        <v>0.5129891760425771</v>
      </c>
      <c r="F24" s="5">
        <v>0</v>
      </c>
      <c r="G24" s="5">
        <v>1</v>
      </c>
      <c r="J24" s="6">
        <v>6</v>
      </c>
      <c r="K24" s="5">
        <v>6</v>
      </c>
      <c r="L24" s="5">
        <v>0.82156611039794603</v>
      </c>
    </row>
    <row r="25" spans="2:13" x14ac:dyDescent="0.35">
      <c r="C25" s="6" t="s">
        <v>1391</v>
      </c>
      <c r="D25" s="5">
        <v>0.89473684210526316</v>
      </c>
      <c r="E25" s="5">
        <v>0.31530176764230572</v>
      </c>
      <c r="F25" s="5">
        <v>0</v>
      </c>
      <c r="G25" s="5">
        <v>1</v>
      </c>
      <c r="J25" s="6">
        <v>7</v>
      </c>
      <c r="K25" s="5">
        <v>7</v>
      </c>
      <c r="L25" s="5">
        <v>1.3966623876765083</v>
      </c>
    </row>
    <row r="26" spans="2:13" x14ac:dyDescent="0.35">
      <c r="C26" s="6" t="s">
        <v>1392</v>
      </c>
      <c r="D26" s="5">
        <v>0.73684210526315785</v>
      </c>
      <c r="E26" s="5">
        <v>0.45241392835886418</v>
      </c>
      <c r="F26" s="5">
        <v>0</v>
      </c>
      <c r="G26" s="5">
        <v>1</v>
      </c>
      <c r="J26" s="6">
        <v>8</v>
      </c>
      <c r="K26" s="5">
        <v>8</v>
      </c>
      <c r="L26" s="5">
        <v>1.1501925545571245</v>
      </c>
    </row>
    <row r="27" spans="2:13" x14ac:dyDescent="0.35">
      <c r="C27" s="6" t="s">
        <v>1393</v>
      </c>
      <c r="D27" s="5">
        <v>0.21052631578947367</v>
      </c>
      <c r="E27" s="5">
        <v>0.4188539082916955</v>
      </c>
      <c r="F27" s="5">
        <v>0</v>
      </c>
      <c r="G27" s="5">
        <v>1</v>
      </c>
      <c r="J27" s="6">
        <v>9</v>
      </c>
      <c r="K27" s="5">
        <v>9</v>
      </c>
      <c r="L27" s="5">
        <v>0.32862644415917841</v>
      </c>
    </row>
    <row r="28" spans="2:13" x14ac:dyDescent="0.35">
      <c r="C28" s="6" t="s">
        <v>1394</v>
      </c>
      <c r="D28" s="5">
        <v>0.05</v>
      </c>
      <c r="E28" s="5">
        <v>0.22360679774997896</v>
      </c>
      <c r="F28" s="5">
        <v>0</v>
      </c>
      <c r="G28" s="5">
        <v>1</v>
      </c>
      <c r="J28" s="6">
        <v>10</v>
      </c>
      <c r="K28" s="5">
        <v>10</v>
      </c>
      <c r="L28" s="5">
        <v>7.8048780487804878E-2</v>
      </c>
    </row>
    <row r="30" spans="2:13" ht="18.5" x14ac:dyDescent="0.45">
      <c r="B30" s="4" t="s">
        <v>1395</v>
      </c>
    </row>
    <row r="32" spans="2:13" x14ac:dyDescent="0.35">
      <c r="C32" s="6" t="s">
        <v>1396</v>
      </c>
      <c r="D32" s="1" t="s">
        <v>1397</v>
      </c>
      <c r="E32" s="1" t="s">
        <v>1370</v>
      </c>
      <c r="F32" s="1" t="s">
        <v>1398</v>
      </c>
      <c r="G32" s="1" t="s">
        <v>1399</v>
      </c>
      <c r="H32" s="1" t="s">
        <v>1400</v>
      </c>
      <c r="I32" s="1" t="s">
        <v>1401</v>
      </c>
      <c r="J32" s="1" t="s">
        <v>1402</v>
      </c>
      <c r="K32" s="1" t="s">
        <v>1403</v>
      </c>
      <c r="L32" s="1" t="s">
        <v>1404</v>
      </c>
      <c r="M32" s="1" t="s">
        <v>1405</v>
      </c>
    </row>
    <row r="33" spans="3:13" x14ac:dyDescent="0.35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5">
      <c r="C34" s="6">
        <v>1</v>
      </c>
      <c r="D34" s="5">
        <v>1</v>
      </c>
      <c r="E34" s="5">
        <v>5.208333333333333E-3</v>
      </c>
      <c r="F34" s="5">
        <v>1</v>
      </c>
      <c r="G34" s="5">
        <v>0.640625</v>
      </c>
      <c r="H34" s="5">
        <v>1.5609756097560978</v>
      </c>
      <c r="I34" s="5">
        <v>1</v>
      </c>
      <c r="J34" s="5">
        <v>1.5609756097560978</v>
      </c>
      <c r="K34" s="5">
        <v>8.130081300813009E-3</v>
      </c>
      <c r="L34" s="5">
        <v>5.208333333333333E-3</v>
      </c>
      <c r="M34" s="5">
        <v>8.130081300813009E-3</v>
      </c>
    </row>
    <row r="35" spans="3:13" x14ac:dyDescent="0.35">
      <c r="C35" s="6">
        <v>2</v>
      </c>
      <c r="D35" s="5">
        <v>2</v>
      </c>
      <c r="E35" s="5">
        <v>1.0416666666666666E-2</v>
      </c>
      <c r="F35" s="5">
        <v>2</v>
      </c>
      <c r="G35" s="5">
        <v>1.28125</v>
      </c>
      <c r="H35" s="5">
        <v>1.5609756097560978</v>
      </c>
      <c r="I35" s="5">
        <v>1</v>
      </c>
      <c r="J35" s="5">
        <v>1.5609756097560978</v>
      </c>
      <c r="K35" s="5">
        <v>1.6260162601626018E-2</v>
      </c>
      <c r="L35" s="5">
        <v>1.0416666666666666E-2</v>
      </c>
      <c r="M35" s="5">
        <v>1.6260162601626018E-2</v>
      </c>
    </row>
    <row r="36" spans="3:13" x14ac:dyDescent="0.35">
      <c r="C36" s="6">
        <v>3</v>
      </c>
      <c r="D36" s="5">
        <v>3</v>
      </c>
      <c r="E36" s="5">
        <v>1.5625E-2</v>
      </c>
      <c r="F36" s="5">
        <v>3</v>
      </c>
      <c r="G36" s="5">
        <v>1.921875</v>
      </c>
      <c r="H36" s="5">
        <v>1.5609756097560976</v>
      </c>
      <c r="I36" s="5">
        <v>1</v>
      </c>
      <c r="J36" s="5">
        <v>1.5609756097560976</v>
      </c>
      <c r="K36" s="5">
        <v>2.4390243902439025E-2</v>
      </c>
      <c r="L36" s="5">
        <v>1.5625E-2</v>
      </c>
      <c r="M36" s="5">
        <v>2.4390243902439025E-2</v>
      </c>
    </row>
    <row r="37" spans="3:13" x14ac:dyDescent="0.35">
      <c r="C37" s="6">
        <v>4</v>
      </c>
      <c r="D37" s="5">
        <v>4</v>
      </c>
      <c r="E37" s="5">
        <v>2.0833333333333332E-2</v>
      </c>
      <c r="F37" s="5">
        <v>4</v>
      </c>
      <c r="G37" s="5">
        <v>2.5625</v>
      </c>
      <c r="H37" s="5">
        <v>1.5609756097560978</v>
      </c>
      <c r="I37" s="5">
        <v>1</v>
      </c>
      <c r="J37" s="5">
        <v>1.5609756097560978</v>
      </c>
      <c r="K37" s="5">
        <v>3.2520325203252036E-2</v>
      </c>
      <c r="L37" s="5">
        <v>2.0833333333333332E-2</v>
      </c>
      <c r="M37" s="5">
        <v>3.2520325203252036E-2</v>
      </c>
    </row>
    <row r="38" spans="3:13" x14ac:dyDescent="0.35">
      <c r="C38" s="6">
        <v>5</v>
      </c>
      <c r="D38" s="5">
        <v>5</v>
      </c>
      <c r="E38" s="5">
        <v>2.6041666666666668E-2</v>
      </c>
      <c r="F38" s="5">
        <v>5</v>
      </c>
      <c r="G38" s="5">
        <v>3.203125</v>
      </c>
      <c r="H38" s="5">
        <v>1.5609756097560974</v>
      </c>
      <c r="I38" s="5">
        <v>1</v>
      </c>
      <c r="J38" s="5">
        <v>1.5609756097560974</v>
      </c>
      <c r="K38" s="5">
        <v>4.065040650406504E-2</v>
      </c>
      <c r="L38" s="5">
        <v>2.6041666666666668E-2</v>
      </c>
      <c r="M38" s="5">
        <v>4.065040650406504E-2</v>
      </c>
    </row>
    <row r="39" spans="3:13" x14ac:dyDescent="0.35">
      <c r="C39" s="6">
        <v>6</v>
      </c>
      <c r="D39" s="5">
        <v>6</v>
      </c>
      <c r="E39" s="5">
        <v>3.125E-2</v>
      </c>
      <c r="F39" s="5">
        <v>6</v>
      </c>
      <c r="G39" s="5">
        <v>3.84375</v>
      </c>
      <c r="H39" s="5">
        <v>1.5609756097560976</v>
      </c>
      <c r="I39" s="5">
        <v>1</v>
      </c>
      <c r="J39" s="5">
        <v>1.5609756097560976</v>
      </c>
      <c r="K39" s="5">
        <v>4.878048780487805E-2</v>
      </c>
      <c r="L39" s="5">
        <v>3.125E-2</v>
      </c>
      <c r="M39" s="5">
        <v>4.878048780487805E-2</v>
      </c>
    </row>
    <row r="40" spans="3:13" x14ac:dyDescent="0.35">
      <c r="C40" s="6">
        <v>7</v>
      </c>
      <c r="D40" s="5">
        <v>7</v>
      </c>
      <c r="E40" s="5">
        <v>3.6458333333333336E-2</v>
      </c>
      <c r="F40" s="5">
        <v>7</v>
      </c>
      <c r="G40" s="5">
        <v>4.484375</v>
      </c>
      <c r="H40" s="5">
        <v>1.5609756097560974</v>
      </c>
      <c r="I40" s="5">
        <v>1</v>
      </c>
      <c r="J40" s="5">
        <v>1.5609756097560974</v>
      </c>
      <c r="K40" s="5">
        <v>5.6910569105691054E-2</v>
      </c>
      <c r="L40" s="5">
        <v>3.6458333333333336E-2</v>
      </c>
      <c r="M40" s="5">
        <v>5.6910569105691054E-2</v>
      </c>
    </row>
    <row r="41" spans="3:13" x14ac:dyDescent="0.35">
      <c r="C41" s="6">
        <v>8</v>
      </c>
      <c r="D41" s="5">
        <v>8</v>
      </c>
      <c r="E41" s="5">
        <v>4.1666666666666664E-2</v>
      </c>
      <c r="F41" s="5">
        <v>8</v>
      </c>
      <c r="G41" s="5">
        <v>5.125</v>
      </c>
      <c r="H41" s="5">
        <v>1.5609756097560978</v>
      </c>
      <c r="I41" s="5">
        <v>1</v>
      </c>
      <c r="J41" s="5">
        <v>1.5609756097560978</v>
      </c>
      <c r="K41" s="5">
        <v>6.5040650406504072E-2</v>
      </c>
      <c r="L41" s="5">
        <v>4.1666666666666664E-2</v>
      </c>
      <c r="M41" s="5">
        <v>6.5040650406504072E-2</v>
      </c>
    </row>
    <row r="42" spans="3:13" x14ac:dyDescent="0.35">
      <c r="C42" s="6">
        <v>9</v>
      </c>
      <c r="D42" s="5">
        <v>9</v>
      </c>
      <c r="E42" s="5">
        <v>4.6875E-2</v>
      </c>
      <c r="F42" s="5">
        <v>9</v>
      </c>
      <c r="G42" s="5">
        <v>5.765625</v>
      </c>
      <c r="H42" s="5">
        <v>1.5609756097560974</v>
      </c>
      <c r="I42" s="5">
        <v>1</v>
      </c>
      <c r="J42" s="5">
        <v>1.5609756097560974</v>
      </c>
      <c r="K42" s="5">
        <v>7.3170731707317069E-2</v>
      </c>
      <c r="L42" s="5">
        <v>4.6875E-2</v>
      </c>
      <c r="M42" s="5">
        <v>7.3170731707317069E-2</v>
      </c>
    </row>
    <row r="43" spans="3:13" x14ac:dyDescent="0.35">
      <c r="C43" s="6">
        <v>10</v>
      </c>
      <c r="D43" s="5">
        <v>10</v>
      </c>
      <c r="E43" s="5">
        <v>5.2083333333333336E-2</v>
      </c>
      <c r="F43" s="5">
        <v>10</v>
      </c>
      <c r="G43" s="5">
        <v>6.40625</v>
      </c>
      <c r="H43" s="5">
        <v>1.5609756097560974</v>
      </c>
      <c r="I43" s="5">
        <v>1</v>
      </c>
      <c r="J43" s="5">
        <v>1.5609756097560974</v>
      </c>
      <c r="K43" s="5">
        <v>8.1300813008130079E-2</v>
      </c>
      <c r="L43" s="5">
        <v>5.2083333333333336E-2</v>
      </c>
      <c r="M43" s="5">
        <v>8.1300813008130079E-2</v>
      </c>
    </row>
    <row r="44" spans="3:13" x14ac:dyDescent="0.35">
      <c r="C44" s="6">
        <v>11</v>
      </c>
      <c r="D44" s="5">
        <v>11</v>
      </c>
      <c r="E44" s="5">
        <v>5.7291666666666664E-2</v>
      </c>
      <c r="F44" s="5">
        <v>11</v>
      </c>
      <c r="G44" s="5">
        <v>7.046875</v>
      </c>
      <c r="H44" s="5">
        <v>1.5609756097560976</v>
      </c>
      <c r="I44" s="5">
        <v>1</v>
      </c>
      <c r="J44" s="5">
        <v>1.5609756097560976</v>
      </c>
      <c r="K44" s="5">
        <v>8.943089430894309E-2</v>
      </c>
      <c r="L44" s="5">
        <v>5.7291666666666664E-2</v>
      </c>
      <c r="M44" s="5">
        <v>8.943089430894309E-2</v>
      </c>
    </row>
    <row r="45" spans="3:13" x14ac:dyDescent="0.35">
      <c r="C45" s="6">
        <v>12</v>
      </c>
      <c r="D45" s="5">
        <v>12</v>
      </c>
      <c r="E45" s="5">
        <v>6.25E-2</v>
      </c>
      <c r="F45" s="5">
        <v>11</v>
      </c>
      <c r="G45" s="5">
        <v>7.6875</v>
      </c>
      <c r="H45" s="5">
        <v>1.4308943089430894</v>
      </c>
      <c r="I45" s="5">
        <v>1</v>
      </c>
      <c r="J45" s="5">
        <v>1.5609756097560976</v>
      </c>
      <c r="K45" s="5">
        <v>8.943089430894309E-2</v>
      </c>
      <c r="L45" s="5">
        <v>6.25E-2</v>
      </c>
      <c r="M45" s="5">
        <v>9.7560975609756101E-2</v>
      </c>
    </row>
    <row r="46" spans="3:13" x14ac:dyDescent="0.35">
      <c r="C46" s="6">
        <v>13</v>
      </c>
      <c r="D46" s="5">
        <v>13</v>
      </c>
      <c r="E46" s="5">
        <v>6.7708333333333329E-2</v>
      </c>
      <c r="F46" s="5">
        <v>12</v>
      </c>
      <c r="G46" s="5">
        <v>8.328125</v>
      </c>
      <c r="H46" s="5">
        <v>1.4409005628517826</v>
      </c>
      <c r="I46" s="5">
        <v>1</v>
      </c>
      <c r="J46" s="5">
        <v>1.5609756097560978</v>
      </c>
      <c r="K46" s="5">
        <v>9.7560975609756101E-2</v>
      </c>
      <c r="L46" s="5">
        <v>6.7708333333333329E-2</v>
      </c>
      <c r="M46" s="5">
        <v>0.10569105691056911</v>
      </c>
    </row>
    <row r="47" spans="3:13" x14ac:dyDescent="0.35">
      <c r="C47" s="6">
        <v>14</v>
      </c>
      <c r="D47" s="5">
        <v>14</v>
      </c>
      <c r="E47" s="5">
        <v>7.2916666666666671E-2</v>
      </c>
      <c r="F47" s="5">
        <v>13</v>
      </c>
      <c r="G47" s="5">
        <v>8.96875</v>
      </c>
      <c r="H47" s="5">
        <v>1.4494773519163764</v>
      </c>
      <c r="I47" s="5">
        <v>1</v>
      </c>
      <c r="J47" s="5">
        <v>1.5609756097560974</v>
      </c>
      <c r="K47" s="5">
        <v>0.10569105691056911</v>
      </c>
      <c r="L47" s="5">
        <v>7.2916666666666671E-2</v>
      </c>
      <c r="M47" s="5">
        <v>0.11382113821138211</v>
      </c>
    </row>
    <row r="48" spans="3:13" x14ac:dyDescent="0.35">
      <c r="C48" s="6">
        <v>15</v>
      </c>
      <c r="D48" s="5">
        <v>15</v>
      </c>
      <c r="E48" s="5">
        <v>7.8125E-2</v>
      </c>
      <c r="F48" s="5">
        <v>14</v>
      </c>
      <c r="G48" s="5">
        <v>9.609375</v>
      </c>
      <c r="H48" s="5">
        <v>1.4569105691056909</v>
      </c>
      <c r="I48" s="5">
        <v>1</v>
      </c>
      <c r="J48" s="5">
        <v>1.5609756097560976</v>
      </c>
      <c r="K48" s="5">
        <v>0.11382113821138211</v>
      </c>
      <c r="L48" s="5">
        <v>7.8125E-2</v>
      </c>
      <c r="M48" s="5">
        <v>0.12195121951219512</v>
      </c>
    </row>
    <row r="49" spans="3:13" x14ac:dyDescent="0.35">
      <c r="C49" s="6">
        <v>16</v>
      </c>
      <c r="D49" s="5">
        <v>16</v>
      </c>
      <c r="E49" s="5">
        <v>8.3333333333333329E-2</v>
      </c>
      <c r="F49" s="5">
        <v>15</v>
      </c>
      <c r="G49" s="5">
        <v>10.25</v>
      </c>
      <c r="H49" s="5">
        <v>1.4634146341463414</v>
      </c>
      <c r="I49" s="5">
        <v>1</v>
      </c>
      <c r="J49" s="5">
        <v>1.5609756097560978</v>
      </c>
      <c r="K49" s="5">
        <v>0.12195121951219512</v>
      </c>
      <c r="L49" s="5">
        <v>8.3333333333333329E-2</v>
      </c>
      <c r="M49" s="5">
        <v>0.13008130081300814</v>
      </c>
    </row>
    <row r="50" spans="3:13" x14ac:dyDescent="0.35">
      <c r="C50" s="6">
        <v>17</v>
      </c>
      <c r="D50" s="5">
        <v>17</v>
      </c>
      <c r="E50" s="5">
        <v>8.8541666666666671E-2</v>
      </c>
      <c r="F50" s="5">
        <v>16</v>
      </c>
      <c r="G50" s="5">
        <v>10.890625</v>
      </c>
      <c r="H50" s="5">
        <v>1.4691535150645625</v>
      </c>
      <c r="I50" s="5">
        <v>1</v>
      </c>
      <c r="J50" s="5">
        <v>1.5609756097560976</v>
      </c>
      <c r="K50" s="5">
        <v>0.13008130081300814</v>
      </c>
      <c r="L50" s="5">
        <v>8.8541666666666671E-2</v>
      </c>
      <c r="M50" s="5">
        <v>0.13821138211382114</v>
      </c>
    </row>
    <row r="51" spans="3:13" x14ac:dyDescent="0.35">
      <c r="C51" s="6">
        <v>18</v>
      </c>
      <c r="D51" s="5">
        <v>18</v>
      </c>
      <c r="E51" s="5">
        <v>9.375E-2</v>
      </c>
      <c r="F51" s="5">
        <v>17</v>
      </c>
      <c r="G51" s="5">
        <v>11.53125</v>
      </c>
      <c r="H51" s="5">
        <v>1.4742547425474255</v>
      </c>
      <c r="I51" s="5">
        <v>1</v>
      </c>
      <c r="J51" s="5">
        <v>1.5609756097560974</v>
      </c>
      <c r="K51" s="5">
        <v>0.13821138211382114</v>
      </c>
      <c r="L51" s="5">
        <v>9.375E-2</v>
      </c>
      <c r="M51" s="5">
        <v>0.14634146341463414</v>
      </c>
    </row>
    <row r="52" spans="3:13" x14ac:dyDescent="0.35">
      <c r="C52" s="6">
        <v>19</v>
      </c>
      <c r="D52" s="5">
        <v>19</v>
      </c>
      <c r="E52" s="5">
        <v>9.8958333333333329E-2</v>
      </c>
      <c r="F52" s="5">
        <v>18</v>
      </c>
      <c r="G52" s="5">
        <v>12.171875</v>
      </c>
      <c r="H52" s="5">
        <v>1.478818998716303</v>
      </c>
      <c r="I52" s="5">
        <v>1</v>
      </c>
      <c r="J52" s="5">
        <v>1.5609756097560976</v>
      </c>
      <c r="K52" s="5">
        <v>0.14634146341463414</v>
      </c>
      <c r="L52" s="5">
        <v>9.8958333333333329E-2</v>
      </c>
      <c r="M52" s="5">
        <v>0.15447154471544716</v>
      </c>
    </row>
    <row r="53" spans="3:13" x14ac:dyDescent="0.35">
      <c r="C53" s="6">
        <v>20</v>
      </c>
      <c r="D53" s="5">
        <v>20</v>
      </c>
      <c r="E53" s="5">
        <v>0.10416666666666667</v>
      </c>
      <c r="F53" s="5">
        <v>19</v>
      </c>
      <c r="G53" s="5">
        <v>12.8125</v>
      </c>
      <c r="H53" s="5">
        <v>1.4829268292682927</v>
      </c>
      <c r="I53" s="5">
        <v>1</v>
      </c>
      <c r="J53" s="5">
        <v>1.5609756097560974</v>
      </c>
      <c r="K53" s="5">
        <v>0.15447154471544716</v>
      </c>
      <c r="L53" s="5">
        <v>0.10416666666666667</v>
      </c>
      <c r="M53" s="5">
        <v>0.16260162601626016</v>
      </c>
    </row>
    <row r="54" spans="3:13" x14ac:dyDescent="0.35">
      <c r="C54" s="6">
        <v>21</v>
      </c>
      <c r="D54" s="5">
        <v>21</v>
      </c>
      <c r="E54" s="5">
        <v>0.109375</v>
      </c>
      <c r="F54" s="5">
        <v>20</v>
      </c>
      <c r="G54" s="5">
        <v>13.453125</v>
      </c>
      <c r="H54" s="5">
        <v>1.4866434378629501</v>
      </c>
      <c r="I54" s="5">
        <v>1</v>
      </c>
      <c r="J54" s="5">
        <v>1.5609756097560976</v>
      </c>
      <c r="K54" s="5">
        <v>0.16260162601626016</v>
      </c>
      <c r="L54" s="5">
        <v>0.109375</v>
      </c>
      <c r="M54" s="5">
        <v>0.17073170731707318</v>
      </c>
    </row>
    <row r="55" spans="3:13" x14ac:dyDescent="0.35">
      <c r="C55" s="6">
        <v>22</v>
      </c>
      <c r="D55" s="5">
        <v>22</v>
      </c>
      <c r="E55" s="5">
        <v>0.11458333333333333</v>
      </c>
      <c r="F55" s="5">
        <v>21</v>
      </c>
      <c r="G55" s="5">
        <v>14.09375</v>
      </c>
      <c r="H55" s="5">
        <v>1.4900221729490024</v>
      </c>
      <c r="I55" s="5">
        <v>1</v>
      </c>
      <c r="J55" s="5">
        <v>1.5609756097560976</v>
      </c>
      <c r="K55" s="5">
        <v>0.17073170731707318</v>
      </c>
      <c r="L55" s="5">
        <v>0.11458333333333333</v>
      </c>
      <c r="M55" s="5">
        <v>0.17886178861788618</v>
      </c>
    </row>
    <row r="56" spans="3:13" x14ac:dyDescent="0.35">
      <c r="C56" s="6">
        <v>23</v>
      </c>
      <c r="D56" s="5">
        <v>23</v>
      </c>
      <c r="E56" s="5">
        <v>0.11979166666666667</v>
      </c>
      <c r="F56" s="5">
        <v>21</v>
      </c>
      <c r="G56" s="5">
        <v>14.734375</v>
      </c>
      <c r="H56" s="5">
        <v>1.4252386002120891</v>
      </c>
      <c r="I56" s="5">
        <v>1</v>
      </c>
      <c r="J56" s="5">
        <v>1.5609756097560974</v>
      </c>
      <c r="K56" s="5">
        <v>0.17073170731707318</v>
      </c>
      <c r="L56" s="5">
        <v>0.11979166666666667</v>
      </c>
      <c r="M56" s="5">
        <v>0.18699186991869918</v>
      </c>
    </row>
    <row r="57" spans="3:13" x14ac:dyDescent="0.35">
      <c r="C57" s="6">
        <v>24</v>
      </c>
      <c r="D57" s="5">
        <v>24</v>
      </c>
      <c r="E57" s="5">
        <v>0.125</v>
      </c>
      <c r="F57" s="5">
        <v>22</v>
      </c>
      <c r="G57" s="5">
        <v>15.375</v>
      </c>
      <c r="H57" s="5">
        <v>1.4308943089430894</v>
      </c>
      <c r="I57" s="5">
        <v>1</v>
      </c>
      <c r="J57" s="5">
        <v>1.5609756097560976</v>
      </c>
      <c r="K57" s="5">
        <v>0.17886178861788618</v>
      </c>
      <c r="L57" s="5">
        <v>0.125</v>
      </c>
      <c r="M57" s="5">
        <v>0.1951219512195122</v>
      </c>
    </row>
    <row r="58" spans="3:13" x14ac:dyDescent="0.35">
      <c r="C58" s="6">
        <v>25</v>
      </c>
      <c r="D58" s="5">
        <v>25</v>
      </c>
      <c r="E58" s="5">
        <v>0.13020833333333334</v>
      </c>
      <c r="F58" s="5">
        <v>23</v>
      </c>
      <c r="G58" s="5">
        <v>16.015625</v>
      </c>
      <c r="H58" s="5">
        <v>1.4360975609756095</v>
      </c>
      <c r="I58" s="5">
        <v>1</v>
      </c>
      <c r="J58" s="5">
        <v>1.5609756097560974</v>
      </c>
      <c r="K58" s="5">
        <v>0.18699186991869918</v>
      </c>
      <c r="L58" s="5">
        <v>0.13020833333333334</v>
      </c>
      <c r="M58" s="5">
        <v>0.2032520325203252</v>
      </c>
    </row>
    <row r="59" spans="3:13" x14ac:dyDescent="0.35">
      <c r="C59" s="6">
        <v>26</v>
      </c>
      <c r="D59" s="5">
        <v>26</v>
      </c>
      <c r="E59" s="5">
        <v>0.13541666666666666</v>
      </c>
      <c r="F59" s="5">
        <v>24</v>
      </c>
      <c r="G59" s="5">
        <v>16.65625</v>
      </c>
      <c r="H59" s="5">
        <v>1.4409005628517826</v>
      </c>
      <c r="I59" s="5">
        <v>1</v>
      </c>
      <c r="J59" s="5">
        <v>1.5609756097560978</v>
      </c>
      <c r="K59" s="5">
        <v>0.1951219512195122</v>
      </c>
      <c r="L59" s="5">
        <v>0.13541666666666666</v>
      </c>
      <c r="M59" s="5">
        <v>0.21138211382113822</v>
      </c>
    </row>
    <row r="60" spans="3:13" x14ac:dyDescent="0.35">
      <c r="C60" s="6">
        <v>27</v>
      </c>
      <c r="D60" s="5">
        <v>27</v>
      </c>
      <c r="E60" s="5">
        <v>0.140625</v>
      </c>
      <c r="F60" s="5">
        <v>24</v>
      </c>
      <c r="G60" s="5">
        <v>17.296875</v>
      </c>
      <c r="H60" s="5">
        <v>1.3875338753387534</v>
      </c>
      <c r="I60" s="5">
        <v>1</v>
      </c>
      <c r="J60" s="5">
        <v>1.5609756097560976</v>
      </c>
      <c r="K60" s="5">
        <v>0.1951219512195122</v>
      </c>
      <c r="L60" s="5">
        <v>0.140625</v>
      </c>
      <c r="M60" s="5">
        <v>0.21951219512195122</v>
      </c>
    </row>
    <row r="61" spans="3:13" x14ac:dyDescent="0.35">
      <c r="C61" s="6">
        <v>28</v>
      </c>
      <c r="D61" s="5">
        <v>28</v>
      </c>
      <c r="E61" s="5">
        <v>0.14583333333333334</v>
      </c>
      <c r="F61" s="5">
        <v>25</v>
      </c>
      <c r="G61" s="5">
        <v>17.9375</v>
      </c>
      <c r="H61" s="5">
        <v>1.3937282229965156</v>
      </c>
      <c r="I61" s="5">
        <v>1</v>
      </c>
      <c r="J61" s="5">
        <v>1.5609756097560974</v>
      </c>
      <c r="K61" s="5">
        <v>0.2032520325203252</v>
      </c>
      <c r="L61" s="5">
        <v>0.14583333333333334</v>
      </c>
      <c r="M61" s="5">
        <v>0.22764227642276422</v>
      </c>
    </row>
    <row r="62" spans="3:13" x14ac:dyDescent="0.35">
      <c r="C62" s="6">
        <v>29</v>
      </c>
      <c r="D62" s="5">
        <v>29</v>
      </c>
      <c r="E62" s="5">
        <v>0.15104166666666666</v>
      </c>
      <c r="F62" s="5">
        <v>26</v>
      </c>
      <c r="G62" s="5">
        <v>18.578125</v>
      </c>
      <c r="H62" s="5">
        <v>1.3994953742640877</v>
      </c>
      <c r="I62" s="5">
        <v>1</v>
      </c>
      <c r="J62" s="5">
        <v>1.5609756097560976</v>
      </c>
      <c r="K62" s="5">
        <v>0.21138211382113822</v>
      </c>
      <c r="L62" s="5">
        <v>0.15104166666666666</v>
      </c>
      <c r="M62" s="5">
        <v>0.23577235772357724</v>
      </c>
    </row>
    <row r="63" spans="3:13" x14ac:dyDescent="0.35">
      <c r="C63" s="6">
        <v>30</v>
      </c>
      <c r="D63" s="5">
        <v>30</v>
      </c>
      <c r="E63" s="5">
        <v>0.15625</v>
      </c>
      <c r="F63" s="5">
        <v>27</v>
      </c>
      <c r="G63" s="5">
        <v>19.21875</v>
      </c>
      <c r="H63" s="5">
        <v>1.4048780487804877</v>
      </c>
      <c r="I63" s="5">
        <v>1</v>
      </c>
      <c r="J63" s="5">
        <v>1.5609756097560976</v>
      </c>
      <c r="K63" s="5">
        <v>0.21951219512195122</v>
      </c>
      <c r="L63" s="5">
        <v>0.15625</v>
      </c>
      <c r="M63" s="5">
        <v>0.24390243902439024</v>
      </c>
    </row>
    <row r="64" spans="3:13" x14ac:dyDescent="0.35">
      <c r="C64" s="6">
        <v>31</v>
      </c>
      <c r="D64" s="5">
        <v>31</v>
      </c>
      <c r="E64" s="5">
        <v>0.16145833333333334</v>
      </c>
      <c r="F64" s="5">
        <v>28</v>
      </c>
      <c r="G64" s="5">
        <v>19.859375</v>
      </c>
      <c r="H64" s="5">
        <v>1.4099134539732492</v>
      </c>
      <c r="I64" s="5">
        <v>1</v>
      </c>
      <c r="J64" s="5">
        <v>1.5609756097560974</v>
      </c>
      <c r="K64" s="5">
        <v>0.22764227642276422</v>
      </c>
      <c r="L64" s="5">
        <v>0.16145833333333334</v>
      </c>
      <c r="M64" s="5">
        <v>0.25203252032520324</v>
      </c>
    </row>
    <row r="65" spans="3:13" x14ac:dyDescent="0.35">
      <c r="C65" s="6">
        <v>32</v>
      </c>
      <c r="D65" s="5">
        <v>32</v>
      </c>
      <c r="E65" s="5">
        <v>0.16666666666666666</v>
      </c>
      <c r="F65" s="5">
        <v>28</v>
      </c>
      <c r="G65" s="5">
        <v>20.5</v>
      </c>
      <c r="H65" s="5">
        <v>1.3658536585365855</v>
      </c>
      <c r="I65" s="5">
        <v>1</v>
      </c>
      <c r="J65" s="5">
        <v>1.5609756097560978</v>
      </c>
      <c r="K65" s="5">
        <v>0.22764227642276422</v>
      </c>
      <c r="L65" s="5">
        <v>0.16666666666666666</v>
      </c>
      <c r="M65" s="5">
        <v>0.26016260162601629</v>
      </c>
    </row>
    <row r="66" spans="3:13" x14ac:dyDescent="0.35">
      <c r="C66" s="6">
        <v>33</v>
      </c>
      <c r="D66" s="5">
        <v>33</v>
      </c>
      <c r="E66" s="5">
        <v>0.171875</v>
      </c>
      <c r="F66" s="5">
        <v>29</v>
      </c>
      <c r="G66" s="5">
        <v>21.140625</v>
      </c>
      <c r="H66" s="5">
        <v>1.3717664449371767</v>
      </c>
      <c r="I66" s="5">
        <v>1</v>
      </c>
      <c r="J66" s="5">
        <v>1.5609756097560976</v>
      </c>
      <c r="K66" s="5">
        <v>0.23577235772357724</v>
      </c>
      <c r="L66" s="5">
        <v>0.171875</v>
      </c>
      <c r="M66" s="5">
        <v>0.26829268292682928</v>
      </c>
    </row>
    <row r="67" spans="3:13" x14ac:dyDescent="0.35">
      <c r="C67" s="6">
        <v>34</v>
      </c>
      <c r="D67" s="5">
        <v>34</v>
      </c>
      <c r="E67" s="5">
        <v>0.17708333333333334</v>
      </c>
      <c r="F67" s="5">
        <v>29</v>
      </c>
      <c r="G67" s="5">
        <v>21.78125</v>
      </c>
      <c r="H67" s="5">
        <v>1.3314203730272596</v>
      </c>
      <c r="I67" s="5">
        <v>1</v>
      </c>
      <c r="J67" s="5">
        <v>1.5609756097560976</v>
      </c>
      <c r="K67" s="5">
        <v>0.23577235772357724</v>
      </c>
      <c r="L67" s="5">
        <v>0.17708333333333334</v>
      </c>
      <c r="M67" s="5">
        <v>0.27642276422764228</v>
      </c>
    </row>
    <row r="68" spans="3:13" x14ac:dyDescent="0.35">
      <c r="C68" s="6">
        <v>35</v>
      </c>
      <c r="D68" s="5">
        <v>35</v>
      </c>
      <c r="E68" s="5">
        <v>0.18229166666666666</v>
      </c>
      <c r="F68" s="5">
        <v>30</v>
      </c>
      <c r="G68" s="5">
        <v>22.421875</v>
      </c>
      <c r="H68" s="5">
        <v>1.3379790940766552</v>
      </c>
      <c r="I68" s="5">
        <v>1</v>
      </c>
      <c r="J68" s="5">
        <v>1.5609756097560976</v>
      </c>
      <c r="K68" s="5">
        <v>0.24390243902439024</v>
      </c>
      <c r="L68" s="5">
        <v>0.18229166666666666</v>
      </c>
      <c r="M68" s="5">
        <v>0.28455284552845528</v>
      </c>
    </row>
    <row r="69" spans="3:13" x14ac:dyDescent="0.35">
      <c r="C69" s="6">
        <v>36</v>
      </c>
      <c r="D69" s="5">
        <v>36</v>
      </c>
      <c r="E69" s="5">
        <v>0.1875</v>
      </c>
      <c r="F69" s="5">
        <v>31</v>
      </c>
      <c r="G69" s="5">
        <v>23.0625</v>
      </c>
      <c r="H69" s="5">
        <v>1.3441734417344173</v>
      </c>
      <c r="I69" s="5">
        <v>1</v>
      </c>
      <c r="J69" s="5">
        <v>1.5609756097560974</v>
      </c>
      <c r="K69" s="5">
        <v>0.25203252032520324</v>
      </c>
      <c r="L69" s="5">
        <v>0.1875</v>
      </c>
      <c r="M69" s="5">
        <v>0.29268292682926828</v>
      </c>
    </row>
    <row r="70" spans="3:13" x14ac:dyDescent="0.35">
      <c r="C70" s="6">
        <v>37</v>
      </c>
      <c r="D70" s="5">
        <v>37</v>
      </c>
      <c r="E70" s="5">
        <v>0.19270833333333334</v>
      </c>
      <c r="F70" s="5">
        <v>32</v>
      </c>
      <c r="G70" s="5">
        <v>23.703125</v>
      </c>
      <c r="H70" s="5">
        <v>1.3500329597890575</v>
      </c>
      <c r="I70" s="5">
        <v>1</v>
      </c>
      <c r="J70" s="5">
        <v>1.5609756097560976</v>
      </c>
      <c r="K70" s="5">
        <v>0.26016260162601629</v>
      </c>
      <c r="L70" s="5">
        <v>0.19270833333333334</v>
      </c>
      <c r="M70" s="5">
        <v>0.30081300813008133</v>
      </c>
    </row>
    <row r="71" spans="3:13" x14ac:dyDescent="0.35">
      <c r="C71" s="6">
        <v>38</v>
      </c>
      <c r="D71" s="5">
        <v>38</v>
      </c>
      <c r="E71" s="5">
        <v>0.19791666666666666</v>
      </c>
      <c r="F71" s="5">
        <v>32</v>
      </c>
      <c r="G71" s="5">
        <v>24.34375</v>
      </c>
      <c r="H71" s="5">
        <v>1.3145057766367139</v>
      </c>
      <c r="I71" s="5">
        <v>1</v>
      </c>
      <c r="J71" s="5">
        <v>1.5609756097560976</v>
      </c>
      <c r="K71" s="5">
        <v>0.26016260162601629</v>
      </c>
      <c r="L71" s="5">
        <v>0.19791666666666666</v>
      </c>
      <c r="M71" s="5">
        <v>0.30894308943089432</v>
      </c>
    </row>
    <row r="72" spans="3:13" x14ac:dyDescent="0.35">
      <c r="C72" s="6">
        <v>39</v>
      </c>
      <c r="D72" s="5">
        <v>39</v>
      </c>
      <c r="E72" s="5">
        <v>0.203125</v>
      </c>
      <c r="F72" s="5">
        <v>33</v>
      </c>
      <c r="G72" s="5">
        <v>24.984375</v>
      </c>
      <c r="H72" s="5">
        <v>1.3208255159474673</v>
      </c>
      <c r="I72" s="5">
        <v>1</v>
      </c>
      <c r="J72" s="5">
        <v>1.5609756097560976</v>
      </c>
      <c r="K72" s="5">
        <v>0.26829268292682928</v>
      </c>
      <c r="L72" s="5">
        <v>0.203125</v>
      </c>
      <c r="M72" s="5">
        <v>0.31707317073170732</v>
      </c>
    </row>
    <row r="73" spans="3:13" x14ac:dyDescent="0.35">
      <c r="C73" s="6">
        <v>40</v>
      </c>
      <c r="D73" s="5">
        <v>40</v>
      </c>
      <c r="E73" s="5">
        <v>0.20833333333333334</v>
      </c>
      <c r="F73" s="5">
        <v>34</v>
      </c>
      <c r="G73" s="5">
        <v>25.625</v>
      </c>
      <c r="H73" s="5">
        <v>1.326829268292683</v>
      </c>
      <c r="I73" s="5">
        <v>1</v>
      </c>
      <c r="J73" s="5">
        <v>1.5609756097560974</v>
      </c>
      <c r="K73" s="5">
        <v>0.27642276422764228</v>
      </c>
      <c r="L73" s="5">
        <v>0.20833333333333334</v>
      </c>
      <c r="M73" s="5">
        <v>0.32520325203252032</v>
      </c>
    </row>
    <row r="74" spans="3:13" x14ac:dyDescent="0.35">
      <c r="C74" s="6">
        <v>41</v>
      </c>
      <c r="D74" s="5">
        <v>41</v>
      </c>
      <c r="E74" s="5">
        <v>0.21354166666666666</v>
      </c>
      <c r="F74" s="5">
        <v>35</v>
      </c>
      <c r="G74" s="5">
        <v>26.265625</v>
      </c>
      <c r="H74" s="5">
        <v>1.3325401546698394</v>
      </c>
      <c r="I74" s="5">
        <v>1</v>
      </c>
      <c r="J74" s="5">
        <v>1.5609756097560976</v>
      </c>
      <c r="K74" s="5">
        <v>0.28455284552845528</v>
      </c>
      <c r="L74" s="5">
        <v>0.21354166666666666</v>
      </c>
      <c r="M74" s="5">
        <v>0.33333333333333331</v>
      </c>
    </row>
    <row r="75" spans="3:13" x14ac:dyDescent="0.35">
      <c r="C75" s="6">
        <v>42</v>
      </c>
      <c r="D75" s="5">
        <v>42</v>
      </c>
      <c r="E75" s="5">
        <v>0.21875</v>
      </c>
      <c r="F75" s="5">
        <v>36</v>
      </c>
      <c r="G75" s="5">
        <v>26.90625</v>
      </c>
      <c r="H75" s="5">
        <v>1.3379790940766549</v>
      </c>
      <c r="I75" s="5">
        <v>1</v>
      </c>
      <c r="J75" s="5">
        <v>1.5609756097560976</v>
      </c>
      <c r="K75" s="5">
        <v>0.29268292682926828</v>
      </c>
      <c r="L75" s="5">
        <v>0.21875</v>
      </c>
      <c r="M75" s="5">
        <v>0.34146341463414637</v>
      </c>
    </row>
    <row r="76" spans="3:13" x14ac:dyDescent="0.35">
      <c r="C76" s="6">
        <v>43</v>
      </c>
      <c r="D76" s="5">
        <v>43</v>
      </c>
      <c r="E76" s="5">
        <v>0.22395833333333334</v>
      </c>
      <c r="F76" s="5">
        <v>37</v>
      </c>
      <c r="G76" s="5">
        <v>27.546875</v>
      </c>
      <c r="H76" s="5">
        <v>1.3431650595575724</v>
      </c>
      <c r="I76" s="5">
        <v>1</v>
      </c>
      <c r="J76" s="5">
        <v>1.5609756097560976</v>
      </c>
      <c r="K76" s="5">
        <v>0.30081300813008133</v>
      </c>
      <c r="L76" s="5">
        <v>0.22395833333333334</v>
      </c>
      <c r="M76" s="5">
        <v>0.34959349593495936</v>
      </c>
    </row>
    <row r="77" spans="3:13" x14ac:dyDescent="0.35">
      <c r="C77" s="6">
        <v>44</v>
      </c>
      <c r="D77" s="5">
        <v>44</v>
      </c>
      <c r="E77" s="5">
        <v>0.22916666666666666</v>
      </c>
      <c r="F77" s="5">
        <v>37</v>
      </c>
      <c r="G77" s="5">
        <v>28.1875</v>
      </c>
      <c r="H77" s="5">
        <v>1.312638580931264</v>
      </c>
      <c r="I77" s="5">
        <v>1</v>
      </c>
      <c r="J77" s="5">
        <v>1.5609756097560976</v>
      </c>
      <c r="K77" s="5">
        <v>0.30081300813008133</v>
      </c>
      <c r="L77" s="5">
        <v>0.22916666666666666</v>
      </c>
      <c r="M77" s="5">
        <v>0.35772357723577236</v>
      </c>
    </row>
    <row r="78" spans="3:13" x14ac:dyDescent="0.35">
      <c r="C78" s="6">
        <v>45</v>
      </c>
      <c r="D78" s="5">
        <v>45</v>
      </c>
      <c r="E78" s="5">
        <v>0.234375</v>
      </c>
      <c r="F78" s="5">
        <v>38</v>
      </c>
      <c r="G78" s="5">
        <v>28.828125</v>
      </c>
      <c r="H78" s="5">
        <v>1.3181571815718158</v>
      </c>
      <c r="I78" s="5">
        <v>1</v>
      </c>
      <c r="J78" s="5">
        <v>1.5609756097560976</v>
      </c>
      <c r="K78" s="5">
        <v>0.30894308943089432</v>
      </c>
      <c r="L78" s="5">
        <v>0.234375</v>
      </c>
      <c r="M78" s="5">
        <v>0.36585365853658536</v>
      </c>
    </row>
    <row r="79" spans="3:13" x14ac:dyDescent="0.35">
      <c r="C79" s="6">
        <v>46</v>
      </c>
      <c r="D79" s="5">
        <v>46</v>
      </c>
      <c r="E79" s="5">
        <v>0.23958333333333334</v>
      </c>
      <c r="F79" s="5">
        <v>39</v>
      </c>
      <c r="G79" s="5">
        <v>29.46875</v>
      </c>
      <c r="H79" s="5">
        <v>1.3234358430540827</v>
      </c>
      <c r="I79" s="5">
        <v>1</v>
      </c>
      <c r="J79" s="5">
        <v>1.5609756097560974</v>
      </c>
      <c r="K79" s="5">
        <v>0.31707317073170732</v>
      </c>
      <c r="L79" s="5">
        <v>0.23958333333333334</v>
      </c>
      <c r="M79" s="5">
        <v>0.37398373983739835</v>
      </c>
    </row>
    <row r="80" spans="3:13" x14ac:dyDescent="0.35">
      <c r="C80" s="6">
        <v>47</v>
      </c>
      <c r="D80" s="5">
        <v>47</v>
      </c>
      <c r="E80" s="5">
        <v>0.24479166666666666</v>
      </c>
      <c r="F80" s="5">
        <v>40</v>
      </c>
      <c r="G80" s="5">
        <v>30.109375</v>
      </c>
      <c r="H80" s="5">
        <v>1.3284898806434873</v>
      </c>
      <c r="I80" s="5">
        <v>1</v>
      </c>
      <c r="J80" s="5">
        <v>1.5609756097560976</v>
      </c>
      <c r="K80" s="5">
        <v>0.32520325203252032</v>
      </c>
      <c r="L80" s="5">
        <v>0.24479166666666666</v>
      </c>
      <c r="M80" s="5">
        <v>0.38211382113821141</v>
      </c>
    </row>
    <row r="81" spans="3:13" x14ac:dyDescent="0.35">
      <c r="C81" s="6">
        <v>48</v>
      </c>
      <c r="D81" s="5">
        <v>48</v>
      </c>
      <c r="E81" s="5">
        <v>0.25</v>
      </c>
      <c r="F81" s="5">
        <v>40</v>
      </c>
      <c r="G81" s="5">
        <v>30.75</v>
      </c>
      <c r="H81" s="5">
        <v>1.3008130081300813</v>
      </c>
      <c r="I81" s="5">
        <v>1</v>
      </c>
      <c r="J81" s="5">
        <v>1.5609756097560976</v>
      </c>
      <c r="K81" s="5">
        <v>0.32520325203252032</v>
      </c>
      <c r="L81" s="5">
        <v>0.25</v>
      </c>
      <c r="M81" s="5">
        <v>0.3902439024390244</v>
      </c>
    </row>
    <row r="82" spans="3:13" x14ac:dyDescent="0.35">
      <c r="C82" s="6">
        <v>49</v>
      </c>
      <c r="D82" s="5">
        <v>49</v>
      </c>
      <c r="E82" s="5">
        <v>0.25520833333333331</v>
      </c>
      <c r="F82" s="5">
        <v>41</v>
      </c>
      <c r="G82" s="5">
        <v>31.390625</v>
      </c>
      <c r="H82" s="5">
        <v>1.306122448979592</v>
      </c>
      <c r="I82" s="5">
        <v>1</v>
      </c>
      <c r="J82" s="5">
        <v>1.5609756097560976</v>
      </c>
      <c r="K82" s="5">
        <v>0.33333333333333331</v>
      </c>
      <c r="L82" s="5">
        <v>0.25520833333333331</v>
      </c>
      <c r="M82" s="5">
        <v>0.3983739837398374</v>
      </c>
    </row>
    <row r="83" spans="3:13" x14ac:dyDescent="0.35">
      <c r="C83" s="6">
        <v>50</v>
      </c>
      <c r="D83" s="5">
        <v>50</v>
      </c>
      <c r="E83" s="5">
        <v>0.26041666666666669</v>
      </c>
      <c r="F83" s="5">
        <v>42</v>
      </c>
      <c r="G83" s="5">
        <v>32.03125</v>
      </c>
      <c r="H83" s="5">
        <v>1.311219512195122</v>
      </c>
      <c r="I83" s="5">
        <v>1</v>
      </c>
      <c r="J83" s="5">
        <v>1.5609756097560974</v>
      </c>
      <c r="K83" s="5">
        <v>0.34146341463414637</v>
      </c>
      <c r="L83" s="5">
        <v>0.26041666666666669</v>
      </c>
      <c r="M83" s="5">
        <v>0.4065040650406504</v>
      </c>
    </row>
    <row r="84" spans="3:13" x14ac:dyDescent="0.35">
      <c r="C84" s="6">
        <v>51</v>
      </c>
      <c r="D84" s="5">
        <v>51</v>
      </c>
      <c r="E84" s="5">
        <v>0.265625</v>
      </c>
      <c r="F84" s="5">
        <v>43</v>
      </c>
      <c r="G84" s="5">
        <v>32.671875</v>
      </c>
      <c r="H84" s="5">
        <v>1.3161166905786705</v>
      </c>
      <c r="I84" s="5">
        <v>1</v>
      </c>
      <c r="J84" s="5">
        <v>1.5609756097560974</v>
      </c>
      <c r="K84" s="5">
        <v>0.34959349593495936</v>
      </c>
      <c r="L84" s="5">
        <v>0.265625</v>
      </c>
      <c r="M84" s="5">
        <v>0.41463414634146339</v>
      </c>
    </row>
    <row r="85" spans="3:13" x14ac:dyDescent="0.35">
      <c r="C85" s="6">
        <v>52</v>
      </c>
      <c r="D85" s="5">
        <v>52</v>
      </c>
      <c r="E85" s="5">
        <v>0.27083333333333331</v>
      </c>
      <c r="F85" s="5">
        <v>44</v>
      </c>
      <c r="G85" s="5">
        <v>33.3125</v>
      </c>
      <c r="H85" s="5">
        <v>1.3208255159474673</v>
      </c>
      <c r="I85" s="5">
        <v>1</v>
      </c>
      <c r="J85" s="5">
        <v>1.5609756097560978</v>
      </c>
      <c r="K85" s="5">
        <v>0.35772357723577236</v>
      </c>
      <c r="L85" s="5">
        <v>0.27083333333333331</v>
      </c>
      <c r="M85" s="5">
        <v>0.42276422764227645</v>
      </c>
    </row>
    <row r="86" spans="3:13" x14ac:dyDescent="0.35">
      <c r="C86" s="6">
        <v>53</v>
      </c>
      <c r="D86" s="5">
        <v>53</v>
      </c>
      <c r="E86" s="5">
        <v>0.27604166666666669</v>
      </c>
      <c r="F86" s="5">
        <v>44</v>
      </c>
      <c r="G86" s="5">
        <v>33.953125</v>
      </c>
      <c r="H86" s="5">
        <v>1.2959042797975149</v>
      </c>
      <c r="I86" s="5">
        <v>1</v>
      </c>
      <c r="J86" s="5">
        <v>1.5609756097560974</v>
      </c>
      <c r="K86" s="5">
        <v>0.35772357723577236</v>
      </c>
      <c r="L86" s="5">
        <v>0.27604166666666669</v>
      </c>
      <c r="M86" s="5">
        <v>0.43089430894308944</v>
      </c>
    </row>
    <row r="87" spans="3:13" x14ac:dyDescent="0.35">
      <c r="C87" s="6">
        <v>54</v>
      </c>
      <c r="D87" s="5">
        <v>54</v>
      </c>
      <c r="E87" s="5">
        <v>0.28125</v>
      </c>
      <c r="F87" s="5">
        <v>44</v>
      </c>
      <c r="G87" s="5">
        <v>34.59375</v>
      </c>
      <c r="H87" s="5">
        <v>1.2719060523938572</v>
      </c>
      <c r="I87" s="5">
        <v>1</v>
      </c>
      <c r="J87" s="5">
        <v>1.5609756097560976</v>
      </c>
      <c r="K87" s="5">
        <v>0.35772357723577236</v>
      </c>
      <c r="L87" s="5">
        <v>0.28125</v>
      </c>
      <c r="M87" s="5">
        <v>0.43902439024390244</v>
      </c>
    </row>
    <row r="88" spans="3:13" x14ac:dyDescent="0.35">
      <c r="C88" s="6">
        <v>55</v>
      </c>
      <c r="D88" s="5">
        <v>55</v>
      </c>
      <c r="E88" s="5">
        <v>0.28645833333333331</v>
      </c>
      <c r="F88" s="5">
        <v>44</v>
      </c>
      <c r="G88" s="5">
        <v>35.234375</v>
      </c>
      <c r="H88" s="5">
        <v>1.248780487804878</v>
      </c>
      <c r="I88" s="5">
        <v>1</v>
      </c>
      <c r="J88" s="5">
        <v>1.5609756097560976</v>
      </c>
      <c r="K88" s="5">
        <v>0.35772357723577236</v>
      </c>
      <c r="L88" s="5">
        <v>0.28645833333333331</v>
      </c>
      <c r="M88" s="5">
        <v>0.44715447154471544</v>
      </c>
    </row>
    <row r="89" spans="3:13" x14ac:dyDescent="0.35">
      <c r="C89" s="6">
        <v>56</v>
      </c>
      <c r="D89" s="5">
        <v>56</v>
      </c>
      <c r="E89" s="5">
        <v>0.29166666666666669</v>
      </c>
      <c r="F89" s="5">
        <v>45</v>
      </c>
      <c r="G89" s="5">
        <v>35.875</v>
      </c>
      <c r="H89" s="5">
        <v>1.254355400696864</v>
      </c>
      <c r="I89" s="5">
        <v>1</v>
      </c>
      <c r="J89" s="5">
        <v>1.5609756097560974</v>
      </c>
      <c r="K89" s="5">
        <v>0.36585365853658536</v>
      </c>
      <c r="L89" s="5">
        <v>0.29166666666666669</v>
      </c>
      <c r="M89" s="5">
        <v>0.45528455284552843</v>
      </c>
    </row>
    <row r="90" spans="3:13" x14ac:dyDescent="0.35">
      <c r="C90" s="6">
        <v>57</v>
      </c>
      <c r="D90" s="5">
        <v>57</v>
      </c>
      <c r="E90" s="5">
        <v>0.296875</v>
      </c>
      <c r="F90" s="5">
        <v>46</v>
      </c>
      <c r="G90" s="5">
        <v>36.515625</v>
      </c>
      <c r="H90" s="5">
        <v>1.2597347026101839</v>
      </c>
      <c r="I90" s="5">
        <v>1</v>
      </c>
      <c r="J90" s="5">
        <v>1.5609756097560976</v>
      </c>
      <c r="K90" s="5">
        <v>0.37398373983739835</v>
      </c>
      <c r="L90" s="5">
        <v>0.296875</v>
      </c>
      <c r="M90" s="5">
        <v>0.46341463414634149</v>
      </c>
    </row>
    <row r="91" spans="3:13" x14ac:dyDescent="0.35">
      <c r="C91" s="6">
        <v>58</v>
      </c>
      <c r="D91" s="5">
        <v>58</v>
      </c>
      <c r="E91" s="5">
        <v>0.30208333333333331</v>
      </c>
      <c r="F91" s="5">
        <v>46</v>
      </c>
      <c r="G91" s="5">
        <v>37.15625</v>
      </c>
      <c r="H91" s="5">
        <v>1.2380151387720775</v>
      </c>
      <c r="I91" s="5">
        <v>1</v>
      </c>
      <c r="J91" s="5">
        <v>1.5609756097560976</v>
      </c>
      <c r="K91" s="5">
        <v>0.37398373983739835</v>
      </c>
      <c r="L91" s="5">
        <v>0.30208333333333331</v>
      </c>
      <c r="M91" s="5">
        <v>0.47154471544715448</v>
      </c>
    </row>
    <row r="92" spans="3:13" x14ac:dyDescent="0.35">
      <c r="C92" s="6">
        <v>59</v>
      </c>
      <c r="D92" s="5">
        <v>59</v>
      </c>
      <c r="E92" s="5">
        <v>0.30729166666666669</v>
      </c>
      <c r="F92" s="5">
        <v>47</v>
      </c>
      <c r="G92" s="5">
        <v>37.796875</v>
      </c>
      <c r="H92" s="5">
        <v>1.2434890450599421</v>
      </c>
      <c r="I92" s="5">
        <v>1</v>
      </c>
      <c r="J92" s="5">
        <v>1.5609756097560974</v>
      </c>
      <c r="K92" s="5">
        <v>0.38211382113821141</v>
      </c>
      <c r="L92" s="5">
        <v>0.30729166666666669</v>
      </c>
      <c r="M92" s="5">
        <v>0.47967479674796748</v>
      </c>
    </row>
    <row r="93" spans="3:13" x14ac:dyDescent="0.35">
      <c r="C93" s="6">
        <v>60</v>
      </c>
      <c r="D93" s="5">
        <v>60</v>
      </c>
      <c r="E93" s="5">
        <v>0.3125</v>
      </c>
      <c r="F93" s="5">
        <v>48</v>
      </c>
      <c r="G93" s="5">
        <v>38.4375</v>
      </c>
      <c r="H93" s="5">
        <v>1.248780487804878</v>
      </c>
      <c r="I93" s="5">
        <v>1</v>
      </c>
      <c r="J93" s="5">
        <v>1.5609756097560976</v>
      </c>
      <c r="K93" s="5">
        <v>0.3902439024390244</v>
      </c>
      <c r="L93" s="5">
        <v>0.3125</v>
      </c>
      <c r="M93" s="5">
        <v>0.48780487804878048</v>
      </c>
    </row>
    <row r="94" spans="3:13" x14ac:dyDescent="0.35">
      <c r="C94" s="6">
        <v>61</v>
      </c>
      <c r="D94" s="5">
        <v>61</v>
      </c>
      <c r="E94" s="5">
        <v>0.31770833333333331</v>
      </c>
      <c r="F94" s="5">
        <v>49</v>
      </c>
      <c r="G94" s="5">
        <v>39.078125</v>
      </c>
      <c r="H94" s="5">
        <v>1.2538984406237506</v>
      </c>
      <c r="I94" s="5">
        <v>1</v>
      </c>
      <c r="J94" s="5">
        <v>1.5609756097560976</v>
      </c>
      <c r="K94" s="5">
        <v>0.3983739837398374</v>
      </c>
      <c r="L94" s="5">
        <v>0.31770833333333331</v>
      </c>
      <c r="M94" s="5">
        <v>0.49593495934959347</v>
      </c>
    </row>
    <row r="95" spans="3:13" x14ac:dyDescent="0.35">
      <c r="C95" s="6">
        <v>62</v>
      </c>
      <c r="D95" s="5">
        <v>62</v>
      </c>
      <c r="E95" s="5">
        <v>0.32291666666666669</v>
      </c>
      <c r="F95" s="5">
        <v>50</v>
      </c>
      <c r="G95" s="5">
        <v>39.71875</v>
      </c>
      <c r="H95" s="5">
        <v>1.2588512981904012</v>
      </c>
      <c r="I95" s="5">
        <v>1</v>
      </c>
      <c r="J95" s="5">
        <v>1.5609756097560974</v>
      </c>
      <c r="K95" s="5">
        <v>0.4065040650406504</v>
      </c>
      <c r="L95" s="5">
        <v>0.32291666666666669</v>
      </c>
      <c r="M95" s="5">
        <v>0.50406504065040647</v>
      </c>
    </row>
    <row r="96" spans="3:13" x14ac:dyDescent="0.35">
      <c r="C96" s="6">
        <v>63</v>
      </c>
      <c r="D96" s="5">
        <v>63</v>
      </c>
      <c r="E96" s="5">
        <v>0.328125</v>
      </c>
      <c r="F96" s="5">
        <v>50</v>
      </c>
      <c r="G96" s="5">
        <v>40.359375</v>
      </c>
      <c r="H96" s="5">
        <v>1.2388695315524583</v>
      </c>
      <c r="I96" s="5">
        <v>1</v>
      </c>
      <c r="J96" s="5">
        <v>1.5609756097560976</v>
      </c>
      <c r="K96" s="5">
        <v>0.4065040650406504</v>
      </c>
      <c r="L96" s="5">
        <v>0.328125</v>
      </c>
      <c r="M96" s="5">
        <v>0.51219512195121952</v>
      </c>
    </row>
    <row r="97" spans="3:13" x14ac:dyDescent="0.35">
      <c r="C97" s="6">
        <v>64</v>
      </c>
      <c r="D97" s="5">
        <v>64</v>
      </c>
      <c r="E97" s="5">
        <v>0.33333333333333331</v>
      </c>
      <c r="F97" s="5">
        <v>51</v>
      </c>
      <c r="G97" s="5">
        <v>41</v>
      </c>
      <c r="H97" s="5">
        <v>1.2439024390243902</v>
      </c>
      <c r="I97" s="5">
        <v>1</v>
      </c>
      <c r="J97" s="5">
        <v>1.5609756097560978</v>
      </c>
      <c r="K97" s="5">
        <v>0.41463414634146339</v>
      </c>
      <c r="L97" s="5">
        <v>0.33333333333333331</v>
      </c>
      <c r="M97" s="5">
        <v>0.52032520325203258</v>
      </c>
    </row>
    <row r="98" spans="3:13" x14ac:dyDescent="0.35">
      <c r="C98" s="6">
        <v>65</v>
      </c>
      <c r="D98" s="5">
        <v>65</v>
      </c>
      <c r="E98" s="5">
        <v>0.33854166666666669</v>
      </c>
      <c r="F98" s="5">
        <v>52</v>
      </c>
      <c r="G98" s="5">
        <v>41.640625</v>
      </c>
      <c r="H98" s="5">
        <v>1.248780487804878</v>
      </c>
      <c r="I98" s="5">
        <v>1</v>
      </c>
      <c r="J98" s="5">
        <v>1.5609756097560974</v>
      </c>
      <c r="K98" s="5">
        <v>0.42276422764227645</v>
      </c>
      <c r="L98" s="5">
        <v>0.33854166666666669</v>
      </c>
      <c r="M98" s="5">
        <v>0.52845528455284552</v>
      </c>
    </row>
    <row r="99" spans="3:13" x14ac:dyDescent="0.35">
      <c r="C99" s="6">
        <v>66</v>
      </c>
      <c r="D99" s="5">
        <v>66</v>
      </c>
      <c r="E99" s="5">
        <v>0.34375</v>
      </c>
      <c r="F99" s="5">
        <v>53</v>
      </c>
      <c r="G99" s="5">
        <v>42.28125</v>
      </c>
      <c r="H99" s="5">
        <v>1.2535107169253512</v>
      </c>
      <c r="I99" s="5">
        <v>1</v>
      </c>
      <c r="J99" s="5">
        <v>1.5609756097560976</v>
      </c>
      <c r="K99" s="5">
        <v>0.43089430894308944</v>
      </c>
      <c r="L99" s="5">
        <v>0.34375</v>
      </c>
      <c r="M99" s="5">
        <v>0.53658536585365857</v>
      </c>
    </row>
    <row r="100" spans="3:13" x14ac:dyDescent="0.35">
      <c r="C100" s="6">
        <v>67</v>
      </c>
      <c r="D100" s="5">
        <v>67</v>
      </c>
      <c r="E100" s="5">
        <v>0.34895833333333331</v>
      </c>
      <c r="F100" s="5">
        <v>54</v>
      </c>
      <c r="G100" s="5">
        <v>42.921875</v>
      </c>
      <c r="H100" s="5">
        <v>1.2580997451765563</v>
      </c>
      <c r="I100" s="5">
        <v>1</v>
      </c>
      <c r="J100" s="5">
        <v>1.5609756097560976</v>
      </c>
      <c r="K100" s="5">
        <v>0.43902439024390244</v>
      </c>
      <c r="L100" s="5">
        <v>0.34895833333333331</v>
      </c>
      <c r="M100" s="5">
        <v>0.54471544715447151</v>
      </c>
    </row>
    <row r="101" spans="3:13" x14ac:dyDescent="0.35">
      <c r="C101" s="6">
        <v>68</v>
      </c>
      <c r="D101" s="5">
        <v>68</v>
      </c>
      <c r="E101" s="5">
        <v>0.35416666666666669</v>
      </c>
      <c r="F101" s="5">
        <v>55</v>
      </c>
      <c r="G101" s="5">
        <v>43.5625</v>
      </c>
      <c r="H101" s="5">
        <v>1.2625538020086082</v>
      </c>
      <c r="I101" s="5">
        <v>1</v>
      </c>
      <c r="J101" s="5">
        <v>1.5609756097560976</v>
      </c>
      <c r="K101" s="5">
        <v>0.44715447154471544</v>
      </c>
      <c r="L101" s="5">
        <v>0.35416666666666669</v>
      </c>
      <c r="M101" s="5">
        <v>0.55284552845528456</v>
      </c>
    </row>
    <row r="102" spans="3:13" x14ac:dyDescent="0.35">
      <c r="C102" s="6">
        <v>69</v>
      </c>
      <c r="D102" s="5">
        <v>69</v>
      </c>
      <c r="E102" s="5">
        <v>0.359375</v>
      </c>
      <c r="F102" s="5">
        <v>56</v>
      </c>
      <c r="G102" s="5">
        <v>44.203125</v>
      </c>
      <c r="H102" s="5">
        <v>1.266878755744079</v>
      </c>
      <c r="I102" s="5">
        <v>1</v>
      </c>
      <c r="J102" s="5">
        <v>1.5609756097560976</v>
      </c>
      <c r="K102" s="5">
        <v>0.45528455284552843</v>
      </c>
      <c r="L102" s="5">
        <v>0.359375</v>
      </c>
      <c r="M102" s="5">
        <v>0.56097560975609762</v>
      </c>
    </row>
    <row r="103" spans="3:13" x14ac:dyDescent="0.35">
      <c r="C103" s="6">
        <v>70</v>
      </c>
      <c r="D103" s="5">
        <v>70</v>
      </c>
      <c r="E103" s="5">
        <v>0.36458333333333331</v>
      </c>
      <c r="F103" s="5">
        <v>57</v>
      </c>
      <c r="G103" s="5">
        <v>44.84375</v>
      </c>
      <c r="H103" s="5">
        <v>1.2710801393728224</v>
      </c>
      <c r="I103" s="5">
        <v>1</v>
      </c>
      <c r="J103" s="5">
        <v>1.5609756097560976</v>
      </c>
      <c r="K103" s="5">
        <v>0.46341463414634149</v>
      </c>
      <c r="L103" s="5">
        <v>0.36458333333333331</v>
      </c>
      <c r="M103" s="5">
        <v>0.56910569105691056</v>
      </c>
    </row>
    <row r="104" spans="3:13" x14ac:dyDescent="0.35">
      <c r="C104" s="6">
        <v>71</v>
      </c>
      <c r="D104" s="5">
        <v>71</v>
      </c>
      <c r="E104" s="5">
        <v>0.36979166666666669</v>
      </c>
      <c r="F104" s="5">
        <v>57</v>
      </c>
      <c r="G104" s="5">
        <v>45.484375</v>
      </c>
      <c r="H104" s="5">
        <v>1.2531776021985572</v>
      </c>
      <c r="I104" s="5">
        <v>1</v>
      </c>
      <c r="J104" s="5">
        <v>1.5609756097560976</v>
      </c>
      <c r="K104" s="5">
        <v>0.46341463414634149</v>
      </c>
      <c r="L104" s="5">
        <v>0.36979166666666669</v>
      </c>
      <c r="M104" s="5">
        <v>0.57723577235772361</v>
      </c>
    </row>
    <row r="105" spans="3:13" x14ac:dyDescent="0.35">
      <c r="C105" s="6">
        <v>72</v>
      </c>
      <c r="D105" s="5">
        <v>72</v>
      </c>
      <c r="E105" s="5">
        <v>0.375</v>
      </c>
      <c r="F105" s="5">
        <v>58</v>
      </c>
      <c r="G105" s="5">
        <v>46.125</v>
      </c>
      <c r="H105" s="5">
        <v>1.2574525745257452</v>
      </c>
      <c r="I105" s="5">
        <v>1</v>
      </c>
      <c r="J105" s="5">
        <v>1.5609756097560974</v>
      </c>
      <c r="K105" s="5">
        <v>0.47154471544715448</v>
      </c>
      <c r="L105" s="5">
        <v>0.375</v>
      </c>
      <c r="M105" s="5">
        <v>0.58536585365853655</v>
      </c>
    </row>
    <row r="106" spans="3:13" x14ac:dyDescent="0.35">
      <c r="C106" s="6">
        <v>73</v>
      </c>
      <c r="D106" s="5">
        <v>73</v>
      </c>
      <c r="E106" s="5">
        <v>0.38020833333333331</v>
      </c>
      <c r="F106" s="5">
        <v>59</v>
      </c>
      <c r="G106" s="5">
        <v>46.765625</v>
      </c>
      <c r="H106" s="5">
        <v>1.2616104243234214</v>
      </c>
      <c r="I106" s="5">
        <v>1</v>
      </c>
      <c r="J106" s="5">
        <v>1.5609756097560976</v>
      </c>
      <c r="K106" s="5">
        <v>0.47967479674796748</v>
      </c>
      <c r="L106" s="5">
        <v>0.38020833333333331</v>
      </c>
      <c r="M106" s="5">
        <v>0.5934959349593496</v>
      </c>
    </row>
    <row r="107" spans="3:13" x14ac:dyDescent="0.35">
      <c r="C107" s="6">
        <v>74</v>
      </c>
      <c r="D107" s="5">
        <v>74</v>
      </c>
      <c r="E107" s="5">
        <v>0.38541666666666669</v>
      </c>
      <c r="F107" s="5">
        <v>60</v>
      </c>
      <c r="G107" s="5">
        <v>47.40625</v>
      </c>
      <c r="H107" s="5">
        <v>1.2656558998022411</v>
      </c>
      <c r="I107" s="5">
        <v>1</v>
      </c>
      <c r="J107" s="5">
        <v>1.5609756097560976</v>
      </c>
      <c r="K107" s="5">
        <v>0.48780487804878048</v>
      </c>
      <c r="L107" s="5">
        <v>0.38541666666666669</v>
      </c>
      <c r="M107" s="5">
        <v>0.60162601626016265</v>
      </c>
    </row>
    <row r="108" spans="3:13" x14ac:dyDescent="0.35">
      <c r="C108" s="6">
        <v>75</v>
      </c>
      <c r="D108" s="5">
        <v>75</v>
      </c>
      <c r="E108" s="5">
        <v>0.390625</v>
      </c>
      <c r="F108" s="5">
        <v>60</v>
      </c>
      <c r="G108" s="5">
        <v>48.046875</v>
      </c>
      <c r="H108" s="5">
        <v>1.248780487804878</v>
      </c>
      <c r="I108" s="5">
        <v>1</v>
      </c>
      <c r="J108" s="5">
        <v>1.5609756097560976</v>
      </c>
      <c r="K108" s="5">
        <v>0.48780487804878048</v>
      </c>
      <c r="L108" s="5">
        <v>0.390625</v>
      </c>
      <c r="M108" s="5">
        <v>0.6097560975609756</v>
      </c>
    </row>
    <row r="109" spans="3:13" x14ac:dyDescent="0.35">
      <c r="C109" s="6">
        <v>76</v>
      </c>
      <c r="D109" s="5">
        <v>76</v>
      </c>
      <c r="E109" s="5">
        <v>0.39583333333333331</v>
      </c>
      <c r="F109" s="5">
        <v>60</v>
      </c>
      <c r="G109" s="5">
        <v>48.6875</v>
      </c>
      <c r="H109" s="5">
        <v>1.2323491655969192</v>
      </c>
      <c r="I109" s="5">
        <v>1</v>
      </c>
      <c r="J109" s="5">
        <v>1.5609756097560976</v>
      </c>
      <c r="K109" s="5">
        <v>0.48780487804878048</v>
      </c>
      <c r="L109" s="5">
        <v>0.39583333333333331</v>
      </c>
      <c r="M109" s="5">
        <v>0.61788617886178865</v>
      </c>
    </row>
    <row r="110" spans="3:13" x14ac:dyDescent="0.35">
      <c r="C110" s="6">
        <v>77</v>
      </c>
      <c r="D110" s="5">
        <v>77</v>
      </c>
      <c r="E110" s="5">
        <v>0.40104166666666669</v>
      </c>
      <c r="F110" s="5">
        <v>60</v>
      </c>
      <c r="G110" s="5">
        <v>49.328125</v>
      </c>
      <c r="H110" s="5">
        <v>1.2163446309787773</v>
      </c>
      <c r="I110" s="5">
        <v>1</v>
      </c>
      <c r="J110" s="5">
        <v>1.5609756097560974</v>
      </c>
      <c r="K110" s="5">
        <v>0.48780487804878048</v>
      </c>
      <c r="L110" s="5">
        <v>0.40104166666666669</v>
      </c>
      <c r="M110" s="5">
        <v>0.62601626016260159</v>
      </c>
    </row>
    <row r="111" spans="3:13" x14ac:dyDescent="0.35">
      <c r="C111" s="6">
        <v>78</v>
      </c>
      <c r="D111" s="5">
        <v>78</v>
      </c>
      <c r="E111" s="5">
        <v>0.40625</v>
      </c>
      <c r="F111" s="5">
        <v>61</v>
      </c>
      <c r="G111" s="5">
        <v>49.96875</v>
      </c>
      <c r="H111" s="5">
        <v>1.2207629768605377</v>
      </c>
      <c r="I111" s="5">
        <v>1</v>
      </c>
      <c r="J111" s="5">
        <v>1.5609756097560976</v>
      </c>
      <c r="K111" s="5">
        <v>0.49593495934959347</v>
      </c>
      <c r="L111" s="5">
        <v>0.40625</v>
      </c>
      <c r="M111" s="5">
        <v>0.63414634146341464</v>
      </c>
    </row>
    <row r="112" spans="3:13" x14ac:dyDescent="0.35">
      <c r="C112" s="6">
        <v>79</v>
      </c>
      <c r="D112" s="5">
        <v>79</v>
      </c>
      <c r="E112" s="5">
        <v>0.41145833333333331</v>
      </c>
      <c r="F112" s="5">
        <v>62</v>
      </c>
      <c r="G112" s="5">
        <v>50.609375</v>
      </c>
      <c r="H112" s="5">
        <v>1.2250694658845322</v>
      </c>
      <c r="I112" s="5">
        <v>1</v>
      </c>
      <c r="J112" s="5">
        <v>1.5609756097560978</v>
      </c>
      <c r="K112" s="5">
        <v>0.50406504065040647</v>
      </c>
      <c r="L112" s="5">
        <v>0.41145833333333331</v>
      </c>
      <c r="M112" s="5">
        <v>0.64227642276422769</v>
      </c>
    </row>
    <row r="113" spans="3:13" x14ac:dyDescent="0.35">
      <c r="C113" s="6">
        <v>80</v>
      </c>
      <c r="D113" s="5">
        <v>80</v>
      </c>
      <c r="E113" s="5">
        <v>0.41666666666666669</v>
      </c>
      <c r="F113" s="5">
        <v>63</v>
      </c>
      <c r="G113" s="5">
        <v>51.25</v>
      </c>
      <c r="H113" s="5">
        <v>1.2292682926829268</v>
      </c>
      <c r="I113" s="5">
        <v>1</v>
      </c>
      <c r="J113" s="5">
        <v>1.5609756097560974</v>
      </c>
      <c r="K113" s="5">
        <v>0.51219512195121952</v>
      </c>
      <c r="L113" s="5">
        <v>0.41666666666666669</v>
      </c>
      <c r="M113" s="5">
        <v>0.65040650406504064</v>
      </c>
    </row>
    <row r="114" spans="3:13" x14ac:dyDescent="0.35">
      <c r="C114" s="6">
        <v>81</v>
      </c>
      <c r="D114" s="5">
        <v>81</v>
      </c>
      <c r="E114" s="5">
        <v>0.421875</v>
      </c>
      <c r="F114" s="5">
        <v>64</v>
      </c>
      <c r="G114" s="5">
        <v>51.890625</v>
      </c>
      <c r="H114" s="5">
        <v>1.2333634447455586</v>
      </c>
      <c r="I114" s="5">
        <v>1</v>
      </c>
      <c r="J114" s="5">
        <v>1.5609756097560976</v>
      </c>
      <c r="K114" s="5">
        <v>0.52032520325203258</v>
      </c>
      <c r="L114" s="5">
        <v>0.421875</v>
      </c>
      <c r="M114" s="5">
        <v>0.65853658536585369</v>
      </c>
    </row>
    <row r="115" spans="3:13" x14ac:dyDescent="0.35">
      <c r="C115" s="6">
        <v>82</v>
      </c>
      <c r="D115" s="5">
        <v>82</v>
      </c>
      <c r="E115" s="5">
        <v>0.42708333333333331</v>
      </c>
      <c r="F115" s="5">
        <v>65</v>
      </c>
      <c r="G115" s="5">
        <v>52.53125</v>
      </c>
      <c r="H115" s="5">
        <v>1.2373587150505652</v>
      </c>
      <c r="I115" s="5">
        <v>1</v>
      </c>
      <c r="J115" s="5">
        <v>1.5609756097560976</v>
      </c>
      <c r="K115" s="5">
        <v>0.52845528455284552</v>
      </c>
      <c r="L115" s="5">
        <v>0.42708333333333331</v>
      </c>
      <c r="M115" s="5">
        <v>0.66666666666666663</v>
      </c>
    </row>
    <row r="116" spans="3:13" x14ac:dyDescent="0.35">
      <c r="C116" s="6">
        <v>83</v>
      </c>
      <c r="D116" s="5">
        <v>83</v>
      </c>
      <c r="E116" s="5">
        <v>0.43229166666666669</v>
      </c>
      <c r="F116" s="5">
        <v>66</v>
      </c>
      <c r="G116" s="5">
        <v>53.171875</v>
      </c>
      <c r="H116" s="5">
        <v>1.2412577137819572</v>
      </c>
      <c r="I116" s="5">
        <v>1</v>
      </c>
      <c r="J116" s="5">
        <v>1.5609756097560976</v>
      </c>
      <c r="K116" s="5">
        <v>0.53658536585365857</v>
      </c>
      <c r="L116" s="5">
        <v>0.43229166666666669</v>
      </c>
      <c r="M116" s="5">
        <v>0.67479674796747968</v>
      </c>
    </row>
    <row r="117" spans="3:13" x14ac:dyDescent="0.35">
      <c r="C117" s="6">
        <v>84</v>
      </c>
      <c r="D117" s="5">
        <v>84</v>
      </c>
      <c r="E117" s="5">
        <v>0.4375</v>
      </c>
      <c r="F117" s="5">
        <v>67</v>
      </c>
      <c r="G117" s="5">
        <v>53.8125</v>
      </c>
      <c r="H117" s="5">
        <v>1.2450638792102207</v>
      </c>
      <c r="I117" s="5">
        <v>1</v>
      </c>
      <c r="J117" s="5">
        <v>1.5609756097560976</v>
      </c>
      <c r="K117" s="5">
        <v>0.54471544715447151</v>
      </c>
      <c r="L117" s="5">
        <v>0.4375</v>
      </c>
      <c r="M117" s="5">
        <v>0.68292682926829273</v>
      </c>
    </row>
    <row r="118" spans="3:13" x14ac:dyDescent="0.35">
      <c r="C118" s="6">
        <v>85</v>
      </c>
      <c r="D118" s="5">
        <v>85</v>
      </c>
      <c r="E118" s="5">
        <v>0.44270833333333331</v>
      </c>
      <c r="F118" s="5">
        <v>68</v>
      </c>
      <c r="G118" s="5">
        <v>54.453125</v>
      </c>
      <c r="H118" s="5">
        <v>1.248780487804878</v>
      </c>
      <c r="I118" s="5">
        <v>1</v>
      </c>
      <c r="J118" s="5">
        <v>1.5609756097560976</v>
      </c>
      <c r="K118" s="5">
        <v>0.55284552845528456</v>
      </c>
      <c r="L118" s="5">
        <v>0.44270833333333331</v>
      </c>
      <c r="M118" s="5">
        <v>0.69105691056910568</v>
      </c>
    </row>
    <row r="119" spans="3:13" x14ac:dyDescent="0.35">
      <c r="C119" s="6">
        <v>86</v>
      </c>
      <c r="D119" s="5">
        <v>86</v>
      </c>
      <c r="E119" s="5">
        <v>0.44791666666666669</v>
      </c>
      <c r="F119" s="5">
        <v>69</v>
      </c>
      <c r="G119" s="5">
        <v>55.09375</v>
      </c>
      <c r="H119" s="5">
        <v>1.2524106636415202</v>
      </c>
      <c r="I119" s="5">
        <v>1</v>
      </c>
      <c r="J119" s="5">
        <v>1.5609756097560976</v>
      </c>
      <c r="K119" s="5">
        <v>0.56097560975609762</v>
      </c>
      <c r="L119" s="5">
        <v>0.44791666666666669</v>
      </c>
      <c r="M119" s="5">
        <v>0.69918699186991873</v>
      </c>
    </row>
    <row r="120" spans="3:13" x14ac:dyDescent="0.35">
      <c r="C120" s="6">
        <v>87</v>
      </c>
      <c r="D120" s="5">
        <v>87</v>
      </c>
      <c r="E120" s="5">
        <v>0.453125</v>
      </c>
      <c r="F120" s="5">
        <v>70</v>
      </c>
      <c r="G120" s="5">
        <v>55.734375</v>
      </c>
      <c r="H120" s="5">
        <v>1.2559573871600784</v>
      </c>
      <c r="I120" s="5">
        <v>1</v>
      </c>
      <c r="J120" s="5">
        <v>1.5609756097560974</v>
      </c>
      <c r="K120" s="5">
        <v>0.56910569105691056</v>
      </c>
      <c r="L120" s="5">
        <v>0.453125</v>
      </c>
      <c r="M120" s="5">
        <v>0.70731707317073167</v>
      </c>
    </row>
    <row r="121" spans="3:13" x14ac:dyDescent="0.35">
      <c r="C121" s="6">
        <v>88</v>
      </c>
      <c r="D121" s="5">
        <v>88</v>
      </c>
      <c r="E121" s="5">
        <v>0.45833333333333331</v>
      </c>
      <c r="F121" s="5">
        <v>70</v>
      </c>
      <c r="G121" s="5">
        <v>56.375</v>
      </c>
      <c r="H121" s="5">
        <v>1.2416851441241685</v>
      </c>
      <c r="I121" s="5">
        <v>1</v>
      </c>
      <c r="J121" s="5">
        <v>1.5609756097560976</v>
      </c>
      <c r="K121" s="5">
        <v>0.56910569105691056</v>
      </c>
      <c r="L121" s="5">
        <v>0.45833333333333331</v>
      </c>
      <c r="M121" s="5">
        <v>0.71544715447154472</v>
      </c>
    </row>
    <row r="122" spans="3:13" x14ac:dyDescent="0.35">
      <c r="C122" s="6">
        <v>89</v>
      </c>
      <c r="D122" s="5">
        <v>89</v>
      </c>
      <c r="E122" s="5">
        <v>0.46354166666666669</v>
      </c>
      <c r="F122" s="5">
        <v>71</v>
      </c>
      <c r="G122" s="5">
        <v>57.015625</v>
      </c>
      <c r="H122" s="5">
        <v>1.2452726774458756</v>
      </c>
      <c r="I122" s="5">
        <v>1</v>
      </c>
      <c r="J122" s="5">
        <v>1.5609756097560976</v>
      </c>
      <c r="K122" s="5">
        <v>0.57723577235772361</v>
      </c>
      <c r="L122" s="5">
        <v>0.46354166666666669</v>
      </c>
      <c r="M122" s="5">
        <v>0.72357723577235777</v>
      </c>
    </row>
    <row r="123" spans="3:13" x14ac:dyDescent="0.35">
      <c r="C123" s="6">
        <v>90</v>
      </c>
      <c r="D123" s="5">
        <v>90</v>
      </c>
      <c r="E123" s="5">
        <v>0.46875</v>
      </c>
      <c r="F123" s="5">
        <v>72</v>
      </c>
      <c r="G123" s="5">
        <v>57.65625</v>
      </c>
      <c r="H123" s="5">
        <v>1.248780487804878</v>
      </c>
      <c r="I123" s="5">
        <v>1</v>
      </c>
      <c r="J123" s="5">
        <v>1.5609756097560976</v>
      </c>
      <c r="K123" s="5">
        <v>0.58536585365853655</v>
      </c>
      <c r="L123" s="5">
        <v>0.46875</v>
      </c>
      <c r="M123" s="5">
        <v>0.73170731707317072</v>
      </c>
    </row>
    <row r="124" spans="3:13" x14ac:dyDescent="0.35">
      <c r="C124" s="6">
        <v>91</v>
      </c>
      <c r="D124" s="5">
        <v>91</v>
      </c>
      <c r="E124" s="5">
        <v>0.47395833333333331</v>
      </c>
      <c r="F124" s="5">
        <v>72</v>
      </c>
      <c r="G124" s="5">
        <v>58.296875</v>
      </c>
      <c r="H124" s="5">
        <v>1.2350576253015277</v>
      </c>
      <c r="I124" s="5">
        <v>1</v>
      </c>
      <c r="J124" s="5">
        <v>1.5609756097560976</v>
      </c>
      <c r="K124" s="5">
        <v>0.58536585365853655</v>
      </c>
      <c r="L124" s="5">
        <v>0.47395833333333331</v>
      </c>
      <c r="M124" s="5">
        <v>0.73983739837398377</v>
      </c>
    </row>
    <row r="125" spans="3:13" x14ac:dyDescent="0.35">
      <c r="C125" s="6">
        <v>92</v>
      </c>
      <c r="D125" s="5">
        <v>92</v>
      </c>
      <c r="E125" s="5">
        <v>0.47916666666666669</v>
      </c>
      <c r="F125" s="5">
        <v>73</v>
      </c>
      <c r="G125" s="5">
        <v>58.9375</v>
      </c>
      <c r="H125" s="5">
        <v>1.2386002120890773</v>
      </c>
      <c r="I125" s="5">
        <v>1</v>
      </c>
      <c r="J125" s="5">
        <v>1.5609756097560974</v>
      </c>
      <c r="K125" s="5">
        <v>0.5934959349593496</v>
      </c>
      <c r="L125" s="5">
        <v>0.47916666666666669</v>
      </c>
      <c r="M125" s="5">
        <v>0.74796747967479671</v>
      </c>
    </row>
    <row r="126" spans="3:13" x14ac:dyDescent="0.35">
      <c r="C126" s="6">
        <v>93</v>
      </c>
      <c r="D126" s="5">
        <v>93</v>
      </c>
      <c r="E126" s="5">
        <v>0.484375</v>
      </c>
      <c r="F126" s="5">
        <v>74</v>
      </c>
      <c r="G126" s="5">
        <v>59.578125</v>
      </c>
      <c r="H126" s="5">
        <v>1.2420666142145294</v>
      </c>
      <c r="I126" s="5">
        <v>1</v>
      </c>
      <c r="J126" s="5">
        <v>1.5609756097560976</v>
      </c>
      <c r="K126" s="5">
        <v>0.60162601626016265</v>
      </c>
      <c r="L126" s="5">
        <v>0.484375</v>
      </c>
      <c r="M126" s="5">
        <v>0.75609756097560976</v>
      </c>
    </row>
    <row r="127" spans="3:13" x14ac:dyDescent="0.35">
      <c r="C127" s="6">
        <v>94</v>
      </c>
      <c r="D127" s="5">
        <v>94</v>
      </c>
      <c r="E127" s="5">
        <v>0.48958333333333331</v>
      </c>
      <c r="F127" s="5">
        <v>75</v>
      </c>
      <c r="G127" s="5">
        <v>60.21875</v>
      </c>
      <c r="H127" s="5">
        <v>1.2454592631032693</v>
      </c>
      <c r="I127" s="5">
        <v>1</v>
      </c>
      <c r="J127" s="5">
        <v>1.5609756097560976</v>
      </c>
      <c r="K127" s="5">
        <v>0.6097560975609756</v>
      </c>
      <c r="L127" s="5">
        <v>0.48958333333333331</v>
      </c>
      <c r="M127" s="5">
        <v>0.76422764227642281</v>
      </c>
    </row>
    <row r="128" spans="3:13" x14ac:dyDescent="0.35">
      <c r="C128" s="6">
        <v>95</v>
      </c>
      <c r="D128" s="5">
        <v>95</v>
      </c>
      <c r="E128" s="5">
        <v>0.49479166666666669</v>
      </c>
      <c r="F128" s="5">
        <v>76</v>
      </c>
      <c r="G128" s="5">
        <v>60.859375</v>
      </c>
      <c r="H128" s="5">
        <v>1.248780487804878</v>
      </c>
      <c r="I128" s="5">
        <v>1</v>
      </c>
      <c r="J128" s="5">
        <v>1.5609756097560974</v>
      </c>
      <c r="K128" s="5">
        <v>0.61788617886178865</v>
      </c>
      <c r="L128" s="5">
        <v>0.49479166666666669</v>
      </c>
      <c r="M128" s="5">
        <v>0.77235772357723576</v>
      </c>
    </row>
    <row r="129" spans="3:13" x14ac:dyDescent="0.35">
      <c r="C129" s="6">
        <v>96</v>
      </c>
      <c r="D129" s="5">
        <v>96</v>
      </c>
      <c r="E129" s="5">
        <v>0.5</v>
      </c>
      <c r="F129" s="5">
        <v>77</v>
      </c>
      <c r="G129" s="5">
        <v>61.5</v>
      </c>
      <c r="H129" s="5">
        <v>1.2520325203252032</v>
      </c>
      <c r="I129" s="5">
        <v>1</v>
      </c>
      <c r="J129" s="5">
        <v>1.5609756097560976</v>
      </c>
      <c r="K129" s="5">
        <v>0.62601626016260159</v>
      </c>
      <c r="L129" s="5">
        <v>0.5</v>
      </c>
      <c r="M129" s="5">
        <v>0.78048780487804881</v>
      </c>
    </row>
    <row r="130" spans="3:13" x14ac:dyDescent="0.35">
      <c r="C130" s="6">
        <v>97</v>
      </c>
      <c r="D130" s="5">
        <v>97</v>
      </c>
      <c r="E130" s="5">
        <v>0.50520833333333337</v>
      </c>
      <c r="F130" s="5">
        <v>78</v>
      </c>
      <c r="G130" s="5">
        <v>62.140625</v>
      </c>
      <c r="H130" s="5">
        <v>1.2552175006286144</v>
      </c>
      <c r="I130" s="5">
        <v>1</v>
      </c>
      <c r="J130" s="5">
        <v>1.5609756097560974</v>
      </c>
      <c r="K130" s="5">
        <v>0.63414634146341464</v>
      </c>
      <c r="L130" s="5">
        <v>0.50520833333333337</v>
      </c>
      <c r="M130" s="5">
        <v>0.78861788617886175</v>
      </c>
    </row>
    <row r="131" spans="3:13" x14ac:dyDescent="0.35">
      <c r="C131" s="6">
        <v>98</v>
      </c>
      <c r="D131" s="5">
        <v>98</v>
      </c>
      <c r="E131" s="5">
        <v>0.51041666666666663</v>
      </c>
      <c r="F131" s="5">
        <v>79</v>
      </c>
      <c r="G131" s="5">
        <v>62.78125</v>
      </c>
      <c r="H131" s="5">
        <v>1.2583374813339971</v>
      </c>
      <c r="I131" s="5">
        <v>1</v>
      </c>
      <c r="J131" s="5">
        <v>1.5609756097560976</v>
      </c>
      <c r="K131" s="5">
        <v>0.64227642276422769</v>
      </c>
      <c r="L131" s="5">
        <v>0.51041666666666663</v>
      </c>
      <c r="M131" s="5">
        <v>0.7967479674796748</v>
      </c>
    </row>
    <row r="132" spans="3:13" x14ac:dyDescent="0.35">
      <c r="C132" s="6">
        <v>99</v>
      </c>
      <c r="D132" s="5">
        <v>99</v>
      </c>
      <c r="E132" s="5">
        <v>0.515625</v>
      </c>
      <c r="F132" s="5">
        <v>79</v>
      </c>
      <c r="G132" s="5">
        <v>63.421875</v>
      </c>
      <c r="H132" s="5">
        <v>1.2456270017245628</v>
      </c>
      <c r="I132" s="5">
        <v>1</v>
      </c>
      <c r="J132" s="5">
        <v>1.5609756097560976</v>
      </c>
      <c r="K132" s="5">
        <v>0.64227642276422769</v>
      </c>
      <c r="L132" s="5">
        <v>0.515625</v>
      </c>
      <c r="M132" s="5">
        <v>0.80487804878048785</v>
      </c>
    </row>
    <row r="133" spans="3:13" x14ac:dyDescent="0.35">
      <c r="C133" s="6">
        <v>100</v>
      </c>
      <c r="D133" s="5">
        <v>100</v>
      </c>
      <c r="E133" s="5">
        <v>0.52083333333333337</v>
      </c>
      <c r="F133" s="5">
        <v>79</v>
      </c>
      <c r="G133" s="5">
        <v>64.0625</v>
      </c>
      <c r="H133" s="5">
        <v>1.2331707317073171</v>
      </c>
      <c r="I133" s="5">
        <v>1</v>
      </c>
      <c r="J133" s="5">
        <v>1.5609756097560974</v>
      </c>
      <c r="K133" s="5">
        <v>0.64227642276422769</v>
      </c>
      <c r="L133" s="5">
        <v>0.52083333333333337</v>
      </c>
      <c r="M133" s="5">
        <v>0.81300813008130079</v>
      </c>
    </row>
    <row r="134" spans="3:13" x14ac:dyDescent="0.35">
      <c r="C134" s="6">
        <v>101</v>
      </c>
      <c r="D134" s="5">
        <v>101</v>
      </c>
      <c r="E134" s="5">
        <v>0.52604166666666663</v>
      </c>
      <c r="F134" s="5">
        <v>80</v>
      </c>
      <c r="G134" s="5">
        <v>64.703125</v>
      </c>
      <c r="H134" s="5">
        <v>1.2364163245592852</v>
      </c>
      <c r="I134" s="5">
        <v>1</v>
      </c>
      <c r="J134" s="5">
        <v>1.5609756097560976</v>
      </c>
      <c r="K134" s="5">
        <v>0.65040650406504064</v>
      </c>
      <c r="L134" s="5">
        <v>0.52604166666666663</v>
      </c>
      <c r="M134" s="5">
        <v>0.82113821138211385</v>
      </c>
    </row>
    <row r="135" spans="3:13" x14ac:dyDescent="0.35">
      <c r="C135" s="6">
        <v>102</v>
      </c>
      <c r="D135" s="5">
        <v>102</v>
      </c>
      <c r="E135" s="5">
        <v>0.53125</v>
      </c>
      <c r="F135" s="5">
        <v>81</v>
      </c>
      <c r="G135" s="5">
        <v>65.34375</v>
      </c>
      <c r="H135" s="5">
        <v>1.2395982783357247</v>
      </c>
      <c r="I135" s="5">
        <v>1</v>
      </c>
      <c r="J135" s="5">
        <v>1.5609756097560974</v>
      </c>
      <c r="K135" s="5">
        <v>0.65853658536585369</v>
      </c>
      <c r="L135" s="5">
        <v>0.53125</v>
      </c>
      <c r="M135" s="5">
        <v>0.82926829268292679</v>
      </c>
    </row>
    <row r="136" spans="3:13" x14ac:dyDescent="0.35">
      <c r="C136" s="6">
        <v>103</v>
      </c>
      <c r="D136" s="5">
        <v>103</v>
      </c>
      <c r="E136" s="5">
        <v>0.53645833333333337</v>
      </c>
      <c r="F136" s="5">
        <v>81</v>
      </c>
      <c r="G136" s="5">
        <v>65.984375</v>
      </c>
      <c r="H136" s="5">
        <v>1.227563343594601</v>
      </c>
      <c r="I136" s="5">
        <v>1</v>
      </c>
      <c r="J136" s="5">
        <v>1.5609756097560974</v>
      </c>
      <c r="K136" s="5">
        <v>0.65853658536585369</v>
      </c>
      <c r="L136" s="5">
        <v>0.53645833333333337</v>
      </c>
      <c r="M136" s="5">
        <v>0.83739837398373984</v>
      </c>
    </row>
    <row r="137" spans="3:13" x14ac:dyDescent="0.35">
      <c r="C137" s="6">
        <v>104</v>
      </c>
      <c r="D137" s="5">
        <v>104</v>
      </c>
      <c r="E137" s="5">
        <v>0.54166666666666663</v>
      </c>
      <c r="F137" s="5">
        <v>82</v>
      </c>
      <c r="G137" s="5">
        <v>66.625</v>
      </c>
      <c r="H137" s="5">
        <v>1.2307692307692308</v>
      </c>
      <c r="I137" s="5">
        <v>1</v>
      </c>
      <c r="J137" s="5">
        <v>1.5609756097560978</v>
      </c>
      <c r="K137" s="5">
        <v>0.66666666666666663</v>
      </c>
      <c r="L137" s="5">
        <v>0.54166666666666663</v>
      </c>
      <c r="M137" s="5">
        <v>0.84552845528455289</v>
      </c>
    </row>
    <row r="138" spans="3:13" x14ac:dyDescent="0.35">
      <c r="C138" s="6">
        <v>105</v>
      </c>
      <c r="D138" s="5">
        <v>105</v>
      </c>
      <c r="E138" s="5">
        <v>0.546875</v>
      </c>
      <c r="F138" s="5">
        <v>82</v>
      </c>
      <c r="G138" s="5">
        <v>67.265625</v>
      </c>
      <c r="H138" s="5">
        <v>1.2190476190476189</v>
      </c>
      <c r="I138" s="5">
        <v>1</v>
      </c>
      <c r="J138" s="5">
        <v>1.5609756097560976</v>
      </c>
      <c r="K138" s="5">
        <v>0.66666666666666663</v>
      </c>
      <c r="L138" s="5">
        <v>0.546875</v>
      </c>
      <c r="M138" s="5">
        <v>0.85365853658536583</v>
      </c>
    </row>
    <row r="139" spans="3:13" x14ac:dyDescent="0.35">
      <c r="C139" s="6">
        <v>106</v>
      </c>
      <c r="D139" s="5">
        <v>106</v>
      </c>
      <c r="E139" s="5">
        <v>0.55208333333333337</v>
      </c>
      <c r="F139" s="5">
        <v>82</v>
      </c>
      <c r="G139" s="5">
        <v>67.90625</v>
      </c>
      <c r="H139" s="5">
        <v>1.2075471698113207</v>
      </c>
      <c r="I139" s="5">
        <v>1</v>
      </c>
      <c r="J139" s="5">
        <v>1.5609756097560974</v>
      </c>
      <c r="K139" s="5">
        <v>0.66666666666666663</v>
      </c>
      <c r="L139" s="5">
        <v>0.55208333333333337</v>
      </c>
      <c r="M139" s="5">
        <v>0.86178861788617889</v>
      </c>
    </row>
    <row r="140" spans="3:13" x14ac:dyDescent="0.35">
      <c r="C140" s="6">
        <v>107</v>
      </c>
      <c r="D140" s="5">
        <v>107</v>
      </c>
      <c r="E140" s="5">
        <v>0.55729166666666663</v>
      </c>
      <c r="F140" s="5">
        <v>82</v>
      </c>
      <c r="G140" s="5">
        <v>68.546875</v>
      </c>
      <c r="H140" s="5">
        <v>1.1962616822429906</v>
      </c>
      <c r="I140" s="5">
        <v>1</v>
      </c>
      <c r="J140" s="5">
        <v>1.5609756097560976</v>
      </c>
      <c r="K140" s="5">
        <v>0.66666666666666663</v>
      </c>
      <c r="L140" s="5">
        <v>0.55729166666666663</v>
      </c>
      <c r="M140" s="5">
        <v>0.86991869918699183</v>
      </c>
    </row>
    <row r="141" spans="3:13" x14ac:dyDescent="0.35">
      <c r="C141" s="6">
        <v>108</v>
      </c>
      <c r="D141" s="5">
        <v>108</v>
      </c>
      <c r="E141" s="5">
        <v>0.5625</v>
      </c>
      <c r="F141" s="5">
        <v>82</v>
      </c>
      <c r="G141" s="5">
        <v>69.1875</v>
      </c>
      <c r="H141" s="5">
        <v>1.1851851851851851</v>
      </c>
      <c r="I141" s="5">
        <v>1</v>
      </c>
      <c r="J141" s="5">
        <v>1.5609756097560976</v>
      </c>
      <c r="K141" s="5">
        <v>0.66666666666666663</v>
      </c>
      <c r="L141" s="5">
        <v>0.5625</v>
      </c>
      <c r="M141" s="5">
        <v>0.87804878048780488</v>
      </c>
    </row>
    <row r="142" spans="3:13" x14ac:dyDescent="0.35">
      <c r="C142" s="6">
        <v>109</v>
      </c>
      <c r="D142" s="5">
        <v>109</v>
      </c>
      <c r="E142" s="5">
        <v>0.56770833333333337</v>
      </c>
      <c r="F142" s="5">
        <v>82</v>
      </c>
      <c r="G142" s="5">
        <v>69.828125</v>
      </c>
      <c r="H142" s="5">
        <v>1.1743119266055044</v>
      </c>
      <c r="I142" s="5">
        <v>1</v>
      </c>
      <c r="J142" s="5">
        <v>1.5609756097560976</v>
      </c>
      <c r="K142" s="5">
        <v>0.66666666666666663</v>
      </c>
      <c r="L142" s="5">
        <v>0.56770833333333337</v>
      </c>
      <c r="M142" s="5">
        <v>0.88617886178861793</v>
      </c>
    </row>
    <row r="143" spans="3:13" x14ac:dyDescent="0.35">
      <c r="C143" s="6">
        <v>110</v>
      </c>
      <c r="D143" s="5">
        <v>110</v>
      </c>
      <c r="E143" s="5">
        <v>0.57291666666666663</v>
      </c>
      <c r="F143" s="5">
        <v>83</v>
      </c>
      <c r="G143" s="5">
        <v>70.46875</v>
      </c>
      <c r="H143" s="5">
        <v>1.1778270509977828</v>
      </c>
      <c r="I143" s="5">
        <v>1</v>
      </c>
      <c r="J143" s="5">
        <v>1.5609756097560976</v>
      </c>
      <c r="K143" s="5">
        <v>0.67479674796747968</v>
      </c>
      <c r="L143" s="5">
        <v>0.57291666666666663</v>
      </c>
      <c r="M143" s="5">
        <v>0.89430894308943087</v>
      </c>
    </row>
    <row r="144" spans="3:13" x14ac:dyDescent="0.35">
      <c r="C144" s="6">
        <v>111</v>
      </c>
      <c r="D144" s="5">
        <v>111</v>
      </c>
      <c r="E144" s="5">
        <v>0.578125</v>
      </c>
      <c r="F144" s="5">
        <v>84</v>
      </c>
      <c r="G144" s="5">
        <v>71.109375</v>
      </c>
      <c r="H144" s="5">
        <v>1.1812788398154253</v>
      </c>
      <c r="I144" s="5">
        <v>1</v>
      </c>
      <c r="J144" s="5">
        <v>1.5609756097560976</v>
      </c>
      <c r="K144" s="5">
        <v>0.68292682926829273</v>
      </c>
      <c r="L144" s="5">
        <v>0.578125</v>
      </c>
      <c r="M144" s="5">
        <v>0.90243902439024393</v>
      </c>
    </row>
    <row r="145" spans="3:13" x14ac:dyDescent="0.35">
      <c r="C145" s="6">
        <v>112</v>
      </c>
      <c r="D145" s="5">
        <v>112</v>
      </c>
      <c r="E145" s="5">
        <v>0.58333333333333337</v>
      </c>
      <c r="F145" s="5">
        <v>85</v>
      </c>
      <c r="G145" s="5">
        <v>71.75</v>
      </c>
      <c r="H145" s="5">
        <v>1.1846689895470381</v>
      </c>
      <c r="I145" s="5">
        <v>1</v>
      </c>
      <c r="J145" s="5">
        <v>1.5609756097560974</v>
      </c>
      <c r="K145" s="5">
        <v>0.69105691056910568</v>
      </c>
      <c r="L145" s="5">
        <v>0.58333333333333337</v>
      </c>
      <c r="M145" s="5">
        <v>0.91056910569105687</v>
      </c>
    </row>
    <row r="146" spans="3:13" x14ac:dyDescent="0.35">
      <c r="C146" s="6">
        <v>113</v>
      </c>
      <c r="D146" s="5">
        <v>113</v>
      </c>
      <c r="E146" s="5">
        <v>0.58854166666666663</v>
      </c>
      <c r="F146" s="5">
        <v>85</v>
      </c>
      <c r="G146" s="5">
        <v>72.390625</v>
      </c>
      <c r="H146" s="5">
        <v>1.1741851931793654</v>
      </c>
      <c r="I146" s="5">
        <v>1</v>
      </c>
      <c r="J146" s="5">
        <v>1.5609756097560976</v>
      </c>
      <c r="K146" s="5">
        <v>0.69105691056910568</v>
      </c>
      <c r="L146" s="5">
        <v>0.58854166666666663</v>
      </c>
      <c r="M146" s="5">
        <v>0.91869918699186992</v>
      </c>
    </row>
    <row r="147" spans="3:13" x14ac:dyDescent="0.35">
      <c r="C147" s="6">
        <v>114</v>
      </c>
      <c r="D147" s="5">
        <v>114</v>
      </c>
      <c r="E147" s="5">
        <v>0.59375</v>
      </c>
      <c r="F147" s="5">
        <v>86</v>
      </c>
      <c r="G147" s="5">
        <v>73.03125</v>
      </c>
      <c r="H147" s="5">
        <v>1.1775780915703895</v>
      </c>
      <c r="I147" s="5">
        <v>1</v>
      </c>
      <c r="J147" s="5">
        <v>1.5609756097560976</v>
      </c>
      <c r="K147" s="5">
        <v>0.69918699186991873</v>
      </c>
      <c r="L147" s="5">
        <v>0.59375</v>
      </c>
      <c r="M147" s="5">
        <v>0.92682926829268297</v>
      </c>
    </row>
    <row r="148" spans="3:13" x14ac:dyDescent="0.35">
      <c r="C148" s="6">
        <v>115</v>
      </c>
      <c r="D148" s="5">
        <v>115</v>
      </c>
      <c r="E148" s="5">
        <v>0.59895833333333337</v>
      </c>
      <c r="F148" s="5">
        <v>87</v>
      </c>
      <c r="G148" s="5">
        <v>73.671875</v>
      </c>
      <c r="H148" s="5">
        <v>1.1809119830328736</v>
      </c>
      <c r="I148" s="5">
        <v>1</v>
      </c>
      <c r="J148" s="5">
        <v>1.5609756097560974</v>
      </c>
      <c r="K148" s="5">
        <v>0.70731707317073167</v>
      </c>
      <c r="L148" s="5">
        <v>0.59895833333333337</v>
      </c>
      <c r="M148" s="5">
        <v>0.93495934959349591</v>
      </c>
    </row>
    <row r="149" spans="3:13" x14ac:dyDescent="0.35">
      <c r="C149" s="6">
        <v>116</v>
      </c>
      <c r="D149" s="5">
        <v>116</v>
      </c>
      <c r="E149" s="5">
        <v>0.60416666666666663</v>
      </c>
      <c r="F149" s="5">
        <v>88</v>
      </c>
      <c r="G149" s="5">
        <v>74.3125</v>
      </c>
      <c r="H149" s="5">
        <v>1.1841883936080742</v>
      </c>
      <c r="I149" s="5">
        <v>1</v>
      </c>
      <c r="J149" s="5">
        <v>1.5609756097560976</v>
      </c>
      <c r="K149" s="5">
        <v>0.71544715447154472</v>
      </c>
      <c r="L149" s="5">
        <v>0.60416666666666663</v>
      </c>
      <c r="M149" s="5">
        <v>0.94308943089430897</v>
      </c>
    </row>
    <row r="150" spans="3:13" x14ac:dyDescent="0.35">
      <c r="C150" s="6">
        <v>117</v>
      </c>
      <c r="D150" s="5">
        <v>117</v>
      </c>
      <c r="E150" s="5">
        <v>0.609375</v>
      </c>
      <c r="F150" s="5">
        <v>89</v>
      </c>
      <c r="G150" s="5">
        <v>74.953125</v>
      </c>
      <c r="H150" s="5">
        <v>1.1874087971648948</v>
      </c>
      <c r="I150" s="5">
        <v>1</v>
      </c>
      <c r="J150" s="5">
        <v>1.5609756097560974</v>
      </c>
      <c r="K150" s="5">
        <v>0.72357723577235777</v>
      </c>
      <c r="L150" s="5">
        <v>0.609375</v>
      </c>
      <c r="M150" s="5">
        <v>0.95121951219512191</v>
      </c>
    </row>
    <row r="151" spans="3:13" x14ac:dyDescent="0.35">
      <c r="C151" s="6">
        <v>118</v>
      </c>
      <c r="D151" s="5">
        <v>118</v>
      </c>
      <c r="E151" s="5">
        <v>0.61458333333333337</v>
      </c>
      <c r="F151" s="5">
        <v>90</v>
      </c>
      <c r="G151" s="5">
        <v>75.59375</v>
      </c>
      <c r="H151" s="5">
        <v>1.1905746176105827</v>
      </c>
      <c r="I151" s="5">
        <v>1</v>
      </c>
      <c r="J151" s="5">
        <v>1.5609756097560974</v>
      </c>
      <c r="K151" s="5">
        <v>0.73170731707317072</v>
      </c>
      <c r="L151" s="5">
        <v>0.61458333333333337</v>
      </c>
      <c r="M151" s="5">
        <v>0.95934959349593496</v>
      </c>
    </row>
    <row r="152" spans="3:13" x14ac:dyDescent="0.35">
      <c r="C152" s="6">
        <v>119</v>
      </c>
      <c r="D152" s="5">
        <v>119</v>
      </c>
      <c r="E152" s="5">
        <v>0.61979166666666663</v>
      </c>
      <c r="F152" s="5">
        <v>91</v>
      </c>
      <c r="G152" s="5">
        <v>76.234375</v>
      </c>
      <c r="H152" s="5">
        <v>1.1936872309899571</v>
      </c>
      <c r="I152" s="5">
        <v>1</v>
      </c>
      <c r="J152" s="5">
        <v>1.5609756097560978</v>
      </c>
      <c r="K152" s="5">
        <v>0.73983739837398377</v>
      </c>
      <c r="L152" s="5">
        <v>0.61979166666666663</v>
      </c>
      <c r="M152" s="5">
        <v>0.96747967479674801</v>
      </c>
    </row>
    <row r="153" spans="3:13" x14ac:dyDescent="0.35">
      <c r="C153" s="6">
        <v>120</v>
      </c>
      <c r="D153" s="5">
        <v>120</v>
      </c>
      <c r="E153" s="5">
        <v>0.625</v>
      </c>
      <c r="F153" s="5">
        <v>92</v>
      </c>
      <c r="G153" s="5">
        <v>76.875</v>
      </c>
      <c r="H153" s="5">
        <v>1.1967479674796748</v>
      </c>
      <c r="I153" s="5">
        <v>1</v>
      </c>
      <c r="J153" s="5">
        <v>1.5609756097560976</v>
      </c>
      <c r="K153" s="5">
        <v>0.74796747967479671</v>
      </c>
      <c r="L153" s="5">
        <v>0.625</v>
      </c>
      <c r="M153" s="5">
        <v>0.97560975609756095</v>
      </c>
    </row>
    <row r="154" spans="3:13" x14ac:dyDescent="0.35">
      <c r="C154" s="6">
        <v>121</v>
      </c>
      <c r="D154" s="5">
        <v>121</v>
      </c>
      <c r="E154" s="5">
        <v>0.63020833333333337</v>
      </c>
      <c r="F154" s="5">
        <v>93</v>
      </c>
      <c r="G154" s="5">
        <v>77.515625</v>
      </c>
      <c r="H154" s="5">
        <v>1.1997581132836121</v>
      </c>
      <c r="I154" s="5">
        <v>1</v>
      </c>
      <c r="J154" s="5">
        <v>1.5609756097560976</v>
      </c>
      <c r="K154" s="5">
        <v>0.75609756097560976</v>
      </c>
      <c r="L154" s="5">
        <v>0.63020833333333337</v>
      </c>
      <c r="M154" s="5">
        <v>0.98373983739837401</v>
      </c>
    </row>
    <row r="155" spans="3:13" x14ac:dyDescent="0.35">
      <c r="C155" s="6">
        <v>122</v>
      </c>
      <c r="D155" s="5">
        <v>122</v>
      </c>
      <c r="E155" s="5">
        <v>0.63541666666666663</v>
      </c>
      <c r="F155" s="5">
        <v>94</v>
      </c>
      <c r="G155" s="5">
        <v>78.15625</v>
      </c>
      <c r="H155" s="5">
        <v>1.2027189124350262</v>
      </c>
      <c r="I155" s="5">
        <v>1</v>
      </c>
      <c r="J155" s="5">
        <v>1.5609756097560976</v>
      </c>
      <c r="K155" s="5">
        <v>0.76422764227642281</v>
      </c>
      <c r="L155" s="5">
        <v>0.63541666666666663</v>
      </c>
      <c r="M155" s="5">
        <v>0.99186991869918695</v>
      </c>
    </row>
    <row r="156" spans="3:13" x14ac:dyDescent="0.35">
      <c r="C156" s="6">
        <v>123</v>
      </c>
      <c r="D156" s="5">
        <v>123</v>
      </c>
      <c r="E156" s="5">
        <v>0.640625</v>
      </c>
      <c r="F156" s="5">
        <v>95</v>
      </c>
      <c r="G156" s="5">
        <v>78.796875</v>
      </c>
      <c r="H156" s="5">
        <v>1.205631568510807</v>
      </c>
      <c r="I156" s="5">
        <v>1</v>
      </c>
      <c r="J156" s="5">
        <v>1.5609756097560976</v>
      </c>
      <c r="K156" s="5">
        <v>0.77235772357723576</v>
      </c>
      <c r="L156" s="5">
        <v>0.640625</v>
      </c>
      <c r="M156" s="5">
        <v>1</v>
      </c>
    </row>
    <row r="157" spans="3:13" x14ac:dyDescent="0.35">
      <c r="C157" s="6">
        <v>124</v>
      </c>
      <c r="D157" s="5">
        <v>124</v>
      </c>
      <c r="E157" s="5">
        <v>0.64583333333333337</v>
      </c>
      <c r="F157" s="5">
        <v>96</v>
      </c>
      <c r="G157" s="5">
        <v>79.4375</v>
      </c>
      <c r="H157" s="5">
        <v>1.2084972462627852</v>
      </c>
      <c r="I157" s="5">
        <v>1</v>
      </c>
      <c r="J157" s="5">
        <v>1.5483870967741935</v>
      </c>
      <c r="K157" s="5">
        <v>0.78048780487804881</v>
      </c>
      <c r="L157" s="5">
        <v>0.64583333333333337</v>
      </c>
      <c r="M157" s="5">
        <v>1</v>
      </c>
    </row>
    <row r="158" spans="3:13" x14ac:dyDescent="0.35">
      <c r="C158" s="6">
        <v>125</v>
      </c>
      <c r="D158" s="5">
        <v>125</v>
      </c>
      <c r="E158" s="5">
        <v>0.65104166666666663</v>
      </c>
      <c r="F158" s="5">
        <v>97</v>
      </c>
      <c r="G158" s="5">
        <v>80.078125</v>
      </c>
      <c r="H158" s="5">
        <v>1.2113170731707317</v>
      </c>
      <c r="I158" s="5">
        <v>1</v>
      </c>
      <c r="J158" s="5">
        <v>1.536</v>
      </c>
      <c r="K158" s="5">
        <v>0.78861788617886175</v>
      </c>
      <c r="L158" s="5">
        <v>0.65104166666666663</v>
      </c>
      <c r="M158" s="5">
        <v>1</v>
      </c>
    </row>
    <row r="159" spans="3:13" x14ac:dyDescent="0.35">
      <c r="C159" s="6">
        <v>126</v>
      </c>
      <c r="D159" s="5">
        <v>126</v>
      </c>
      <c r="E159" s="5">
        <v>0.65625</v>
      </c>
      <c r="F159" s="5">
        <v>98</v>
      </c>
      <c r="G159" s="5">
        <v>80.71875</v>
      </c>
      <c r="H159" s="5">
        <v>1.2140921409214092</v>
      </c>
      <c r="I159" s="5">
        <v>1</v>
      </c>
      <c r="J159" s="5">
        <v>1.5238095238095237</v>
      </c>
      <c r="K159" s="5">
        <v>0.7967479674796748</v>
      </c>
      <c r="L159" s="5">
        <v>0.65625</v>
      </c>
      <c r="M159" s="5">
        <v>1</v>
      </c>
    </row>
    <row r="160" spans="3:13" x14ac:dyDescent="0.35">
      <c r="C160" s="6">
        <v>127</v>
      </c>
      <c r="D160" s="5">
        <v>127</v>
      </c>
      <c r="E160" s="5">
        <v>0.66145833333333337</v>
      </c>
      <c r="F160" s="5">
        <v>99</v>
      </c>
      <c r="G160" s="5">
        <v>81.359375</v>
      </c>
      <c r="H160" s="5">
        <v>1.2168235068177453</v>
      </c>
      <c r="I160" s="5">
        <v>1</v>
      </c>
      <c r="J160" s="5">
        <v>1.5118110236220472</v>
      </c>
      <c r="K160" s="5">
        <v>0.80487804878048785</v>
      </c>
      <c r="L160" s="5">
        <v>0.66145833333333337</v>
      </c>
      <c r="M160" s="5">
        <v>1</v>
      </c>
    </row>
    <row r="161" spans="3:13" x14ac:dyDescent="0.35">
      <c r="C161" s="6">
        <v>128</v>
      </c>
      <c r="D161" s="5">
        <v>128</v>
      </c>
      <c r="E161" s="5">
        <v>0.66666666666666663</v>
      </c>
      <c r="F161" s="5">
        <v>100</v>
      </c>
      <c r="G161" s="5">
        <v>82</v>
      </c>
      <c r="H161" s="5">
        <v>1.2195121951219512</v>
      </c>
      <c r="I161" s="5">
        <v>1</v>
      </c>
      <c r="J161" s="5">
        <v>1.5</v>
      </c>
      <c r="K161" s="5">
        <v>0.81300813008130079</v>
      </c>
      <c r="L161" s="5">
        <v>0.66666666666666663</v>
      </c>
      <c r="M161" s="5">
        <v>1</v>
      </c>
    </row>
    <row r="162" spans="3:13" x14ac:dyDescent="0.35">
      <c r="C162" s="6">
        <v>129</v>
      </c>
      <c r="D162" s="5">
        <v>129</v>
      </c>
      <c r="E162" s="5">
        <v>0.671875</v>
      </c>
      <c r="F162" s="5">
        <v>100</v>
      </c>
      <c r="G162" s="5">
        <v>82.640625</v>
      </c>
      <c r="H162" s="5">
        <v>1.2100586122140291</v>
      </c>
      <c r="I162" s="5">
        <v>1</v>
      </c>
      <c r="J162" s="5">
        <v>1.4883720930232558</v>
      </c>
      <c r="K162" s="5">
        <v>0.81300813008130079</v>
      </c>
      <c r="L162" s="5">
        <v>0.671875</v>
      </c>
      <c r="M162" s="5">
        <v>1</v>
      </c>
    </row>
    <row r="163" spans="3:13" x14ac:dyDescent="0.35">
      <c r="C163" s="6">
        <v>130</v>
      </c>
      <c r="D163" s="5">
        <v>130</v>
      </c>
      <c r="E163" s="5">
        <v>0.67708333333333337</v>
      </c>
      <c r="F163" s="5">
        <v>101</v>
      </c>
      <c r="G163" s="5">
        <v>83.28125</v>
      </c>
      <c r="H163" s="5">
        <v>1.2127579737335834</v>
      </c>
      <c r="I163" s="5">
        <v>1</v>
      </c>
      <c r="J163" s="5">
        <v>1.4769230769230768</v>
      </c>
      <c r="K163" s="5">
        <v>0.82113821138211385</v>
      </c>
      <c r="L163" s="5">
        <v>0.67708333333333337</v>
      </c>
      <c r="M163" s="5">
        <v>1</v>
      </c>
    </row>
    <row r="164" spans="3:13" x14ac:dyDescent="0.35">
      <c r="C164" s="6">
        <v>131</v>
      </c>
      <c r="D164" s="5">
        <v>131</v>
      </c>
      <c r="E164" s="5">
        <v>0.68229166666666663</v>
      </c>
      <c r="F164" s="5">
        <v>102</v>
      </c>
      <c r="G164" s="5">
        <v>83.921875</v>
      </c>
      <c r="H164" s="5">
        <v>1.2154161236268852</v>
      </c>
      <c r="I164" s="5">
        <v>1</v>
      </c>
      <c r="J164" s="5">
        <v>1.4656488549618321</v>
      </c>
      <c r="K164" s="5">
        <v>0.82926829268292679</v>
      </c>
      <c r="L164" s="5">
        <v>0.68229166666666663</v>
      </c>
      <c r="M164" s="5">
        <v>1</v>
      </c>
    </row>
    <row r="165" spans="3:13" x14ac:dyDescent="0.35">
      <c r="C165" s="6">
        <v>132</v>
      </c>
      <c r="D165" s="5">
        <v>132</v>
      </c>
      <c r="E165" s="5">
        <v>0.6875</v>
      </c>
      <c r="F165" s="5">
        <v>102</v>
      </c>
      <c r="G165" s="5">
        <v>84.5625</v>
      </c>
      <c r="H165" s="5">
        <v>1.2062084257206207</v>
      </c>
      <c r="I165" s="5">
        <v>1</v>
      </c>
      <c r="J165" s="5">
        <v>1.4545454545454546</v>
      </c>
      <c r="K165" s="5">
        <v>0.82926829268292679</v>
      </c>
      <c r="L165" s="5">
        <v>0.6875</v>
      </c>
      <c r="M165" s="5">
        <v>1</v>
      </c>
    </row>
    <row r="166" spans="3:13" x14ac:dyDescent="0.35">
      <c r="C166" s="6">
        <v>133</v>
      </c>
      <c r="D166" s="5">
        <v>133</v>
      </c>
      <c r="E166" s="5">
        <v>0.69270833333333337</v>
      </c>
      <c r="F166" s="5">
        <v>103</v>
      </c>
      <c r="G166" s="5">
        <v>85.203125</v>
      </c>
      <c r="H166" s="5">
        <v>1.2088758481569777</v>
      </c>
      <c r="I166" s="5">
        <v>1</v>
      </c>
      <c r="J166" s="5">
        <v>1.4436090225563909</v>
      </c>
      <c r="K166" s="5">
        <v>0.83739837398373984</v>
      </c>
      <c r="L166" s="5">
        <v>0.69270833333333337</v>
      </c>
      <c r="M166" s="5">
        <v>1</v>
      </c>
    </row>
    <row r="167" spans="3:13" x14ac:dyDescent="0.35">
      <c r="C167" s="6">
        <v>134</v>
      </c>
      <c r="D167" s="5">
        <v>134</v>
      </c>
      <c r="E167" s="5">
        <v>0.69791666666666663</v>
      </c>
      <c r="F167" s="5">
        <v>104</v>
      </c>
      <c r="G167" s="5">
        <v>85.84375</v>
      </c>
      <c r="H167" s="5">
        <v>1.2115034583181654</v>
      </c>
      <c r="I167" s="5">
        <v>1</v>
      </c>
      <c r="J167" s="5">
        <v>1.4328358208955225</v>
      </c>
      <c r="K167" s="5">
        <v>0.84552845528455289</v>
      </c>
      <c r="L167" s="5">
        <v>0.69791666666666663</v>
      </c>
      <c r="M167" s="5">
        <v>1</v>
      </c>
    </row>
    <row r="168" spans="3:13" x14ac:dyDescent="0.35">
      <c r="C168" s="6">
        <v>135</v>
      </c>
      <c r="D168" s="5">
        <v>135</v>
      </c>
      <c r="E168" s="5">
        <v>0.703125</v>
      </c>
      <c r="F168" s="5">
        <v>105</v>
      </c>
      <c r="G168" s="5">
        <v>86.484375</v>
      </c>
      <c r="H168" s="5">
        <v>1.2140921409214092</v>
      </c>
      <c r="I168" s="5">
        <v>1</v>
      </c>
      <c r="J168" s="5">
        <v>1.4222222222222223</v>
      </c>
      <c r="K168" s="5">
        <v>0.85365853658536583</v>
      </c>
      <c r="L168" s="5">
        <v>0.703125</v>
      </c>
      <c r="M168" s="5">
        <v>1</v>
      </c>
    </row>
    <row r="169" spans="3:13" x14ac:dyDescent="0.35">
      <c r="C169" s="6">
        <v>136</v>
      </c>
      <c r="D169" s="5">
        <v>136</v>
      </c>
      <c r="E169" s="5">
        <v>0.70833333333333337</v>
      </c>
      <c r="F169" s="5">
        <v>105</v>
      </c>
      <c r="G169" s="5">
        <v>87.125</v>
      </c>
      <c r="H169" s="5">
        <v>1.2051649928263988</v>
      </c>
      <c r="I169" s="5">
        <v>1</v>
      </c>
      <c r="J169" s="5">
        <v>1.4117647058823528</v>
      </c>
      <c r="K169" s="5">
        <v>0.85365853658536583</v>
      </c>
      <c r="L169" s="5">
        <v>0.70833333333333337</v>
      </c>
      <c r="M169" s="5">
        <v>1</v>
      </c>
    </row>
    <row r="170" spans="3:13" x14ac:dyDescent="0.35">
      <c r="C170" s="6">
        <v>137</v>
      </c>
      <c r="D170" s="5">
        <v>137</v>
      </c>
      <c r="E170" s="5">
        <v>0.71354166666666663</v>
      </c>
      <c r="F170" s="5">
        <v>106</v>
      </c>
      <c r="G170" s="5">
        <v>87.765625</v>
      </c>
      <c r="H170" s="5">
        <v>1.2077621506142069</v>
      </c>
      <c r="I170" s="5">
        <v>1</v>
      </c>
      <c r="J170" s="5">
        <v>1.4014598540145986</v>
      </c>
      <c r="K170" s="5">
        <v>0.86178861788617889</v>
      </c>
      <c r="L170" s="5">
        <v>0.71354166666666663</v>
      </c>
      <c r="M170" s="5">
        <v>1</v>
      </c>
    </row>
    <row r="171" spans="3:13" x14ac:dyDescent="0.35">
      <c r="C171" s="6">
        <v>138</v>
      </c>
      <c r="D171" s="5">
        <v>138</v>
      </c>
      <c r="E171" s="5">
        <v>0.71875</v>
      </c>
      <c r="F171" s="5">
        <v>107</v>
      </c>
      <c r="G171" s="5">
        <v>88.40625</v>
      </c>
      <c r="H171" s="5">
        <v>1.2103216684340756</v>
      </c>
      <c r="I171" s="5">
        <v>1</v>
      </c>
      <c r="J171" s="5">
        <v>1.3913043478260869</v>
      </c>
      <c r="K171" s="5">
        <v>0.86991869918699183</v>
      </c>
      <c r="L171" s="5">
        <v>0.71875</v>
      </c>
      <c r="M171" s="5">
        <v>1</v>
      </c>
    </row>
    <row r="172" spans="3:13" x14ac:dyDescent="0.35">
      <c r="C172" s="6">
        <v>139</v>
      </c>
      <c r="D172" s="5">
        <v>139</v>
      </c>
      <c r="E172" s="5">
        <v>0.72395833333333337</v>
      </c>
      <c r="F172" s="5">
        <v>108</v>
      </c>
      <c r="G172" s="5">
        <v>89.046875</v>
      </c>
      <c r="H172" s="5">
        <v>1.212844358659414</v>
      </c>
      <c r="I172" s="5">
        <v>1</v>
      </c>
      <c r="J172" s="5">
        <v>1.3812949640287768</v>
      </c>
      <c r="K172" s="5">
        <v>0.87804878048780488</v>
      </c>
      <c r="L172" s="5">
        <v>0.72395833333333337</v>
      </c>
      <c r="M172" s="5">
        <v>1</v>
      </c>
    </row>
    <row r="173" spans="3:13" x14ac:dyDescent="0.35">
      <c r="C173" s="6">
        <v>140</v>
      </c>
      <c r="D173" s="5">
        <v>140</v>
      </c>
      <c r="E173" s="5">
        <v>0.72916666666666663</v>
      </c>
      <c r="F173" s="5">
        <v>108</v>
      </c>
      <c r="G173" s="5">
        <v>89.6875</v>
      </c>
      <c r="H173" s="5">
        <v>1.2041811846689896</v>
      </c>
      <c r="I173" s="5">
        <v>1</v>
      </c>
      <c r="J173" s="5">
        <v>1.3714285714285714</v>
      </c>
      <c r="K173" s="5">
        <v>0.87804878048780488</v>
      </c>
      <c r="L173" s="5">
        <v>0.72916666666666663</v>
      </c>
      <c r="M173" s="5">
        <v>1</v>
      </c>
    </row>
    <row r="174" spans="3:13" x14ac:dyDescent="0.35">
      <c r="C174" s="6">
        <v>141</v>
      </c>
      <c r="D174" s="5">
        <v>141</v>
      </c>
      <c r="E174" s="5">
        <v>0.734375</v>
      </c>
      <c r="F174" s="5">
        <v>109</v>
      </c>
      <c r="G174" s="5">
        <v>90.328125</v>
      </c>
      <c r="H174" s="5">
        <v>1.2067116415845009</v>
      </c>
      <c r="I174" s="5">
        <v>1</v>
      </c>
      <c r="J174" s="5">
        <v>1.3617021276595744</v>
      </c>
      <c r="K174" s="5">
        <v>0.88617886178861793</v>
      </c>
      <c r="L174" s="5">
        <v>0.734375</v>
      </c>
      <c r="M174" s="5">
        <v>1</v>
      </c>
    </row>
    <row r="175" spans="3:13" x14ac:dyDescent="0.35">
      <c r="C175" s="6">
        <v>142</v>
      </c>
      <c r="D175" s="5">
        <v>142</v>
      </c>
      <c r="E175" s="5">
        <v>0.73958333333333337</v>
      </c>
      <c r="F175" s="5">
        <v>110</v>
      </c>
      <c r="G175" s="5">
        <v>90.96875</v>
      </c>
      <c r="H175" s="5">
        <v>1.2092064582617656</v>
      </c>
      <c r="I175" s="5">
        <v>1</v>
      </c>
      <c r="J175" s="5">
        <v>1.352112676056338</v>
      </c>
      <c r="K175" s="5">
        <v>0.89430894308943087</v>
      </c>
      <c r="L175" s="5">
        <v>0.73958333333333337</v>
      </c>
      <c r="M175" s="5">
        <v>1</v>
      </c>
    </row>
    <row r="176" spans="3:13" x14ac:dyDescent="0.35">
      <c r="C176" s="6">
        <v>143</v>
      </c>
      <c r="D176" s="5">
        <v>143</v>
      </c>
      <c r="E176" s="5">
        <v>0.74479166666666663</v>
      </c>
      <c r="F176" s="5">
        <v>110</v>
      </c>
      <c r="G176" s="5">
        <v>91.609375</v>
      </c>
      <c r="H176" s="5">
        <v>1.2007504690431521</v>
      </c>
      <c r="I176" s="5">
        <v>1</v>
      </c>
      <c r="J176" s="5">
        <v>1.3426573426573427</v>
      </c>
      <c r="K176" s="5">
        <v>0.89430894308943087</v>
      </c>
      <c r="L176" s="5">
        <v>0.74479166666666663</v>
      </c>
      <c r="M176" s="5">
        <v>1</v>
      </c>
    </row>
    <row r="177" spans="3:13" x14ac:dyDescent="0.35">
      <c r="C177" s="6">
        <v>144</v>
      </c>
      <c r="D177" s="5">
        <v>144</v>
      </c>
      <c r="E177" s="5">
        <v>0.75</v>
      </c>
      <c r="F177" s="5">
        <v>111</v>
      </c>
      <c r="G177" s="5">
        <v>92.25</v>
      </c>
      <c r="H177" s="5">
        <v>1.2032520325203253</v>
      </c>
      <c r="I177" s="5">
        <v>1</v>
      </c>
      <c r="J177" s="5">
        <v>1.3333333333333333</v>
      </c>
      <c r="K177" s="5">
        <v>0.90243902439024393</v>
      </c>
      <c r="L177" s="5">
        <v>0.75</v>
      </c>
      <c r="M177" s="5">
        <v>1</v>
      </c>
    </row>
    <row r="178" spans="3:13" x14ac:dyDescent="0.35">
      <c r="C178" s="6">
        <v>145</v>
      </c>
      <c r="D178" s="5">
        <v>145</v>
      </c>
      <c r="E178" s="5">
        <v>0.75520833333333337</v>
      </c>
      <c r="F178" s="5">
        <v>112</v>
      </c>
      <c r="G178" s="5">
        <v>92.890625</v>
      </c>
      <c r="H178" s="5">
        <v>1.2057190916736753</v>
      </c>
      <c r="I178" s="5">
        <v>1</v>
      </c>
      <c r="J178" s="5">
        <v>1.3241379310344827</v>
      </c>
      <c r="K178" s="5">
        <v>0.91056910569105687</v>
      </c>
      <c r="L178" s="5">
        <v>0.75520833333333337</v>
      </c>
      <c r="M178" s="5">
        <v>1</v>
      </c>
    </row>
    <row r="179" spans="3:13" x14ac:dyDescent="0.35">
      <c r="C179" s="6">
        <v>146</v>
      </c>
      <c r="D179" s="5">
        <v>146</v>
      </c>
      <c r="E179" s="5">
        <v>0.76041666666666663</v>
      </c>
      <c r="F179" s="5">
        <v>113</v>
      </c>
      <c r="G179" s="5">
        <v>93.53125</v>
      </c>
      <c r="H179" s="5">
        <v>1.2081523554961577</v>
      </c>
      <c r="I179" s="5">
        <v>1</v>
      </c>
      <c r="J179" s="5">
        <v>1.3150684931506851</v>
      </c>
      <c r="K179" s="5">
        <v>0.91869918699186992</v>
      </c>
      <c r="L179" s="5">
        <v>0.76041666666666663</v>
      </c>
      <c r="M179" s="5">
        <v>1</v>
      </c>
    </row>
    <row r="180" spans="3:13" x14ac:dyDescent="0.35">
      <c r="C180" s="6">
        <v>147</v>
      </c>
      <c r="D180" s="5">
        <v>147</v>
      </c>
      <c r="E180" s="5">
        <v>0.765625</v>
      </c>
      <c r="F180" s="5">
        <v>114</v>
      </c>
      <c r="G180" s="5">
        <v>94.171875</v>
      </c>
      <c r="H180" s="5">
        <v>1.2105525136884023</v>
      </c>
      <c r="I180" s="5">
        <v>1</v>
      </c>
      <c r="J180" s="5">
        <v>1.3061224489795917</v>
      </c>
      <c r="K180" s="5">
        <v>0.92682926829268297</v>
      </c>
      <c r="L180" s="5">
        <v>0.765625</v>
      </c>
      <c r="M180" s="5">
        <v>1</v>
      </c>
    </row>
    <row r="181" spans="3:13" x14ac:dyDescent="0.35">
      <c r="C181" s="6">
        <v>148</v>
      </c>
      <c r="D181" s="5">
        <v>148</v>
      </c>
      <c r="E181" s="5">
        <v>0.77083333333333337</v>
      </c>
      <c r="F181" s="5">
        <v>115</v>
      </c>
      <c r="G181" s="5">
        <v>94.8125</v>
      </c>
      <c r="H181" s="5">
        <v>1.212920237310481</v>
      </c>
      <c r="I181" s="5">
        <v>1</v>
      </c>
      <c r="J181" s="5">
        <v>1.2972972972972971</v>
      </c>
      <c r="K181" s="5">
        <v>0.93495934959349591</v>
      </c>
      <c r="L181" s="5">
        <v>0.77083333333333337</v>
      </c>
      <c r="M181" s="5">
        <v>1</v>
      </c>
    </row>
    <row r="182" spans="3:13" x14ac:dyDescent="0.35">
      <c r="C182" s="6">
        <v>149</v>
      </c>
      <c r="D182" s="5">
        <v>149</v>
      </c>
      <c r="E182" s="5">
        <v>0.77604166666666663</v>
      </c>
      <c r="F182" s="5">
        <v>115</v>
      </c>
      <c r="G182" s="5">
        <v>95.453125</v>
      </c>
      <c r="H182" s="5">
        <v>1.2047798330332298</v>
      </c>
      <c r="I182" s="5">
        <v>1</v>
      </c>
      <c r="J182" s="5">
        <v>1.2885906040268458</v>
      </c>
      <c r="K182" s="5">
        <v>0.93495934959349591</v>
      </c>
      <c r="L182" s="5">
        <v>0.77604166666666663</v>
      </c>
      <c r="M182" s="5">
        <v>1</v>
      </c>
    </row>
    <row r="183" spans="3:13" x14ac:dyDescent="0.35">
      <c r="C183" s="6">
        <v>150</v>
      </c>
      <c r="D183" s="5">
        <v>150</v>
      </c>
      <c r="E183" s="5">
        <v>0.78125</v>
      </c>
      <c r="F183" s="5">
        <v>116</v>
      </c>
      <c r="G183" s="5">
        <v>96.09375</v>
      </c>
      <c r="H183" s="5">
        <v>1.2071544715447156</v>
      </c>
      <c r="I183" s="5">
        <v>1</v>
      </c>
      <c r="J183" s="5">
        <v>1.28</v>
      </c>
      <c r="K183" s="5">
        <v>0.94308943089430897</v>
      </c>
      <c r="L183" s="5">
        <v>0.78125</v>
      </c>
      <c r="M183" s="5">
        <v>1</v>
      </c>
    </row>
    <row r="184" spans="3:13" x14ac:dyDescent="0.35">
      <c r="C184" s="6">
        <v>151</v>
      </c>
      <c r="D184" s="5">
        <v>151</v>
      </c>
      <c r="E184" s="5">
        <v>0.78645833333333337</v>
      </c>
      <c r="F184" s="5">
        <v>117</v>
      </c>
      <c r="G184" s="5">
        <v>96.734375</v>
      </c>
      <c r="H184" s="5">
        <v>1.2094976578904861</v>
      </c>
      <c r="I184" s="5">
        <v>1</v>
      </c>
      <c r="J184" s="5">
        <v>1.2715231788079469</v>
      </c>
      <c r="K184" s="5">
        <v>0.95121951219512191</v>
      </c>
      <c r="L184" s="5">
        <v>0.78645833333333337</v>
      </c>
      <c r="M184" s="5">
        <v>1</v>
      </c>
    </row>
    <row r="185" spans="3:13" x14ac:dyDescent="0.35">
      <c r="C185" s="6">
        <v>152</v>
      </c>
      <c r="D185" s="5">
        <v>152</v>
      </c>
      <c r="E185" s="5">
        <v>0.79166666666666663</v>
      </c>
      <c r="F185" s="5">
        <v>118</v>
      </c>
      <c r="G185" s="5">
        <v>97.375</v>
      </c>
      <c r="H185" s="5">
        <v>1.2118100128369704</v>
      </c>
      <c r="I185" s="5">
        <v>1</v>
      </c>
      <c r="J185" s="5">
        <v>1.2631578947368423</v>
      </c>
      <c r="K185" s="5">
        <v>0.95934959349593496</v>
      </c>
      <c r="L185" s="5">
        <v>0.79166666666666663</v>
      </c>
      <c r="M185" s="5">
        <v>1</v>
      </c>
    </row>
    <row r="186" spans="3:13" x14ac:dyDescent="0.35">
      <c r="C186" s="6">
        <v>153</v>
      </c>
      <c r="D186" s="5">
        <v>153</v>
      </c>
      <c r="E186" s="5">
        <v>0.796875</v>
      </c>
      <c r="F186" s="5">
        <v>118</v>
      </c>
      <c r="G186" s="5">
        <v>98.015625</v>
      </c>
      <c r="H186" s="5">
        <v>1.2038896859556831</v>
      </c>
      <c r="I186" s="5">
        <v>1</v>
      </c>
      <c r="J186" s="5">
        <v>1.2549019607843137</v>
      </c>
      <c r="K186" s="5">
        <v>0.95934959349593496</v>
      </c>
      <c r="L186" s="5">
        <v>0.796875</v>
      </c>
      <c r="M186" s="5">
        <v>1</v>
      </c>
    </row>
    <row r="187" spans="3:13" x14ac:dyDescent="0.35">
      <c r="C187" s="6">
        <v>154</v>
      </c>
      <c r="D187" s="5">
        <v>154</v>
      </c>
      <c r="E187" s="5">
        <v>0.80208333333333337</v>
      </c>
      <c r="F187" s="5">
        <v>118</v>
      </c>
      <c r="G187" s="5">
        <v>98.65625</v>
      </c>
      <c r="H187" s="5">
        <v>1.1960722204624643</v>
      </c>
      <c r="I187" s="5">
        <v>1</v>
      </c>
      <c r="J187" s="5">
        <v>1.2467532467532467</v>
      </c>
      <c r="K187" s="5">
        <v>0.95934959349593496</v>
      </c>
      <c r="L187" s="5">
        <v>0.80208333333333337</v>
      </c>
      <c r="M187" s="5">
        <v>1</v>
      </c>
    </row>
    <row r="188" spans="3:13" x14ac:dyDescent="0.35">
      <c r="C188" s="6">
        <v>155</v>
      </c>
      <c r="D188" s="5">
        <v>155</v>
      </c>
      <c r="E188" s="5">
        <v>0.80729166666666663</v>
      </c>
      <c r="F188" s="5">
        <v>118</v>
      </c>
      <c r="G188" s="5">
        <v>99.296875</v>
      </c>
      <c r="H188" s="5">
        <v>1.1883556254917389</v>
      </c>
      <c r="I188" s="5">
        <v>1</v>
      </c>
      <c r="J188" s="5">
        <v>1.2387096774193549</v>
      </c>
      <c r="K188" s="5">
        <v>0.95934959349593496</v>
      </c>
      <c r="L188" s="5">
        <v>0.80729166666666663</v>
      </c>
      <c r="M188" s="5">
        <v>1</v>
      </c>
    </row>
    <row r="189" spans="3:13" x14ac:dyDescent="0.35">
      <c r="C189" s="6">
        <v>156</v>
      </c>
      <c r="D189" s="5">
        <v>156</v>
      </c>
      <c r="E189" s="5">
        <v>0.8125</v>
      </c>
      <c r="F189" s="5">
        <v>119</v>
      </c>
      <c r="G189" s="5">
        <v>99.9375</v>
      </c>
      <c r="H189" s="5">
        <v>1.1907442151344592</v>
      </c>
      <c r="I189" s="5">
        <v>1</v>
      </c>
      <c r="J189" s="5">
        <v>1.2307692307692308</v>
      </c>
      <c r="K189" s="5">
        <v>0.96747967479674801</v>
      </c>
      <c r="L189" s="5">
        <v>0.8125</v>
      </c>
      <c r="M189" s="5">
        <v>1</v>
      </c>
    </row>
    <row r="190" spans="3:13" x14ac:dyDescent="0.35">
      <c r="C190" s="6">
        <v>157</v>
      </c>
      <c r="D190" s="5">
        <v>157</v>
      </c>
      <c r="E190" s="5">
        <v>0.81770833333333337</v>
      </c>
      <c r="F190" s="5">
        <v>119</v>
      </c>
      <c r="G190" s="5">
        <v>100.578125</v>
      </c>
      <c r="H190" s="5">
        <v>1.1831598570762778</v>
      </c>
      <c r="I190" s="5">
        <v>1</v>
      </c>
      <c r="J190" s="5">
        <v>1.2229299363057324</v>
      </c>
      <c r="K190" s="5">
        <v>0.96747967479674801</v>
      </c>
      <c r="L190" s="5">
        <v>0.81770833333333337</v>
      </c>
      <c r="M190" s="5">
        <v>1</v>
      </c>
    </row>
    <row r="191" spans="3:13" x14ac:dyDescent="0.35">
      <c r="C191" s="6">
        <v>158</v>
      </c>
      <c r="D191" s="5">
        <v>158</v>
      </c>
      <c r="E191" s="5">
        <v>0.82291666666666663</v>
      </c>
      <c r="F191" s="5">
        <v>120</v>
      </c>
      <c r="G191" s="5">
        <v>101.21875</v>
      </c>
      <c r="H191" s="5">
        <v>1.1855510960172893</v>
      </c>
      <c r="I191" s="5">
        <v>1</v>
      </c>
      <c r="J191" s="5">
        <v>1.2151898734177216</v>
      </c>
      <c r="K191" s="5">
        <v>0.97560975609756095</v>
      </c>
      <c r="L191" s="5">
        <v>0.82291666666666663</v>
      </c>
      <c r="M191" s="5">
        <v>1</v>
      </c>
    </row>
    <row r="192" spans="3:13" x14ac:dyDescent="0.35">
      <c r="C192" s="6">
        <v>159</v>
      </c>
      <c r="D192" s="5">
        <v>159</v>
      </c>
      <c r="E192" s="5">
        <v>0.828125</v>
      </c>
      <c r="F192" s="5">
        <v>120</v>
      </c>
      <c r="G192" s="5">
        <v>101.859375</v>
      </c>
      <c r="H192" s="5">
        <v>1.1780947998159226</v>
      </c>
      <c r="I192" s="5">
        <v>1</v>
      </c>
      <c r="J192" s="5">
        <v>1.2075471698113207</v>
      </c>
      <c r="K192" s="5">
        <v>0.97560975609756095</v>
      </c>
      <c r="L192" s="5">
        <v>0.828125</v>
      </c>
      <c r="M192" s="5">
        <v>1</v>
      </c>
    </row>
    <row r="193" spans="3:13" x14ac:dyDescent="0.35">
      <c r="C193" s="6">
        <v>160</v>
      </c>
      <c r="D193" s="5">
        <v>160</v>
      </c>
      <c r="E193" s="5">
        <v>0.83333333333333337</v>
      </c>
      <c r="F193" s="5">
        <v>121</v>
      </c>
      <c r="G193" s="5">
        <v>102.5</v>
      </c>
      <c r="H193" s="5">
        <v>1.1804878048780487</v>
      </c>
      <c r="I193" s="5">
        <v>1</v>
      </c>
      <c r="J193" s="5">
        <v>1.2</v>
      </c>
      <c r="K193" s="5">
        <v>0.98373983739837401</v>
      </c>
      <c r="L193" s="5">
        <v>0.83333333333333337</v>
      </c>
      <c r="M193" s="5">
        <v>1</v>
      </c>
    </row>
    <row r="194" spans="3:13" x14ac:dyDescent="0.35">
      <c r="C194" s="6">
        <v>161</v>
      </c>
      <c r="D194" s="5">
        <v>161</v>
      </c>
      <c r="E194" s="5">
        <v>0.83854166666666663</v>
      </c>
      <c r="F194" s="5">
        <v>121</v>
      </c>
      <c r="G194" s="5">
        <v>103.140625</v>
      </c>
      <c r="H194" s="5">
        <v>1.173155582487502</v>
      </c>
      <c r="I194" s="5">
        <v>1</v>
      </c>
      <c r="J194" s="5">
        <v>1.1925465838509317</v>
      </c>
      <c r="K194" s="5">
        <v>0.98373983739837401</v>
      </c>
      <c r="L194" s="5">
        <v>0.83854166666666663</v>
      </c>
      <c r="M194" s="5">
        <v>1</v>
      </c>
    </row>
    <row r="195" spans="3:13" x14ac:dyDescent="0.35">
      <c r="C195" s="6">
        <v>162</v>
      </c>
      <c r="D195" s="5">
        <v>162</v>
      </c>
      <c r="E195" s="5">
        <v>0.84375</v>
      </c>
      <c r="F195" s="5">
        <v>121</v>
      </c>
      <c r="G195" s="5">
        <v>103.78125</v>
      </c>
      <c r="H195" s="5">
        <v>1.1659138813610359</v>
      </c>
      <c r="I195" s="5">
        <v>1</v>
      </c>
      <c r="J195" s="5">
        <v>1.1851851851851851</v>
      </c>
      <c r="K195" s="5">
        <v>0.98373983739837401</v>
      </c>
      <c r="L195" s="5">
        <v>0.84375</v>
      </c>
      <c r="M195" s="5">
        <v>1</v>
      </c>
    </row>
    <row r="196" spans="3:13" x14ac:dyDescent="0.35">
      <c r="C196" s="6">
        <v>163</v>
      </c>
      <c r="D196" s="5">
        <v>163</v>
      </c>
      <c r="E196" s="5">
        <v>0.84895833333333337</v>
      </c>
      <c r="F196" s="5">
        <v>121</v>
      </c>
      <c r="G196" s="5">
        <v>104.421875</v>
      </c>
      <c r="H196" s="5">
        <v>1.1587610354631153</v>
      </c>
      <c r="I196" s="5">
        <v>1</v>
      </c>
      <c r="J196" s="5">
        <v>1.1779141104294477</v>
      </c>
      <c r="K196" s="5">
        <v>0.98373983739837401</v>
      </c>
      <c r="L196" s="5">
        <v>0.84895833333333337</v>
      </c>
      <c r="M196" s="5">
        <v>1</v>
      </c>
    </row>
    <row r="197" spans="3:13" x14ac:dyDescent="0.35">
      <c r="C197" s="6">
        <v>164</v>
      </c>
      <c r="D197" s="5">
        <v>164</v>
      </c>
      <c r="E197" s="5">
        <v>0.85416666666666663</v>
      </c>
      <c r="F197" s="5">
        <v>121</v>
      </c>
      <c r="G197" s="5">
        <v>105.0625</v>
      </c>
      <c r="H197" s="5">
        <v>1.1516954193932183</v>
      </c>
      <c r="I197" s="5">
        <v>1</v>
      </c>
      <c r="J197" s="5">
        <v>1.1707317073170733</v>
      </c>
      <c r="K197" s="5">
        <v>0.98373983739837401</v>
      </c>
      <c r="L197" s="5">
        <v>0.85416666666666663</v>
      </c>
      <c r="M197" s="5">
        <v>1</v>
      </c>
    </row>
    <row r="198" spans="3:13" x14ac:dyDescent="0.35">
      <c r="C198" s="6">
        <v>165</v>
      </c>
      <c r="D198" s="5">
        <v>165</v>
      </c>
      <c r="E198" s="5">
        <v>0.859375</v>
      </c>
      <c r="F198" s="5">
        <v>121</v>
      </c>
      <c r="G198" s="5">
        <v>105.703125</v>
      </c>
      <c r="H198" s="5">
        <v>1.1447154471544716</v>
      </c>
      <c r="I198" s="5">
        <v>1</v>
      </c>
      <c r="J198" s="5">
        <v>1.1636363636363636</v>
      </c>
      <c r="K198" s="5">
        <v>0.98373983739837401</v>
      </c>
      <c r="L198" s="5">
        <v>0.859375</v>
      </c>
      <c r="M198" s="5">
        <v>1</v>
      </c>
    </row>
    <row r="199" spans="3:13" x14ac:dyDescent="0.35">
      <c r="C199" s="6">
        <v>166</v>
      </c>
      <c r="D199" s="5">
        <v>166</v>
      </c>
      <c r="E199" s="5">
        <v>0.86458333333333337</v>
      </c>
      <c r="F199" s="5">
        <v>122</v>
      </c>
      <c r="G199" s="5">
        <v>106.34375</v>
      </c>
      <c r="H199" s="5">
        <v>1.1472230384954452</v>
      </c>
      <c r="I199" s="5">
        <v>1</v>
      </c>
      <c r="J199" s="5">
        <v>1.1566265060240963</v>
      </c>
      <c r="K199" s="5">
        <v>0.99186991869918695</v>
      </c>
      <c r="L199" s="5">
        <v>0.86458333333333337</v>
      </c>
      <c r="M199" s="5">
        <v>1</v>
      </c>
    </row>
    <row r="200" spans="3:13" x14ac:dyDescent="0.35">
      <c r="C200" s="6">
        <v>167</v>
      </c>
      <c r="D200" s="5">
        <v>167</v>
      </c>
      <c r="E200" s="5">
        <v>0.86979166666666663</v>
      </c>
      <c r="F200" s="5">
        <v>122</v>
      </c>
      <c r="G200" s="5">
        <v>106.984375</v>
      </c>
      <c r="H200" s="5">
        <v>1.1403534394625383</v>
      </c>
      <c r="I200" s="5">
        <v>1</v>
      </c>
      <c r="J200" s="5">
        <v>1.1497005988023952</v>
      </c>
      <c r="K200" s="5">
        <v>0.99186991869918695</v>
      </c>
      <c r="L200" s="5">
        <v>0.86979166666666663</v>
      </c>
      <c r="M200" s="5">
        <v>1</v>
      </c>
    </row>
    <row r="201" spans="3:13" x14ac:dyDescent="0.35">
      <c r="C201" s="6">
        <v>168</v>
      </c>
      <c r="D201" s="5">
        <v>168</v>
      </c>
      <c r="E201" s="5">
        <v>0.875</v>
      </c>
      <c r="F201" s="5">
        <v>122</v>
      </c>
      <c r="G201" s="5">
        <v>107.625</v>
      </c>
      <c r="H201" s="5">
        <v>1.1335656213704994</v>
      </c>
      <c r="I201" s="5">
        <v>1</v>
      </c>
      <c r="J201" s="5">
        <v>1.1428571428571428</v>
      </c>
      <c r="K201" s="5">
        <v>0.99186991869918695</v>
      </c>
      <c r="L201" s="5">
        <v>0.875</v>
      </c>
      <c r="M201" s="5">
        <v>1</v>
      </c>
    </row>
    <row r="202" spans="3:13" x14ac:dyDescent="0.35">
      <c r="C202" s="6">
        <v>169</v>
      </c>
      <c r="D202" s="5">
        <v>169</v>
      </c>
      <c r="E202" s="5">
        <v>0.88020833333333337</v>
      </c>
      <c r="F202" s="5">
        <v>122</v>
      </c>
      <c r="G202" s="5">
        <v>108.265625</v>
      </c>
      <c r="H202" s="5">
        <v>1.1268581324866502</v>
      </c>
      <c r="I202" s="5">
        <v>1</v>
      </c>
      <c r="J202" s="5">
        <v>1.136094674556213</v>
      </c>
      <c r="K202" s="5">
        <v>0.99186991869918695</v>
      </c>
      <c r="L202" s="5">
        <v>0.88020833333333337</v>
      </c>
      <c r="M202" s="5">
        <v>1</v>
      </c>
    </row>
    <row r="203" spans="3:13" x14ac:dyDescent="0.35">
      <c r="C203" s="6">
        <v>170</v>
      </c>
      <c r="D203" s="5">
        <v>170</v>
      </c>
      <c r="E203" s="5">
        <v>0.88541666666666663</v>
      </c>
      <c r="F203" s="5">
        <v>122</v>
      </c>
      <c r="G203" s="5">
        <v>108.90625</v>
      </c>
      <c r="H203" s="5">
        <v>1.1202295552367287</v>
      </c>
      <c r="I203" s="5">
        <v>1</v>
      </c>
      <c r="J203" s="5">
        <v>1.1294117647058823</v>
      </c>
      <c r="K203" s="5">
        <v>0.99186991869918695</v>
      </c>
      <c r="L203" s="5">
        <v>0.88541666666666663</v>
      </c>
      <c r="M203" s="5">
        <v>1</v>
      </c>
    </row>
    <row r="204" spans="3:13" x14ac:dyDescent="0.35">
      <c r="C204" s="6">
        <v>171</v>
      </c>
      <c r="D204" s="5">
        <v>171</v>
      </c>
      <c r="E204" s="5">
        <v>0.890625</v>
      </c>
      <c r="F204" s="5">
        <v>122</v>
      </c>
      <c r="G204" s="5">
        <v>109.546875</v>
      </c>
      <c r="H204" s="5">
        <v>1.1136785052061047</v>
      </c>
      <c r="I204" s="5">
        <v>1</v>
      </c>
      <c r="J204" s="5">
        <v>1.1228070175438596</v>
      </c>
      <c r="K204" s="5">
        <v>0.99186991869918695</v>
      </c>
      <c r="L204" s="5">
        <v>0.890625</v>
      </c>
      <c r="M204" s="5">
        <v>1</v>
      </c>
    </row>
    <row r="205" spans="3:13" x14ac:dyDescent="0.35">
      <c r="C205" s="6">
        <v>172</v>
      </c>
      <c r="D205" s="5">
        <v>172</v>
      </c>
      <c r="E205" s="5">
        <v>0.89583333333333337</v>
      </c>
      <c r="F205" s="5">
        <v>122</v>
      </c>
      <c r="G205" s="5">
        <v>110.1875</v>
      </c>
      <c r="H205" s="5">
        <v>1.1072036301758366</v>
      </c>
      <c r="I205" s="5">
        <v>1</v>
      </c>
      <c r="J205" s="5">
        <v>1.1162790697674418</v>
      </c>
      <c r="K205" s="5">
        <v>0.99186991869918695</v>
      </c>
      <c r="L205" s="5">
        <v>0.89583333333333337</v>
      </c>
      <c r="M205" s="5">
        <v>1</v>
      </c>
    </row>
    <row r="206" spans="3:13" x14ac:dyDescent="0.35">
      <c r="C206" s="6">
        <v>173</v>
      </c>
      <c r="D206" s="5">
        <v>173</v>
      </c>
      <c r="E206" s="5">
        <v>0.90104166666666663</v>
      </c>
      <c r="F206" s="5">
        <v>122</v>
      </c>
      <c r="G206" s="5">
        <v>110.828125</v>
      </c>
      <c r="H206" s="5">
        <v>1.1008036091921614</v>
      </c>
      <c r="I206" s="5">
        <v>1</v>
      </c>
      <c r="J206" s="5">
        <v>1.1098265895953758</v>
      </c>
      <c r="K206" s="5">
        <v>0.99186991869918695</v>
      </c>
      <c r="L206" s="5">
        <v>0.90104166666666663</v>
      </c>
      <c r="M206" s="5">
        <v>1</v>
      </c>
    </row>
    <row r="207" spans="3:13" x14ac:dyDescent="0.35">
      <c r="C207" s="6">
        <v>174</v>
      </c>
      <c r="D207" s="5">
        <v>174</v>
      </c>
      <c r="E207" s="5">
        <v>0.90625</v>
      </c>
      <c r="F207" s="5">
        <v>122</v>
      </c>
      <c r="G207" s="5">
        <v>111.46875</v>
      </c>
      <c r="H207" s="5">
        <v>1.0944771516680682</v>
      </c>
      <c r="I207" s="5">
        <v>1</v>
      </c>
      <c r="J207" s="5">
        <v>1.103448275862069</v>
      </c>
      <c r="K207" s="5">
        <v>0.99186991869918695</v>
      </c>
      <c r="L207" s="5">
        <v>0.90625</v>
      </c>
      <c r="M207" s="5">
        <v>1</v>
      </c>
    </row>
    <row r="208" spans="3:13" x14ac:dyDescent="0.35">
      <c r="C208" s="6">
        <v>175</v>
      </c>
      <c r="D208" s="5">
        <v>175</v>
      </c>
      <c r="E208" s="5">
        <v>0.91145833333333337</v>
      </c>
      <c r="F208" s="5">
        <v>122</v>
      </c>
      <c r="G208" s="5">
        <v>112.109375</v>
      </c>
      <c r="H208" s="5">
        <v>1.0882229965156793</v>
      </c>
      <c r="I208" s="5">
        <v>1</v>
      </c>
      <c r="J208" s="5">
        <v>1.0971428571428572</v>
      </c>
      <c r="K208" s="5">
        <v>0.99186991869918695</v>
      </c>
      <c r="L208" s="5">
        <v>0.91145833333333337</v>
      </c>
      <c r="M208" s="5">
        <v>1</v>
      </c>
    </row>
    <row r="209" spans="3:13" x14ac:dyDescent="0.35">
      <c r="C209" s="6">
        <v>176</v>
      </c>
      <c r="D209" s="5">
        <v>176</v>
      </c>
      <c r="E209" s="5">
        <v>0.91666666666666663</v>
      </c>
      <c r="F209" s="5">
        <v>122</v>
      </c>
      <c r="G209" s="5">
        <v>112.75</v>
      </c>
      <c r="H209" s="5">
        <v>1.082039911308204</v>
      </c>
      <c r="I209" s="5">
        <v>1</v>
      </c>
      <c r="J209" s="5">
        <v>1.0909090909090911</v>
      </c>
      <c r="K209" s="5">
        <v>0.99186991869918695</v>
      </c>
      <c r="L209" s="5">
        <v>0.91666666666666663</v>
      </c>
      <c r="M209" s="5">
        <v>1</v>
      </c>
    </row>
    <row r="210" spans="3:13" x14ac:dyDescent="0.35">
      <c r="C210" s="6">
        <v>177</v>
      </c>
      <c r="D210" s="5">
        <v>177</v>
      </c>
      <c r="E210" s="5">
        <v>0.921875</v>
      </c>
      <c r="F210" s="5">
        <v>122</v>
      </c>
      <c r="G210" s="5">
        <v>113.390625</v>
      </c>
      <c r="H210" s="5">
        <v>1.0759266914703045</v>
      </c>
      <c r="I210" s="5">
        <v>1</v>
      </c>
      <c r="J210" s="5">
        <v>1.0847457627118644</v>
      </c>
      <c r="K210" s="5">
        <v>0.99186991869918695</v>
      </c>
      <c r="L210" s="5">
        <v>0.921875</v>
      </c>
      <c r="M210" s="5">
        <v>1</v>
      </c>
    </row>
    <row r="211" spans="3:13" x14ac:dyDescent="0.35">
      <c r="C211" s="6">
        <v>178</v>
      </c>
      <c r="D211" s="5">
        <v>178</v>
      </c>
      <c r="E211" s="5">
        <v>0.92708333333333337</v>
      </c>
      <c r="F211" s="5">
        <v>122</v>
      </c>
      <c r="G211" s="5">
        <v>114.03125</v>
      </c>
      <c r="H211" s="5">
        <v>1.0698821594957522</v>
      </c>
      <c r="I211" s="5">
        <v>1</v>
      </c>
      <c r="J211" s="5">
        <v>1.0786516853932584</v>
      </c>
      <c r="K211" s="5">
        <v>0.99186991869918695</v>
      </c>
      <c r="L211" s="5">
        <v>0.92708333333333337</v>
      </c>
      <c r="M211" s="5">
        <v>1</v>
      </c>
    </row>
    <row r="212" spans="3:13" x14ac:dyDescent="0.35">
      <c r="C212" s="6">
        <v>179</v>
      </c>
      <c r="D212" s="5">
        <v>179</v>
      </c>
      <c r="E212" s="5">
        <v>0.93229166666666663</v>
      </c>
      <c r="F212" s="5">
        <v>122</v>
      </c>
      <c r="G212" s="5">
        <v>114.671875</v>
      </c>
      <c r="H212" s="5">
        <v>1.0639051641913067</v>
      </c>
      <c r="I212" s="5">
        <v>1</v>
      </c>
      <c r="J212" s="5">
        <v>1.0726256983240223</v>
      </c>
      <c r="K212" s="5">
        <v>0.99186991869918695</v>
      </c>
      <c r="L212" s="5">
        <v>0.93229166666666663</v>
      </c>
      <c r="M212" s="5">
        <v>1</v>
      </c>
    </row>
    <row r="213" spans="3:13" x14ac:dyDescent="0.35">
      <c r="C213" s="6">
        <v>180</v>
      </c>
      <c r="D213" s="5">
        <v>180</v>
      </c>
      <c r="E213" s="5">
        <v>0.9375</v>
      </c>
      <c r="F213" s="5">
        <v>122</v>
      </c>
      <c r="G213" s="5">
        <v>115.3125</v>
      </c>
      <c r="H213" s="5">
        <v>1.0579945799457995</v>
      </c>
      <c r="I213" s="5">
        <v>1</v>
      </c>
      <c r="J213" s="5">
        <v>1.0666666666666667</v>
      </c>
      <c r="K213" s="5">
        <v>0.99186991869918695</v>
      </c>
      <c r="L213" s="5">
        <v>0.9375</v>
      </c>
      <c r="M213" s="5">
        <v>1</v>
      </c>
    </row>
    <row r="214" spans="3:13" x14ac:dyDescent="0.35">
      <c r="C214" s="6">
        <v>181</v>
      </c>
      <c r="D214" s="5">
        <v>181</v>
      </c>
      <c r="E214" s="5">
        <v>0.94270833333333337</v>
      </c>
      <c r="F214" s="5">
        <v>122</v>
      </c>
      <c r="G214" s="5">
        <v>115.953125</v>
      </c>
      <c r="H214" s="5">
        <v>1.0521493060234468</v>
      </c>
      <c r="I214" s="5">
        <v>1</v>
      </c>
      <c r="J214" s="5">
        <v>1.0607734806629834</v>
      </c>
      <c r="K214" s="5">
        <v>0.99186991869918695</v>
      </c>
      <c r="L214" s="5">
        <v>0.94270833333333337</v>
      </c>
      <c r="M214" s="5">
        <v>1</v>
      </c>
    </row>
    <row r="215" spans="3:13" x14ac:dyDescent="0.35">
      <c r="C215" s="6">
        <v>182</v>
      </c>
      <c r="D215" s="5">
        <v>182</v>
      </c>
      <c r="E215" s="5">
        <v>0.94791666666666663</v>
      </c>
      <c r="F215" s="5">
        <v>122</v>
      </c>
      <c r="G215" s="5">
        <v>116.59375</v>
      </c>
      <c r="H215" s="5">
        <v>1.0463682658804609</v>
      </c>
      <c r="I215" s="5">
        <v>1</v>
      </c>
      <c r="J215" s="5">
        <v>1.054945054945055</v>
      </c>
      <c r="K215" s="5">
        <v>0.99186991869918695</v>
      </c>
      <c r="L215" s="5">
        <v>0.94791666666666663</v>
      </c>
      <c r="M215" s="5">
        <v>1</v>
      </c>
    </row>
    <row r="216" spans="3:13" x14ac:dyDescent="0.35">
      <c r="C216" s="6">
        <v>183</v>
      </c>
      <c r="D216" s="5">
        <v>183</v>
      </c>
      <c r="E216" s="5">
        <v>0.953125</v>
      </c>
      <c r="F216" s="5">
        <v>122</v>
      </c>
      <c r="G216" s="5">
        <v>117.234375</v>
      </c>
      <c r="H216" s="5">
        <v>1.0406504065040649</v>
      </c>
      <c r="I216" s="5">
        <v>1</v>
      </c>
      <c r="J216" s="5">
        <v>1.0491803278688525</v>
      </c>
      <c r="K216" s="5">
        <v>0.99186991869918695</v>
      </c>
      <c r="L216" s="5">
        <v>0.953125</v>
      </c>
      <c r="M216" s="5">
        <v>1</v>
      </c>
    </row>
    <row r="217" spans="3:13" x14ac:dyDescent="0.35">
      <c r="C217" s="6">
        <v>184</v>
      </c>
      <c r="D217" s="5">
        <v>184</v>
      </c>
      <c r="E217" s="5">
        <v>0.95833333333333337</v>
      </c>
      <c r="F217" s="5">
        <v>122</v>
      </c>
      <c r="G217" s="5">
        <v>117.875</v>
      </c>
      <c r="H217" s="5">
        <v>1.0349946977730646</v>
      </c>
      <c r="I217" s="5">
        <v>1</v>
      </c>
      <c r="J217" s="5">
        <v>1.0434782608695652</v>
      </c>
      <c r="K217" s="5">
        <v>0.99186991869918695</v>
      </c>
      <c r="L217" s="5">
        <v>0.95833333333333337</v>
      </c>
      <c r="M217" s="5">
        <v>1</v>
      </c>
    </row>
    <row r="218" spans="3:13" x14ac:dyDescent="0.35">
      <c r="C218" s="6">
        <v>185</v>
      </c>
      <c r="D218" s="5">
        <v>185</v>
      </c>
      <c r="E218" s="5">
        <v>0.96354166666666663</v>
      </c>
      <c r="F218" s="5">
        <v>122</v>
      </c>
      <c r="G218" s="5">
        <v>118.515625</v>
      </c>
      <c r="H218" s="5">
        <v>1.0294001318391561</v>
      </c>
      <c r="I218" s="5">
        <v>1</v>
      </c>
      <c r="J218" s="5">
        <v>1.0378378378378379</v>
      </c>
      <c r="K218" s="5">
        <v>0.99186991869918695</v>
      </c>
      <c r="L218" s="5">
        <v>0.96354166666666663</v>
      </c>
      <c r="M218" s="5">
        <v>1</v>
      </c>
    </row>
    <row r="219" spans="3:13" x14ac:dyDescent="0.35">
      <c r="C219" s="6">
        <v>186</v>
      </c>
      <c r="D219" s="5">
        <v>186</v>
      </c>
      <c r="E219" s="5">
        <v>0.96875</v>
      </c>
      <c r="F219" s="5">
        <v>122</v>
      </c>
      <c r="G219" s="5">
        <v>119.15625</v>
      </c>
      <c r="H219" s="5">
        <v>1.0238657225281931</v>
      </c>
      <c r="I219" s="5">
        <v>1</v>
      </c>
      <c r="J219" s="5">
        <v>1.032258064516129</v>
      </c>
      <c r="K219" s="5">
        <v>0.99186991869918695</v>
      </c>
      <c r="L219" s="5">
        <v>0.96875</v>
      </c>
      <c r="M219" s="5">
        <v>1</v>
      </c>
    </row>
    <row r="220" spans="3:13" x14ac:dyDescent="0.35">
      <c r="C220" s="6">
        <v>187</v>
      </c>
      <c r="D220" s="5">
        <v>187</v>
      </c>
      <c r="E220" s="5">
        <v>0.97395833333333337</v>
      </c>
      <c r="F220" s="5">
        <v>122</v>
      </c>
      <c r="G220" s="5">
        <v>119.796875</v>
      </c>
      <c r="H220" s="5">
        <v>1.0183905047606625</v>
      </c>
      <c r="I220" s="5">
        <v>1</v>
      </c>
      <c r="J220" s="5">
        <v>1.0267379679144384</v>
      </c>
      <c r="K220" s="5">
        <v>0.99186991869918695</v>
      </c>
      <c r="L220" s="5">
        <v>0.97395833333333337</v>
      </c>
      <c r="M220" s="5">
        <v>1</v>
      </c>
    </row>
    <row r="221" spans="3:13" x14ac:dyDescent="0.35">
      <c r="C221" s="6">
        <v>188</v>
      </c>
      <c r="D221" s="5">
        <v>188</v>
      </c>
      <c r="E221" s="5">
        <v>0.97916666666666663</v>
      </c>
      <c r="F221" s="5">
        <v>122</v>
      </c>
      <c r="G221" s="5">
        <v>120.4375</v>
      </c>
      <c r="H221" s="5">
        <v>1.0129735339906591</v>
      </c>
      <c r="I221" s="5">
        <v>1</v>
      </c>
      <c r="J221" s="5">
        <v>1.021276595744681</v>
      </c>
      <c r="K221" s="5">
        <v>0.99186991869918695</v>
      </c>
      <c r="L221" s="5">
        <v>0.97916666666666663</v>
      </c>
      <c r="M221" s="5">
        <v>1</v>
      </c>
    </row>
    <row r="222" spans="3:13" x14ac:dyDescent="0.35">
      <c r="C222" s="6">
        <v>189</v>
      </c>
      <c r="D222" s="5">
        <v>189</v>
      </c>
      <c r="E222" s="5">
        <v>0.984375</v>
      </c>
      <c r="F222" s="5">
        <v>122</v>
      </c>
      <c r="G222" s="5">
        <v>121.078125</v>
      </c>
      <c r="H222" s="5">
        <v>1.0076138856626662</v>
      </c>
      <c r="I222" s="5">
        <v>1</v>
      </c>
      <c r="J222" s="5">
        <v>1.0158730158730158</v>
      </c>
      <c r="K222" s="5">
        <v>0.99186991869918695</v>
      </c>
      <c r="L222" s="5">
        <v>0.984375</v>
      </c>
      <c r="M222" s="5">
        <v>1</v>
      </c>
    </row>
    <row r="223" spans="3:13" x14ac:dyDescent="0.35">
      <c r="C223" s="6">
        <v>190</v>
      </c>
      <c r="D223" s="5">
        <v>190</v>
      </c>
      <c r="E223" s="5">
        <v>0.98958333333333337</v>
      </c>
      <c r="F223" s="5">
        <v>122</v>
      </c>
      <c r="G223" s="5">
        <v>121.71875</v>
      </c>
      <c r="H223" s="5">
        <v>1.0023106546854941</v>
      </c>
      <c r="I223" s="5">
        <v>1</v>
      </c>
      <c r="J223" s="5">
        <v>1.0105263157894737</v>
      </c>
      <c r="K223" s="5">
        <v>0.99186991869918695</v>
      </c>
      <c r="L223" s="5">
        <v>0.98958333333333337</v>
      </c>
      <c r="M223" s="5">
        <v>1</v>
      </c>
    </row>
    <row r="224" spans="3:13" x14ac:dyDescent="0.35">
      <c r="C224" s="6">
        <v>191</v>
      </c>
      <c r="D224" s="5">
        <v>191</v>
      </c>
      <c r="E224" s="5">
        <v>0.99479166666666663</v>
      </c>
      <c r="F224" s="5">
        <v>122</v>
      </c>
      <c r="G224" s="5">
        <v>122.359375</v>
      </c>
      <c r="H224" s="5">
        <v>0.99706295492274288</v>
      </c>
      <c r="I224" s="5">
        <v>1</v>
      </c>
      <c r="J224" s="5">
        <v>1.0052356020942408</v>
      </c>
      <c r="K224" s="5">
        <v>0.99186991869918695</v>
      </c>
      <c r="L224" s="5">
        <v>0.99479166666666663</v>
      </c>
      <c r="M224" s="5">
        <v>1</v>
      </c>
    </row>
    <row r="225" spans="2:13" x14ac:dyDescent="0.35">
      <c r="C225" s="6">
        <v>192</v>
      </c>
      <c r="D225" s="5">
        <v>192</v>
      </c>
      <c r="E225" s="5">
        <v>1</v>
      </c>
      <c r="F225" s="5">
        <v>123</v>
      </c>
      <c r="G225" s="5">
        <v>123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</row>
    <row r="227" spans="2:13" ht="18.5" x14ac:dyDescent="0.45">
      <c r="B227" s="4" t="s">
        <v>1533</v>
      </c>
    </row>
    <row r="229" spans="2:13" x14ac:dyDescent="0.35">
      <c r="C229" s="6" t="s">
        <v>1396</v>
      </c>
      <c r="D229" s="1" t="s">
        <v>1374</v>
      </c>
      <c r="E229" s="1" t="s">
        <v>1403</v>
      </c>
      <c r="F229" s="1" t="s">
        <v>1404</v>
      </c>
      <c r="G229" s="1" t="s">
        <v>1405</v>
      </c>
    </row>
    <row r="230" spans="2:13" x14ac:dyDescent="0.35">
      <c r="C230" s="6">
        <v>0</v>
      </c>
      <c r="D230" s="5">
        <v>0</v>
      </c>
      <c r="E230" s="5">
        <v>0</v>
      </c>
      <c r="F230" s="5">
        <v>0</v>
      </c>
      <c r="G230" s="5">
        <v>1</v>
      </c>
    </row>
    <row r="231" spans="2:13" x14ac:dyDescent="0.35">
      <c r="C231" s="6">
        <v>1</v>
      </c>
      <c r="D231" s="5">
        <v>0.20289855072463769</v>
      </c>
      <c r="E231" s="5">
        <v>0.46341463414634149</v>
      </c>
      <c r="F231" s="5">
        <v>0.20289855072463769</v>
      </c>
      <c r="G231" s="5">
        <v>1</v>
      </c>
    </row>
    <row r="232" spans="2:13" x14ac:dyDescent="0.35">
      <c r="C232" s="6">
        <v>2</v>
      </c>
      <c r="D232" s="5">
        <v>0.56521739130434778</v>
      </c>
      <c r="E232" s="5">
        <v>0.97560975609756095</v>
      </c>
      <c r="F232" s="5">
        <v>0.56521739130434778</v>
      </c>
      <c r="G232" s="5">
        <v>1</v>
      </c>
    </row>
    <row r="233" spans="2:13" x14ac:dyDescent="0.35">
      <c r="C233" s="6">
        <v>3</v>
      </c>
      <c r="D233" s="5">
        <v>0.75362318840579712</v>
      </c>
      <c r="E233" s="5">
        <v>0.99186991869918695</v>
      </c>
      <c r="F233" s="5">
        <v>0.75362318840579712</v>
      </c>
      <c r="G233" s="5">
        <v>1</v>
      </c>
    </row>
    <row r="234" spans="2:13" x14ac:dyDescent="0.35">
      <c r="C234" s="6">
        <v>4</v>
      </c>
      <c r="D234" s="5">
        <v>1</v>
      </c>
      <c r="E234" s="5">
        <v>1</v>
      </c>
      <c r="F234" s="5">
        <v>1</v>
      </c>
      <c r="G234" s="5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1'!$B$10:$B$10" display="Feature Selection"/>
    <hyperlink ref="D4" location="'LogReg_Output1'!$B$10:$B$10" display="Inputs"/>
    <hyperlink ref="F4" location="'LogReg_Output1'!$B$61:$B$61" display="Regression Summary"/>
    <hyperlink ref="H4" location="'LogReg_Output1'!$B$69:$B$69" display="Predictor Screening"/>
    <hyperlink ref="J4" location="'LogReg_Output1'!$B$79:$B$79" display="Coefficients"/>
    <hyperlink ref="B5" location="'LogReg_Output1'!$B$86:$B$86" display="Variance-Covariance Matrix of Coefficients"/>
    <hyperlink ref="D5" location="'LogReg_Output1'!$B$93:$B$93" display="Multicollinearity Diagnostics"/>
    <hyperlink ref="F5" location="'LogReg_Stored1'!$B$10:$B$10" display="PMML Model"/>
    <hyperlink ref="H5" location="'LogReg_TrainingLiftChart1'!$B$10:$B$10" display="Training: Charts"/>
    <hyperlink ref="J5" location="'LogReg_TrainingScore1'!$B$10:$B$10" display="Training: Classification Summary"/>
    <hyperlink ref="B6" location="'LogReg_TrainingScore1'!$B$34:$B$34" display="Training: Classification Details"/>
    <hyperlink ref="D6" location="'LogReg_ValidationLiftChart1'!$B$10:$B$10" display="Validation: Charts"/>
    <hyperlink ref="F6" location="'LogReg_ValidationScore1'!$B$10:$B$10" display="Validation: Classification Summary"/>
    <hyperlink ref="H6" location="'LogReg_ValidationScore1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showGridLines="0" workbookViewId="0"/>
  </sheetViews>
  <sheetFormatPr defaultRowHeight="14.5" x14ac:dyDescent="0.35"/>
  <cols>
    <col min="14" max="14" width="15.26953125" bestFit="1" customWidth="1"/>
  </cols>
  <sheetData>
    <row r="1" spans="2:17" ht="18.5" x14ac:dyDescent="0.45">
      <c r="B1" s="3" t="s">
        <v>1280</v>
      </c>
      <c r="N1" t="s">
        <v>1526</v>
      </c>
    </row>
    <row r="3" spans="2:17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</row>
    <row r="4" spans="2:17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</row>
    <row r="5" spans="2:17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7</v>
      </c>
      <c r="O5" s="7">
        <v>4</v>
      </c>
      <c r="P5" s="7">
        <v>25</v>
      </c>
      <c r="Q5" s="7">
        <v>36</v>
      </c>
    </row>
    <row r="6" spans="2:17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17" ht="18.5" x14ac:dyDescent="0.45">
      <c r="B10" s="4" t="s">
        <v>1282</v>
      </c>
    </row>
    <row r="12" spans="2:17" x14ac:dyDescent="0.35">
      <c r="B12" t="s">
        <v>1283</v>
      </c>
    </row>
    <row r="13" spans="2:17" x14ac:dyDescent="0.35">
      <c r="B13" t="s">
        <v>1284</v>
      </c>
    </row>
    <row r="14" spans="2:17" x14ac:dyDescent="0.35">
      <c r="B14" t="s">
        <v>1285</v>
      </c>
    </row>
    <row r="15" spans="2:17" x14ac:dyDescent="0.35">
      <c r="B15" t="s">
        <v>1286</v>
      </c>
    </row>
    <row r="16" spans="2:17" x14ac:dyDescent="0.35">
      <c r="B16" t="s">
        <v>1527</v>
      </c>
    </row>
    <row r="17" spans="2:2" x14ac:dyDescent="0.35">
      <c r="B17" t="s">
        <v>1288</v>
      </c>
    </row>
    <row r="18" spans="2:2" x14ac:dyDescent="0.35">
      <c r="B18" t="s">
        <v>1289</v>
      </c>
    </row>
    <row r="19" spans="2:2" x14ac:dyDescent="0.35">
      <c r="B19" t="s">
        <v>1528</v>
      </c>
    </row>
    <row r="20" spans="2:2" x14ac:dyDescent="0.35">
      <c r="B20" t="s">
        <v>1295</v>
      </c>
    </row>
    <row r="21" spans="2:2" x14ac:dyDescent="0.35">
      <c r="B21" t="s">
        <v>1303</v>
      </c>
    </row>
    <row r="22" spans="2:2" x14ac:dyDescent="0.35">
      <c r="B22" t="s">
        <v>1305</v>
      </c>
    </row>
    <row r="23" spans="2:2" x14ac:dyDescent="0.35">
      <c r="B23" t="s">
        <v>1306</v>
      </c>
    </row>
    <row r="24" spans="2:2" x14ac:dyDescent="0.35">
      <c r="B24" t="s">
        <v>1307</v>
      </c>
    </row>
    <row r="25" spans="2:2" x14ac:dyDescent="0.35">
      <c r="B25" t="s">
        <v>1308</v>
      </c>
    </row>
    <row r="26" spans="2:2" x14ac:dyDescent="0.35">
      <c r="B26" t="s">
        <v>1309</v>
      </c>
    </row>
    <row r="27" spans="2:2" x14ac:dyDescent="0.35">
      <c r="B27" t="s">
        <v>1310</v>
      </c>
    </row>
    <row r="28" spans="2:2" x14ac:dyDescent="0.35">
      <c r="B28" t="s">
        <v>1311</v>
      </c>
    </row>
    <row r="29" spans="2:2" x14ac:dyDescent="0.35">
      <c r="B29" t="s">
        <v>1312</v>
      </c>
    </row>
    <row r="30" spans="2:2" x14ac:dyDescent="0.35">
      <c r="B30" t="s">
        <v>1317</v>
      </c>
    </row>
    <row r="31" spans="2:2" x14ac:dyDescent="0.35">
      <c r="B31" t="s">
        <v>1325</v>
      </c>
    </row>
    <row r="32" spans="2:2" x14ac:dyDescent="0.35">
      <c r="B32" t="s">
        <v>1327</v>
      </c>
    </row>
    <row r="33" spans="2:2" x14ac:dyDescent="0.35">
      <c r="B33" t="s">
        <v>1328</v>
      </c>
    </row>
    <row r="34" spans="2:2" x14ac:dyDescent="0.35">
      <c r="B34" t="s">
        <v>1329</v>
      </c>
    </row>
    <row r="35" spans="2:2" x14ac:dyDescent="0.35">
      <c r="B35" t="s">
        <v>1330</v>
      </c>
    </row>
    <row r="36" spans="2:2" x14ac:dyDescent="0.35">
      <c r="B36" t="s">
        <v>1331</v>
      </c>
    </row>
    <row r="37" spans="2:2" x14ac:dyDescent="0.35">
      <c r="B37" t="s">
        <v>1332</v>
      </c>
    </row>
    <row r="38" spans="2:2" x14ac:dyDescent="0.35">
      <c r="B38" t="s">
        <v>1333</v>
      </c>
    </row>
    <row r="39" spans="2:2" x14ac:dyDescent="0.35">
      <c r="B39" t="s">
        <v>1334</v>
      </c>
    </row>
    <row r="40" spans="2:2" x14ac:dyDescent="0.35">
      <c r="B40" t="s">
        <v>1335</v>
      </c>
    </row>
    <row r="41" spans="2:2" x14ac:dyDescent="0.35">
      <c r="B41" t="s">
        <v>1336</v>
      </c>
    </row>
    <row r="42" spans="2:2" x14ac:dyDescent="0.35">
      <c r="B42" t="s">
        <v>1337</v>
      </c>
    </row>
    <row r="43" spans="2:2" x14ac:dyDescent="0.35">
      <c r="B43" t="s">
        <v>1529</v>
      </c>
    </row>
    <row r="44" spans="2:2" x14ac:dyDescent="0.35">
      <c r="B44" t="s">
        <v>1530</v>
      </c>
    </row>
    <row r="45" spans="2:2" x14ac:dyDescent="0.35">
      <c r="B45" t="s">
        <v>1531</v>
      </c>
    </row>
    <row r="46" spans="2:2" x14ac:dyDescent="0.35">
      <c r="B46" t="s">
        <v>1353</v>
      </c>
    </row>
    <row r="47" spans="2:2" x14ac:dyDescent="0.35">
      <c r="B47" t="s">
        <v>1354</v>
      </c>
    </row>
    <row r="48" spans="2:2" x14ac:dyDescent="0.35">
      <c r="B48" t="s">
        <v>1355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1'!$B$10:$B$10" display="Feature Selection"/>
    <hyperlink ref="D4" location="'LogReg_Output1'!$B$10:$B$10" display="Inputs"/>
    <hyperlink ref="F4" location="'LogReg_Output1'!$B$61:$B$61" display="Regression Summary"/>
    <hyperlink ref="H4" location="'LogReg_Output1'!$B$69:$B$69" display="Predictor Screening"/>
    <hyperlink ref="J4" location="'LogReg_Output1'!$B$79:$B$79" display="Coefficients"/>
    <hyperlink ref="B5" location="'LogReg_Output1'!$B$86:$B$86" display="Variance-Covariance Matrix of Coefficients"/>
    <hyperlink ref="D5" location="'LogReg_Output1'!$B$93:$B$93" display="Multicollinearity Diagnostics"/>
    <hyperlink ref="F5" location="'LogReg_Stored1'!$B$10:$B$10" display="PMML Model"/>
    <hyperlink ref="H5" location="'LogReg_TrainingLiftChart1'!$B$10:$B$10" display="Training: Charts"/>
    <hyperlink ref="J5" location="'LogReg_TrainingScore1'!$B$10:$B$10" display="Training: Classification Summary"/>
    <hyperlink ref="B6" location="'LogReg_TrainingScore1'!$B$34:$B$34" display="Training: Classification Details"/>
    <hyperlink ref="D6" location="'LogReg_ValidationLiftChart1'!$B$10:$B$10" display="Validation: Charts"/>
    <hyperlink ref="F6" location="'LogReg_ValidationScore1'!$B$10:$B$10" display="Validation: Classification Summary"/>
    <hyperlink ref="H6" location="'LogReg_ValidationScore1'!$B$34:$B$34" display="Validation: Classification Detail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48"/>
  <sheetViews>
    <sheetView showGridLines="0" topLeftCell="A56" workbookViewId="0"/>
  </sheetViews>
  <sheetFormatPr defaultRowHeight="14.5" x14ac:dyDescent="0.35"/>
  <cols>
    <col min="3" max="3" width="10.453125" customWidth="1"/>
    <col min="4" max="4" width="14.08984375" customWidth="1"/>
    <col min="5" max="5" width="25.08984375" customWidth="1"/>
    <col min="6" max="6" width="25.1796875" customWidth="1"/>
    <col min="7" max="7" width="14.08984375" customWidth="1"/>
    <col min="8" max="8" width="19.90625" customWidth="1"/>
    <col min="9" max="9" width="14.81640625" customWidth="1"/>
    <col min="10" max="11" width="14.08984375" customWidth="1"/>
    <col min="12" max="12" width="14.90625" customWidth="1"/>
    <col min="13" max="13" width="15.08984375" customWidth="1"/>
    <col min="14" max="14" width="15.90625" customWidth="1"/>
    <col min="15" max="15" width="20" customWidth="1"/>
    <col min="16" max="16" width="18.36328125" customWidth="1"/>
    <col min="17" max="17" width="25" customWidth="1"/>
    <col min="18" max="18" width="21.1796875" customWidth="1"/>
  </cols>
  <sheetData>
    <row r="1" spans="2:100" ht="18.5" x14ac:dyDescent="0.45">
      <c r="B1" s="3" t="s">
        <v>1454</v>
      </c>
      <c r="N1" t="s">
        <v>1281</v>
      </c>
      <c r="CV1" s="10" t="s">
        <v>1470</v>
      </c>
    </row>
    <row r="3" spans="2:100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</row>
    <row r="4" spans="2:100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</row>
    <row r="5" spans="2:100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11</v>
      </c>
      <c r="O5" s="7">
        <v>34</v>
      </c>
      <c r="P5" s="7">
        <v>40</v>
      </c>
      <c r="Q5" s="7">
        <v>85</v>
      </c>
    </row>
    <row r="6" spans="2:100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100" ht="18.5" x14ac:dyDescent="0.45">
      <c r="B10" s="4" t="s">
        <v>647</v>
      </c>
    </row>
    <row r="12" spans="2:100" ht="15.5" x14ac:dyDescent="0.35">
      <c r="C12" s="13" t="s">
        <v>648</v>
      </c>
      <c r="D12" s="14"/>
      <c r="E12" s="14"/>
      <c r="F12" s="14"/>
      <c r="G12" s="14"/>
      <c r="H12" s="14"/>
      <c r="I12" s="14"/>
      <c r="J12" s="14"/>
      <c r="K12" s="15"/>
    </row>
    <row r="13" spans="2:100" x14ac:dyDescent="0.35">
      <c r="C13" s="16" t="s">
        <v>649</v>
      </c>
      <c r="D13" s="17"/>
      <c r="E13" s="17"/>
      <c r="F13" s="18"/>
      <c r="G13" s="22" t="s">
        <v>650</v>
      </c>
      <c r="H13" s="23"/>
      <c r="I13" s="23"/>
      <c r="J13" s="23"/>
      <c r="K13" s="24"/>
    </row>
    <row r="14" spans="2:100" x14ac:dyDescent="0.35">
      <c r="C14" s="16" t="s">
        <v>651</v>
      </c>
      <c r="D14" s="17"/>
      <c r="E14" s="17"/>
      <c r="F14" s="18"/>
      <c r="G14" s="22" t="s">
        <v>1455</v>
      </c>
      <c r="H14" s="23"/>
      <c r="I14" s="23"/>
      <c r="J14" s="23"/>
      <c r="K14" s="24"/>
    </row>
    <row r="15" spans="2:100" x14ac:dyDescent="0.35">
      <c r="C15" s="16" t="s">
        <v>1456</v>
      </c>
      <c r="D15" s="17"/>
      <c r="E15" s="17"/>
      <c r="F15" s="18"/>
      <c r="G15" s="22" t="s">
        <v>1457</v>
      </c>
      <c r="H15" s="23"/>
      <c r="I15" s="23"/>
      <c r="J15" s="23"/>
      <c r="K15" s="24"/>
    </row>
    <row r="16" spans="2:100" x14ac:dyDescent="0.35">
      <c r="C16" s="16" t="s">
        <v>1458</v>
      </c>
      <c r="D16" s="17"/>
      <c r="E16" s="17"/>
      <c r="F16" s="18"/>
      <c r="G16" s="22">
        <v>12345</v>
      </c>
      <c r="H16" s="23"/>
      <c r="I16" s="23"/>
      <c r="J16" s="23"/>
      <c r="K16" s="24"/>
    </row>
    <row r="17" spans="3:18" x14ac:dyDescent="0.35">
      <c r="C17" s="16" t="s">
        <v>1459</v>
      </c>
      <c r="D17" s="17"/>
      <c r="E17" s="17"/>
      <c r="F17" s="18"/>
      <c r="G17" s="22">
        <v>288</v>
      </c>
      <c r="H17" s="23"/>
      <c r="I17" s="23"/>
      <c r="J17" s="23"/>
      <c r="K17" s="24"/>
    </row>
    <row r="18" spans="3:18" x14ac:dyDescent="0.35">
      <c r="C18" s="16" t="s">
        <v>1460</v>
      </c>
      <c r="D18" s="17"/>
      <c r="E18" s="17"/>
      <c r="F18" s="18"/>
      <c r="G18" s="22">
        <v>192</v>
      </c>
      <c r="H18" s="23"/>
      <c r="I18" s="23"/>
      <c r="J18" s="23"/>
      <c r="K18" s="24"/>
    </row>
    <row r="20" spans="3:18" ht="15.5" x14ac:dyDescent="0.35">
      <c r="C20" s="13" t="s">
        <v>656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5"/>
    </row>
    <row r="21" spans="3:18" x14ac:dyDescent="0.35">
      <c r="C21" s="16" t="s">
        <v>1461</v>
      </c>
      <c r="D21" s="18"/>
      <c r="E21" s="22">
        <v>14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4"/>
    </row>
    <row r="22" spans="3:18" x14ac:dyDescent="0.35">
      <c r="C22" s="16" t="s">
        <v>1462</v>
      </c>
      <c r="D22" s="18"/>
      <c r="E22" s="7" t="s">
        <v>6</v>
      </c>
      <c r="F22" s="7" t="s">
        <v>7</v>
      </c>
      <c r="G22" s="7" t="s">
        <v>8</v>
      </c>
      <c r="H22" s="7" t="s">
        <v>9</v>
      </c>
      <c r="I22" s="7" t="s">
        <v>10</v>
      </c>
      <c r="J22" s="7" t="s">
        <v>1155</v>
      </c>
      <c r="K22" s="7" t="s">
        <v>1157</v>
      </c>
      <c r="L22" s="7" t="s">
        <v>1159</v>
      </c>
      <c r="M22" s="7" t="s">
        <v>1160</v>
      </c>
      <c r="N22" s="7" t="s">
        <v>1161</v>
      </c>
      <c r="O22" s="7" t="s">
        <v>1162</v>
      </c>
      <c r="P22" s="7" t="s">
        <v>1164</v>
      </c>
      <c r="Q22" s="7" t="s">
        <v>1167</v>
      </c>
      <c r="R22" s="7" t="s">
        <v>1168</v>
      </c>
    </row>
    <row r="23" spans="3:18" x14ac:dyDescent="0.35">
      <c r="C23" s="16" t="s">
        <v>1463</v>
      </c>
      <c r="D23" s="1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3:18" x14ac:dyDescent="0.35">
      <c r="C24" s="16" t="s">
        <v>1464</v>
      </c>
      <c r="D24" s="18"/>
      <c r="E24" s="19" t="s">
        <v>1170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1"/>
    </row>
    <row r="26" spans="3:18" ht="15.5" x14ac:dyDescent="0.35">
      <c r="C26" s="13" t="s">
        <v>1465</v>
      </c>
      <c r="D26" s="14"/>
      <c r="E26" s="14"/>
      <c r="F26" s="14"/>
      <c r="G26" s="14"/>
      <c r="H26" s="14"/>
      <c r="I26" s="15"/>
    </row>
    <row r="27" spans="3:18" x14ac:dyDescent="0.35">
      <c r="C27" s="16" t="s">
        <v>1466</v>
      </c>
      <c r="D27" s="17"/>
      <c r="E27" s="18"/>
      <c r="F27" s="22" t="b">
        <v>0</v>
      </c>
      <c r="G27" s="23"/>
      <c r="H27" s="23"/>
      <c r="I27" s="24"/>
    </row>
    <row r="29" spans="3:18" ht="15.5" x14ac:dyDescent="0.35">
      <c r="C29" s="13" t="s">
        <v>1467</v>
      </c>
      <c r="D29" s="14"/>
      <c r="E29" s="14"/>
      <c r="F29" s="14"/>
      <c r="G29" s="14"/>
      <c r="H29" s="14"/>
      <c r="I29" s="15"/>
    </row>
    <row r="30" spans="3:18" x14ac:dyDescent="0.35">
      <c r="C30" s="16" t="s">
        <v>1468</v>
      </c>
      <c r="D30" s="17"/>
      <c r="E30" s="18"/>
      <c r="F30" s="22" t="b">
        <v>1</v>
      </c>
      <c r="G30" s="23"/>
      <c r="H30" s="23"/>
      <c r="I30" s="24"/>
    </row>
    <row r="32" spans="3:18" ht="15.5" x14ac:dyDescent="0.35">
      <c r="C32" s="13" t="s">
        <v>1469</v>
      </c>
      <c r="D32" s="14"/>
      <c r="E32" s="14"/>
      <c r="F32" s="14"/>
      <c r="G32" s="14"/>
      <c r="H32" s="14"/>
      <c r="I32" s="15"/>
    </row>
    <row r="33" spans="3:9" x14ac:dyDescent="0.35">
      <c r="C33" s="16" t="s">
        <v>1471</v>
      </c>
      <c r="D33" s="17"/>
      <c r="E33" s="18"/>
      <c r="F33" s="22">
        <v>50</v>
      </c>
      <c r="G33" s="23"/>
      <c r="H33" s="23"/>
      <c r="I33" s="24"/>
    </row>
    <row r="34" spans="3:9" x14ac:dyDescent="0.35">
      <c r="C34" s="16" t="s">
        <v>1472</v>
      </c>
      <c r="D34" s="17"/>
      <c r="E34" s="18"/>
      <c r="F34" s="22" t="s">
        <v>1473</v>
      </c>
      <c r="G34" s="23"/>
      <c r="H34" s="23"/>
      <c r="I34" s="24"/>
    </row>
    <row r="36" spans="3:9" ht="15.5" x14ac:dyDescent="0.35">
      <c r="C36" s="13" t="s">
        <v>1474</v>
      </c>
      <c r="D36" s="14"/>
      <c r="E36" s="14"/>
      <c r="F36" s="14"/>
      <c r="G36" s="14"/>
      <c r="H36" s="14"/>
      <c r="I36" s="15"/>
    </row>
    <row r="37" spans="3:9" x14ac:dyDescent="0.35">
      <c r="C37" s="16" t="s">
        <v>1475</v>
      </c>
      <c r="D37" s="17"/>
      <c r="E37" s="18"/>
      <c r="F37" s="22">
        <v>2</v>
      </c>
      <c r="G37" s="23"/>
      <c r="H37" s="23"/>
      <c r="I37" s="24"/>
    </row>
    <row r="38" spans="3:9" x14ac:dyDescent="0.35">
      <c r="C38" s="16" t="s">
        <v>1429</v>
      </c>
      <c r="D38" s="17"/>
      <c r="E38" s="18"/>
      <c r="F38" s="22">
        <v>1</v>
      </c>
      <c r="G38" s="23"/>
      <c r="H38" s="23"/>
      <c r="I38" s="24"/>
    </row>
    <row r="39" spans="3:9" x14ac:dyDescent="0.35">
      <c r="C39" s="16" t="s">
        <v>1430</v>
      </c>
      <c r="D39" s="17"/>
      <c r="E39" s="18"/>
      <c r="F39" s="22">
        <v>0.5</v>
      </c>
      <c r="G39" s="23"/>
      <c r="H39" s="23"/>
      <c r="I39" s="24"/>
    </row>
    <row r="41" spans="3:9" ht="15.5" x14ac:dyDescent="0.35">
      <c r="C41" s="13" t="s">
        <v>1476</v>
      </c>
      <c r="D41" s="14"/>
      <c r="E41" s="14"/>
      <c r="F41" s="14"/>
      <c r="G41" s="14"/>
      <c r="H41" s="14"/>
      <c r="I41" s="15"/>
    </row>
    <row r="42" spans="3:9" x14ac:dyDescent="0.35">
      <c r="C42" s="16" t="s">
        <v>1477</v>
      </c>
      <c r="D42" s="17"/>
      <c r="E42" s="18"/>
      <c r="F42" s="22" t="b">
        <v>1</v>
      </c>
      <c r="G42" s="23"/>
      <c r="H42" s="23"/>
      <c r="I42" s="24"/>
    </row>
    <row r="43" spans="3:9" x14ac:dyDescent="0.35">
      <c r="C43" s="16" t="s">
        <v>1478</v>
      </c>
      <c r="D43" s="17"/>
      <c r="E43" s="18"/>
      <c r="F43" s="22" t="b">
        <v>1</v>
      </c>
      <c r="G43" s="23"/>
      <c r="H43" s="23"/>
      <c r="I43" s="24"/>
    </row>
    <row r="44" spans="3:9" x14ac:dyDescent="0.35">
      <c r="C44" s="16" t="s">
        <v>1479</v>
      </c>
      <c r="D44" s="17"/>
      <c r="E44" s="18"/>
      <c r="F44" s="22" t="b">
        <v>1</v>
      </c>
      <c r="G44" s="23"/>
      <c r="H44" s="23"/>
      <c r="I44" s="24"/>
    </row>
    <row r="46" spans="3:9" ht="15.5" x14ac:dyDescent="0.35">
      <c r="C46" s="13" t="s">
        <v>1480</v>
      </c>
      <c r="D46" s="14"/>
      <c r="E46" s="14"/>
      <c r="F46" s="14"/>
      <c r="G46" s="14"/>
      <c r="H46" s="14"/>
      <c r="I46" s="15"/>
    </row>
    <row r="47" spans="3:9" x14ac:dyDescent="0.35">
      <c r="C47" s="16" t="s">
        <v>1481</v>
      </c>
      <c r="D47" s="17"/>
      <c r="E47" s="18"/>
      <c r="F47" s="22" t="s">
        <v>1482</v>
      </c>
      <c r="G47" s="23"/>
      <c r="H47" s="23"/>
      <c r="I47" s="24"/>
    </row>
    <row r="48" spans="3:9" x14ac:dyDescent="0.35">
      <c r="C48" s="16" t="s">
        <v>1483</v>
      </c>
      <c r="D48" s="17"/>
      <c r="E48" s="18"/>
      <c r="F48" s="22">
        <v>3.84</v>
      </c>
      <c r="G48" s="23"/>
      <c r="H48" s="23"/>
      <c r="I48" s="24"/>
    </row>
    <row r="49" spans="2:9" x14ac:dyDescent="0.35">
      <c r="C49" s="16" t="s">
        <v>1484</v>
      </c>
      <c r="D49" s="17"/>
      <c r="E49" s="18"/>
      <c r="F49" s="22">
        <v>2.71</v>
      </c>
      <c r="G49" s="23"/>
      <c r="H49" s="23"/>
      <c r="I49" s="24"/>
    </row>
    <row r="50" spans="2:9" x14ac:dyDescent="0.35">
      <c r="C50" s="16" t="s">
        <v>1485</v>
      </c>
      <c r="D50" s="17"/>
      <c r="E50" s="18"/>
      <c r="F50" s="22">
        <v>14</v>
      </c>
      <c r="G50" s="23"/>
      <c r="H50" s="23"/>
      <c r="I50" s="24"/>
    </row>
    <row r="52" spans="2:9" ht="15.5" x14ac:dyDescent="0.35">
      <c r="C52" s="13" t="s">
        <v>1486</v>
      </c>
      <c r="D52" s="14"/>
      <c r="E52" s="14"/>
      <c r="F52" s="14"/>
      <c r="G52" s="15"/>
    </row>
    <row r="53" spans="2:9" x14ac:dyDescent="0.35">
      <c r="C53" s="19" t="s">
        <v>1487</v>
      </c>
      <c r="D53" s="20"/>
      <c r="E53" s="20"/>
      <c r="F53" s="20"/>
      <c r="G53" s="21"/>
    </row>
    <row r="54" spans="2:9" x14ac:dyDescent="0.35">
      <c r="C54" s="19" t="s">
        <v>1488</v>
      </c>
      <c r="D54" s="20"/>
      <c r="E54" s="20"/>
      <c r="F54" s="20"/>
      <c r="G54" s="21"/>
    </row>
    <row r="55" spans="2:9" x14ac:dyDescent="0.35">
      <c r="C55" s="19" t="s">
        <v>1489</v>
      </c>
      <c r="D55" s="20"/>
      <c r="E55" s="20"/>
      <c r="F55" s="20"/>
      <c r="G55" s="21"/>
    </row>
    <row r="56" spans="2:9" x14ac:dyDescent="0.35">
      <c r="C56" s="19" t="s">
        <v>1490</v>
      </c>
      <c r="D56" s="20"/>
      <c r="E56" s="20"/>
      <c r="F56" s="20"/>
      <c r="G56" s="21"/>
    </row>
    <row r="57" spans="2:9" x14ac:dyDescent="0.35">
      <c r="C57" s="19" t="s">
        <v>1491</v>
      </c>
      <c r="D57" s="20"/>
      <c r="E57" s="20"/>
      <c r="F57" s="20"/>
      <c r="G57" s="21"/>
    </row>
    <row r="58" spans="2:9" x14ac:dyDescent="0.35">
      <c r="C58" s="19" t="s">
        <v>1492</v>
      </c>
      <c r="D58" s="20"/>
      <c r="E58" s="20"/>
      <c r="F58" s="20"/>
      <c r="G58" s="21"/>
    </row>
    <row r="61" spans="2:9" ht="18.5" x14ac:dyDescent="0.45">
      <c r="B61" s="4" t="s">
        <v>1357</v>
      </c>
    </row>
    <row r="63" spans="2:9" x14ac:dyDescent="0.35">
      <c r="C63" s="6" t="s">
        <v>1421</v>
      </c>
      <c r="D63" s="1" t="s">
        <v>1422</v>
      </c>
    </row>
    <row r="64" spans="2:9" x14ac:dyDescent="0.35">
      <c r="C64" s="6" t="s">
        <v>1493</v>
      </c>
      <c r="D64" s="5">
        <v>3</v>
      </c>
    </row>
    <row r="65" spans="2:5" x14ac:dyDescent="0.35">
      <c r="C65" s="6" t="s">
        <v>1494</v>
      </c>
      <c r="D65" s="5">
        <v>273</v>
      </c>
    </row>
    <row r="66" spans="2:5" x14ac:dyDescent="0.35">
      <c r="C66" s="6" t="s">
        <v>1495</v>
      </c>
      <c r="D66" s="5">
        <v>229.55067447424267</v>
      </c>
    </row>
    <row r="67" spans="2:5" x14ac:dyDescent="0.35">
      <c r="C67" s="6" t="s">
        <v>1496</v>
      </c>
      <c r="D67" s="5">
        <v>0.32165226564305871</v>
      </c>
    </row>
    <row r="69" spans="2:5" ht="18.5" x14ac:dyDescent="0.45">
      <c r="B69" s="4" t="s">
        <v>1358</v>
      </c>
    </row>
    <row r="71" spans="2:5" x14ac:dyDescent="0.35">
      <c r="C71" s="6" t="s">
        <v>1497</v>
      </c>
      <c r="D71" s="1" t="s">
        <v>1498</v>
      </c>
      <c r="E71" s="1" t="s">
        <v>1499</v>
      </c>
    </row>
    <row r="72" spans="2:5" x14ac:dyDescent="0.35">
      <c r="C72" s="6" t="s">
        <v>1442</v>
      </c>
      <c r="D72" s="5">
        <v>2.2429866489355157</v>
      </c>
      <c r="E72" s="5" t="b">
        <v>1</v>
      </c>
    </row>
    <row r="73" spans="2:5" x14ac:dyDescent="0.35">
      <c r="C73" s="6" t="s">
        <v>6</v>
      </c>
      <c r="D73" s="5">
        <v>147053.16225093568</v>
      </c>
      <c r="E73" s="5" t="b">
        <v>1</v>
      </c>
    </row>
    <row r="74" spans="2:5" x14ac:dyDescent="0.35">
      <c r="C74" s="6" t="s">
        <v>7</v>
      </c>
      <c r="D74" s="5">
        <v>51716.083077307849</v>
      </c>
      <c r="E74" s="5" t="b">
        <v>1</v>
      </c>
    </row>
    <row r="75" spans="2:5" x14ac:dyDescent="0.35">
      <c r="C75" s="6" t="s">
        <v>8</v>
      </c>
      <c r="D75" s="5">
        <v>1139.1670819380474</v>
      </c>
      <c r="E75" s="5" t="b">
        <v>1</v>
      </c>
    </row>
    <row r="76" spans="2:5" x14ac:dyDescent="0.35">
      <c r="C76" s="6" t="s">
        <v>9</v>
      </c>
      <c r="D76" s="5">
        <v>4022.8681366564433</v>
      </c>
      <c r="E76" s="5" t="b">
        <v>1</v>
      </c>
    </row>
    <row r="77" spans="2:5" x14ac:dyDescent="0.35">
      <c r="C77" s="6" t="s">
        <v>10</v>
      </c>
      <c r="D77" s="5">
        <v>5.8128842717707139</v>
      </c>
      <c r="E77" s="5" t="b">
        <v>1</v>
      </c>
    </row>
    <row r="78" spans="2:5" x14ac:dyDescent="0.35">
      <c r="C78" s="6" t="s">
        <v>1155</v>
      </c>
      <c r="D78" s="5">
        <v>6.2259934206899121</v>
      </c>
      <c r="E78" s="5" t="b">
        <v>1</v>
      </c>
    </row>
    <row r="79" spans="2:5" x14ac:dyDescent="0.35">
      <c r="C79" s="6" t="s">
        <v>1157</v>
      </c>
      <c r="D79" s="5">
        <v>8.1560341541837058</v>
      </c>
      <c r="E79" s="5" t="b">
        <v>1</v>
      </c>
    </row>
    <row r="80" spans="2:5" x14ac:dyDescent="0.35">
      <c r="C80" s="6" t="s">
        <v>1159</v>
      </c>
      <c r="D80" s="5">
        <v>6.3292485457893699</v>
      </c>
      <c r="E80" s="5" t="b">
        <v>1</v>
      </c>
    </row>
    <row r="81" spans="2:10" x14ac:dyDescent="0.35">
      <c r="C81" s="6" t="s">
        <v>1160</v>
      </c>
      <c r="D81" s="5">
        <v>6.0087791897994727</v>
      </c>
      <c r="E81" s="5" t="b">
        <v>1</v>
      </c>
    </row>
    <row r="82" spans="2:10" x14ac:dyDescent="0.35">
      <c r="C82" s="6" t="s">
        <v>1161</v>
      </c>
      <c r="D82" s="5">
        <v>4.1628163146588193</v>
      </c>
      <c r="E82" s="5" t="b">
        <v>1</v>
      </c>
    </row>
    <row r="83" spans="2:10" x14ac:dyDescent="0.35">
      <c r="C83" s="6" t="s">
        <v>1162</v>
      </c>
      <c r="D83" s="5">
        <v>6.6045942026033604</v>
      </c>
      <c r="E83" s="5" t="b">
        <v>1</v>
      </c>
    </row>
    <row r="84" spans="2:10" x14ac:dyDescent="0.35">
      <c r="C84" s="6" t="s">
        <v>1164</v>
      </c>
      <c r="D84" s="5">
        <v>6.1068149150026505</v>
      </c>
      <c r="E84" s="5" t="b">
        <v>1</v>
      </c>
    </row>
    <row r="85" spans="2:10" x14ac:dyDescent="0.35">
      <c r="C85" s="6" t="s">
        <v>1167</v>
      </c>
      <c r="D85" s="5">
        <v>6.9357874335163503</v>
      </c>
      <c r="E85" s="5" t="b">
        <v>1</v>
      </c>
    </row>
    <row r="86" spans="2:10" x14ac:dyDescent="0.35">
      <c r="C86" s="6" t="s">
        <v>1168</v>
      </c>
      <c r="D86" s="5">
        <v>8.2596837606036893</v>
      </c>
      <c r="E86" s="5" t="b">
        <v>1</v>
      </c>
    </row>
    <row r="89" spans="2:10" x14ac:dyDescent="0.35">
      <c r="C89" s="6" t="s">
        <v>1501</v>
      </c>
      <c r="D89" s="5">
        <v>9.4036850341049543E-9</v>
      </c>
    </row>
    <row r="91" spans="2:10" ht="18.5" x14ac:dyDescent="0.45">
      <c r="B91" s="4" t="s">
        <v>1359</v>
      </c>
    </row>
    <row r="93" spans="2:10" x14ac:dyDescent="0.35">
      <c r="C93" s="6" t="s">
        <v>1497</v>
      </c>
      <c r="D93" s="1" t="s">
        <v>1502</v>
      </c>
      <c r="E93" s="1" t="s">
        <v>1503</v>
      </c>
      <c r="F93" s="1" t="s">
        <v>1504</v>
      </c>
      <c r="G93" s="1" t="s">
        <v>1505</v>
      </c>
      <c r="H93" s="1" t="s">
        <v>1506</v>
      </c>
      <c r="I93" s="1" t="s">
        <v>1507</v>
      </c>
      <c r="J93" s="1" t="s">
        <v>1508</v>
      </c>
    </row>
    <row r="94" spans="2:10" x14ac:dyDescent="0.35">
      <c r="C94" s="6" t="s">
        <v>1442</v>
      </c>
      <c r="D94" s="5">
        <v>-2.5822771593906024</v>
      </c>
      <c r="E94" s="5">
        <v>-5.4422283083121492</v>
      </c>
      <c r="F94" s="5">
        <v>0.27767398953094435</v>
      </c>
      <c r="G94" s="5">
        <v>7.5601650850321431E-2</v>
      </c>
      <c r="H94" s="5">
        <v>1.4591855623268986</v>
      </c>
      <c r="I94" s="5">
        <v>3.1317325039078749</v>
      </c>
      <c r="J94" s="5">
        <v>7.6782102264044638E-2</v>
      </c>
    </row>
    <row r="95" spans="2:10" x14ac:dyDescent="0.35">
      <c r="C95" s="6" t="s">
        <v>6</v>
      </c>
      <c r="D95" s="5">
        <v>-1.7935137894427553E-5</v>
      </c>
      <c r="E95" s="5">
        <v>-9.5887334423629833E-5</v>
      </c>
      <c r="F95" s="5">
        <v>6.0017058634774734E-5</v>
      </c>
      <c r="G95" s="5">
        <v>0.99998206502293918</v>
      </c>
      <c r="H95" s="5">
        <v>3.9772259666034319E-5</v>
      </c>
      <c r="I95" s="5">
        <v>0.20335221525532829</v>
      </c>
      <c r="J95" s="5">
        <v>0.65202853249338477</v>
      </c>
    </row>
    <row r="96" spans="2:10" x14ac:dyDescent="0.35">
      <c r="C96" s="6" t="s">
        <v>7</v>
      </c>
      <c r="D96" s="5">
        <v>-8.9539540135646209E-5</v>
      </c>
      <c r="E96" s="5">
        <v>-2.0018762116657743E-4</v>
      </c>
      <c r="F96" s="5">
        <v>2.1108540895284998E-5</v>
      </c>
      <c r="G96" s="5">
        <v>0.99991046446840937</v>
      </c>
      <c r="H96" s="5">
        <v>5.6454139924870652E-5</v>
      </c>
      <c r="I96" s="5">
        <v>2.5155799723226835</v>
      </c>
      <c r="J96" s="5">
        <v>0.11272615367113106</v>
      </c>
    </row>
    <row r="97" spans="2:18" x14ac:dyDescent="0.35">
      <c r="C97" s="6" t="s">
        <v>8</v>
      </c>
      <c r="D97" s="5">
        <v>-3.9593125739521787E-3</v>
      </c>
      <c r="E97" s="5">
        <v>-8.7902336946194745E-3</v>
      </c>
      <c r="F97" s="5">
        <v>8.7160854671511703E-4</v>
      </c>
      <c r="G97" s="5">
        <v>0.99604851516984116</v>
      </c>
      <c r="H97" s="5">
        <v>2.4648009651059848E-3</v>
      </c>
      <c r="I97" s="5">
        <v>2.5803336591168828</v>
      </c>
      <c r="J97" s="5">
        <v>0.10819885270291686</v>
      </c>
    </row>
    <row r="98" spans="2:18" x14ac:dyDescent="0.35">
      <c r="C98" s="6" t="s">
        <v>9</v>
      </c>
      <c r="D98" s="5">
        <v>-2.640861839084332E-3</v>
      </c>
      <c r="E98" s="5">
        <v>-8.8333490950358185E-3</v>
      </c>
      <c r="F98" s="5">
        <v>3.5516254168671546E-3</v>
      </c>
      <c r="G98" s="5">
        <v>0.99736262216893945</v>
      </c>
      <c r="H98" s="5">
        <v>3.1594903298208729E-3</v>
      </c>
      <c r="I98" s="5">
        <v>0.69864619970500175</v>
      </c>
      <c r="J98" s="5">
        <v>0.40323896498132783</v>
      </c>
    </row>
    <row r="99" spans="2:18" x14ac:dyDescent="0.35">
      <c r="C99" s="6" t="s">
        <v>10</v>
      </c>
      <c r="D99" s="5">
        <v>3.845243344358972</v>
      </c>
      <c r="E99" s="5">
        <v>2.6514300444564634</v>
      </c>
      <c r="F99" s="5">
        <v>5.0390566442614801</v>
      </c>
      <c r="G99" s="5">
        <v>46.770064197536513</v>
      </c>
      <c r="H99" s="5">
        <v>0.60909961066588769</v>
      </c>
      <c r="I99" s="5">
        <v>39.853917223749384</v>
      </c>
      <c r="J99" s="5">
        <v>2.7368475277348623E-10</v>
      </c>
    </row>
    <row r="100" spans="2:18" x14ac:dyDescent="0.35">
      <c r="C100" s="6" t="s">
        <v>1155</v>
      </c>
      <c r="D100" s="5">
        <v>0.4674661722789516</v>
      </c>
      <c r="E100" s="5">
        <v>-0.48855129462316971</v>
      </c>
      <c r="F100" s="5">
        <v>1.423483639181073</v>
      </c>
      <c r="G100" s="5">
        <v>1.5959452154494231</v>
      </c>
      <c r="H100" s="5">
        <v>0.48777297666848235</v>
      </c>
      <c r="I100" s="5">
        <v>0.91846985284282412</v>
      </c>
      <c r="J100" s="5">
        <v>0.33787705993121708</v>
      </c>
    </row>
    <row r="101" spans="2:18" x14ac:dyDescent="0.35">
      <c r="C101" s="6" t="s">
        <v>1157</v>
      </c>
      <c r="D101" s="5">
        <v>0.49258955997535697</v>
      </c>
      <c r="E101" s="5">
        <v>-0.30164848200238131</v>
      </c>
      <c r="F101" s="5">
        <v>1.2868276019530953</v>
      </c>
      <c r="G101" s="5">
        <v>1.6365486784430745</v>
      </c>
      <c r="H101" s="5">
        <v>0.40523093701853036</v>
      </c>
      <c r="I101" s="5">
        <v>1.4776283623246473</v>
      </c>
      <c r="J101" s="5">
        <v>0.22414595598035847</v>
      </c>
    </row>
    <row r="102" spans="2:18" x14ac:dyDescent="0.35">
      <c r="C102" s="6" t="s">
        <v>1159</v>
      </c>
      <c r="D102" s="5">
        <v>-0.20083269301859341</v>
      </c>
      <c r="E102" s="5">
        <v>-1.1234691784162378</v>
      </c>
      <c r="F102" s="5">
        <v>0.7218037923790509</v>
      </c>
      <c r="G102" s="5">
        <v>0.81804928546182554</v>
      </c>
      <c r="H102" s="5">
        <v>0.47074155069954521</v>
      </c>
      <c r="I102" s="5">
        <v>0.18201356517392706</v>
      </c>
      <c r="J102" s="5">
        <v>0.66964849468683285</v>
      </c>
    </row>
    <row r="103" spans="2:18" x14ac:dyDescent="0.35">
      <c r="C103" s="6" t="s">
        <v>1160</v>
      </c>
      <c r="D103" s="5">
        <v>0.17387094759758392</v>
      </c>
      <c r="E103" s="5">
        <v>-0.81081688519076878</v>
      </c>
      <c r="F103" s="5">
        <v>1.1585587803859365</v>
      </c>
      <c r="G103" s="5">
        <v>1.1899019962000623</v>
      </c>
      <c r="H103" s="5">
        <v>0.50240098315859116</v>
      </c>
      <c r="I103" s="5">
        <v>0.11977138754233216</v>
      </c>
      <c r="J103" s="5">
        <v>0.72928257052734946</v>
      </c>
    </row>
    <row r="104" spans="2:18" x14ac:dyDescent="0.35">
      <c r="C104" s="6" t="s">
        <v>1161</v>
      </c>
      <c r="D104" s="5">
        <v>0.96835902673497964</v>
      </c>
      <c r="E104" s="5">
        <v>-0.49153271445135094</v>
      </c>
      <c r="F104" s="5">
        <v>2.4282507679213103</v>
      </c>
      <c r="G104" s="5">
        <v>2.633619212799307</v>
      </c>
      <c r="H104" s="5">
        <v>0.74485641200643016</v>
      </c>
      <c r="I104" s="5">
        <v>1.6901594934675896</v>
      </c>
      <c r="J104" s="5">
        <v>0.19357994575861887</v>
      </c>
    </row>
    <row r="105" spans="2:18" x14ac:dyDescent="0.35">
      <c r="C105" s="6" t="s">
        <v>1162</v>
      </c>
      <c r="D105" s="5">
        <v>1.1750731444911748</v>
      </c>
      <c r="E105" s="5">
        <v>0.35772623133140147</v>
      </c>
      <c r="F105" s="5">
        <v>1.9924200576509481</v>
      </c>
      <c r="G105" s="5">
        <v>3.2383798048183716</v>
      </c>
      <c r="H105" s="5">
        <v>0.41702139406994299</v>
      </c>
      <c r="I105" s="5">
        <v>7.9398652186148055</v>
      </c>
      <c r="J105" s="5">
        <v>4.8357436221287461E-3</v>
      </c>
    </row>
    <row r="106" spans="2:18" x14ac:dyDescent="0.35">
      <c r="C106" s="6" t="s">
        <v>1164</v>
      </c>
      <c r="D106" s="5">
        <v>-0.40311282429365913</v>
      </c>
      <c r="E106" s="5">
        <v>-1.463526162256203</v>
      </c>
      <c r="F106" s="5">
        <v>0.65730051366888487</v>
      </c>
      <c r="G106" s="5">
        <v>0.66823670173643002</v>
      </c>
      <c r="H106" s="5">
        <v>0.54103715493088111</v>
      </c>
      <c r="I106" s="5">
        <v>0.55513556051248403</v>
      </c>
      <c r="J106" s="5">
        <v>0.45622686620618963</v>
      </c>
    </row>
    <row r="107" spans="2:18" x14ac:dyDescent="0.35">
      <c r="C107" s="6" t="s">
        <v>1167</v>
      </c>
      <c r="D107" s="5">
        <v>1.6066720179955136</v>
      </c>
      <c r="E107" s="5">
        <v>0.71005051307783906</v>
      </c>
      <c r="F107" s="5">
        <v>2.5032935229131881</v>
      </c>
      <c r="G107" s="5">
        <v>4.9861896356163919</v>
      </c>
      <c r="H107" s="5">
        <v>0.45746835757703247</v>
      </c>
      <c r="I107" s="5">
        <v>12.334806478327925</v>
      </c>
      <c r="J107" s="5">
        <v>4.4459019279123596E-4</v>
      </c>
    </row>
    <row r="108" spans="2:18" x14ac:dyDescent="0.35">
      <c r="C108" s="6" t="s">
        <v>1168</v>
      </c>
      <c r="D108" s="5">
        <v>0.6222761636340649</v>
      </c>
      <c r="E108" s="5">
        <v>-0.1665687454986069</v>
      </c>
      <c r="F108" s="5">
        <v>1.4111210727667367</v>
      </c>
      <c r="G108" s="5">
        <v>1.8631640853887843</v>
      </c>
      <c r="H108" s="5">
        <v>0.40247928806599509</v>
      </c>
      <c r="I108" s="5">
        <v>2.3904477697175652</v>
      </c>
      <c r="J108" s="5">
        <v>0.12207865712193616</v>
      </c>
    </row>
    <row r="110" spans="2:18" ht="18.5" x14ac:dyDescent="0.45">
      <c r="B110" s="4" t="s">
        <v>1360</v>
      </c>
    </row>
    <row r="112" spans="2:18" x14ac:dyDescent="0.35">
      <c r="C112" s="6" t="s">
        <v>1497</v>
      </c>
      <c r="D112" s="1" t="s">
        <v>1442</v>
      </c>
      <c r="E112" s="1" t="s">
        <v>6</v>
      </c>
      <c r="F112" s="1" t="s">
        <v>7</v>
      </c>
      <c r="G112" s="1" t="s">
        <v>8</v>
      </c>
      <c r="H112" s="1" t="s">
        <v>9</v>
      </c>
      <c r="I112" s="1" t="s">
        <v>10</v>
      </c>
      <c r="J112" s="1" t="s">
        <v>1155</v>
      </c>
      <c r="K112" s="1" t="s">
        <v>1157</v>
      </c>
      <c r="L112" s="1" t="s">
        <v>1159</v>
      </c>
      <c r="M112" s="1" t="s">
        <v>1160</v>
      </c>
      <c r="N112" s="1" t="s">
        <v>1161</v>
      </c>
      <c r="O112" s="1" t="s">
        <v>1162</v>
      </c>
      <c r="P112" s="1" t="s">
        <v>1164</v>
      </c>
      <c r="Q112" s="1" t="s">
        <v>1167</v>
      </c>
      <c r="R112" s="1" t="s">
        <v>1168</v>
      </c>
    </row>
    <row r="113" spans="3:18" x14ac:dyDescent="0.35">
      <c r="C113" s="6" t="s">
        <v>1442</v>
      </c>
      <c r="D113" s="5">
        <v>2.1292225053032672</v>
      </c>
      <c r="E113" s="5">
        <v>-5.2599709078974857E-6</v>
      </c>
      <c r="F113" s="5">
        <v>8.5780842377978978E-7</v>
      </c>
      <c r="G113" s="5">
        <v>1.5041857882756621E-5</v>
      </c>
      <c r="H113" s="5">
        <v>-3.4577589770949445E-3</v>
      </c>
      <c r="I113" s="5">
        <v>-0.32006817252985509</v>
      </c>
      <c r="J113" s="5">
        <v>-0.22024724199542589</v>
      </c>
      <c r="K113" s="5">
        <v>-3.0479526209682452E-2</v>
      </c>
      <c r="L113" s="5">
        <v>-6.8127880372418487E-2</v>
      </c>
      <c r="M113" s="5">
        <v>-3.4280377066633116E-2</v>
      </c>
      <c r="N113" s="5">
        <v>-0.15013174549463637</v>
      </c>
      <c r="O113" s="5">
        <v>-8.1457171655405863E-2</v>
      </c>
      <c r="P113" s="5">
        <v>-0.249097176371912</v>
      </c>
      <c r="Q113" s="5">
        <v>-0.11265788896963663</v>
      </c>
      <c r="R113" s="5">
        <v>-0.10942636137258048</v>
      </c>
    </row>
    <row r="114" spans="3:18" x14ac:dyDescent="0.35">
      <c r="C114" s="6" t="s">
        <v>6</v>
      </c>
      <c r="D114" s="5">
        <v>-5.2599709078974857E-6</v>
      </c>
      <c r="E114" s="5">
        <v>1.5818326389424604E-9</v>
      </c>
      <c r="F114" s="5">
        <v>5.4886020239035486E-10</v>
      </c>
      <c r="G114" s="5">
        <v>-5.0257050105280108E-8</v>
      </c>
      <c r="H114" s="5">
        <v>5.8959181865177012E-9</v>
      </c>
      <c r="I114" s="5">
        <v>-6.7391277573497609E-7</v>
      </c>
      <c r="J114" s="5">
        <v>-7.7037445690288646E-7</v>
      </c>
      <c r="K114" s="5">
        <v>1.6407321033046749E-6</v>
      </c>
      <c r="L114" s="5">
        <v>-1.5014640566275311E-6</v>
      </c>
      <c r="M114" s="5">
        <v>-7.5526182910184451E-7</v>
      </c>
      <c r="N114" s="5">
        <v>-7.0222234809585088E-7</v>
      </c>
      <c r="O114" s="5">
        <v>-1.3238563789954209E-6</v>
      </c>
      <c r="P114" s="5">
        <v>3.837420070144221E-6</v>
      </c>
      <c r="Q114" s="5">
        <v>-1.2963081675777443E-6</v>
      </c>
      <c r="R114" s="5">
        <v>-7.6845563276556386E-7</v>
      </c>
    </row>
    <row r="115" spans="3:18" x14ac:dyDescent="0.35">
      <c r="C115" s="6" t="s">
        <v>7</v>
      </c>
      <c r="D115" s="5">
        <v>8.5780842377978978E-7</v>
      </c>
      <c r="E115" s="5">
        <v>5.4886020239035486E-10</v>
      </c>
      <c r="F115" s="5">
        <v>3.1870699146568743E-9</v>
      </c>
      <c r="G115" s="5">
        <v>-2.2209298516568998E-8</v>
      </c>
      <c r="H115" s="5">
        <v>2.0455783089186031E-10</v>
      </c>
      <c r="I115" s="5">
        <v>-2.0998205535641685E-6</v>
      </c>
      <c r="J115" s="5">
        <v>-4.5056101477138609E-6</v>
      </c>
      <c r="K115" s="5">
        <v>3.8428689511339841E-7</v>
      </c>
      <c r="L115" s="5">
        <v>1.7618316053768405E-6</v>
      </c>
      <c r="M115" s="5">
        <v>-1.6746341791464321E-6</v>
      </c>
      <c r="N115" s="5">
        <v>2.4204334658826764E-6</v>
      </c>
      <c r="O115" s="5">
        <v>-3.1979018255703539E-6</v>
      </c>
      <c r="P115" s="5">
        <v>2.577790239448091E-6</v>
      </c>
      <c r="Q115" s="5">
        <v>1.0970262916573776E-7</v>
      </c>
      <c r="R115" s="5">
        <v>-1.9221793527766069E-6</v>
      </c>
    </row>
    <row r="116" spans="3:18" x14ac:dyDescent="0.35">
      <c r="C116" s="6" t="s">
        <v>8</v>
      </c>
      <c r="D116" s="5">
        <v>1.5041857882756621E-5</v>
      </c>
      <c r="E116" s="5">
        <v>-5.0257050105280108E-8</v>
      </c>
      <c r="F116" s="5">
        <v>-2.2209298516568998E-8</v>
      </c>
      <c r="G116" s="5">
        <v>6.0752437975873947E-6</v>
      </c>
      <c r="H116" s="5">
        <v>-6.5040253861345138E-7</v>
      </c>
      <c r="I116" s="5">
        <v>-7.9237476061361109E-5</v>
      </c>
      <c r="J116" s="5">
        <v>-3.7181724279473882E-5</v>
      </c>
      <c r="K116" s="5">
        <v>-1.6373783430333476E-4</v>
      </c>
      <c r="L116" s="5">
        <v>-3.4925216872512978E-5</v>
      </c>
      <c r="M116" s="5">
        <v>1.8175416347230734E-5</v>
      </c>
      <c r="N116" s="5">
        <v>-4.6785092956850625E-5</v>
      </c>
      <c r="O116" s="5">
        <v>-1.8885814637421383E-4</v>
      </c>
      <c r="P116" s="5">
        <v>-1.0848061545532745E-4</v>
      </c>
      <c r="Q116" s="5">
        <v>7.0427249606969569E-5</v>
      </c>
      <c r="R116" s="5">
        <v>6.7980264742088816E-5</v>
      </c>
    </row>
    <row r="117" spans="3:18" x14ac:dyDescent="0.35">
      <c r="C117" s="6" t="s">
        <v>9</v>
      </c>
      <c r="D117" s="5">
        <v>-3.4577589770949445E-3</v>
      </c>
      <c r="E117" s="5">
        <v>5.8959181865177012E-9</v>
      </c>
      <c r="F117" s="5">
        <v>2.0455783089186031E-10</v>
      </c>
      <c r="G117" s="5">
        <v>-6.5040253861345138E-7</v>
      </c>
      <c r="H117" s="5">
        <v>9.9823791442316085E-6</v>
      </c>
      <c r="I117" s="5">
        <v>-7.0874613145532027E-5</v>
      </c>
      <c r="J117" s="5">
        <v>1.4298189584755307E-4</v>
      </c>
      <c r="K117" s="5">
        <v>5.876892854942812E-5</v>
      </c>
      <c r="L117" s="5">
        <v>9.864892539969552E-5</v>
      </c>
      <c r="M117" s="5">
        <v>-3.5442561272365475E-5</v>
      </c>
      <c r="N117" s="5">
        <v>6.9186861580341005E-5</v>
      </c>
      <c r="O117" s="5">
        <v>-1.7521789798570186E-4</v>
      </c>
      <c r="P117" s="5">
        <v>2.1252270423275961E-5</v>
      </c>
      <c r="Q117" s="5">
        <v>1.2122210365569802E-5</v>
      </c>
      <c r="R117" s="5">
        <v>1.1382625772236106E-4</v>
      </c>
    </row>
    <row r="118" spans="3:18" x14ac:dyDescent="0.35">
      <c r="C118" s="6" t="s">
        <v>10</v>
      </c>
      <c r="D118" s="5">
        <v>-0.32006817252985509</v>
      </c>
      <c r="E118" s="5">
        <v>-6.7391277573497609E-7</v>
      </c>
      <c r="F118" s="5">
        <v>-2.0998205535641685E-6</v>
      </c>
      <c r="G118" s="5">
        <v>-7.9237476061361109E-5</v>
      </c>
      <c r="H118" s="5">
        <v>-7.0874613145532027E-5</v>
      </c>
      <c r="I118" s="5">
        <v>0.37100233571333596</v>
      </c>
      <c r="J118" s="5">
        <v>5.2880741252526904E-3</v>
      </c>
      <c r="K118" s="5">
        <v>8.8643820479714086E-4</v>
      </c>
      <c r="L118" s="5">
        <v>-1.2652134671682649E-2</v>
      </c>
      <c r="M118" s="5">
        <v>1.8853447558397921E-2</v>
      </c>
      <c r="N118" s="5">
        <v>7.8756923055840172E-2</v>
      </c>
      <c r="O118" s="5">
        <v>2.287137000622122E-2</v>
      </c>
      <c r="P118" s="5">
        <v>-1.8442570118212185E-2</v>
      </c>
      <c r="Q118" s="5">
        <v>4.1248592575248537E-2</v>
      </c>
      <c r="R118" s="5">
        <v>1.5147568125679864E-2</v>
      </c>
    </row>
    <row r="119" spans="3:18" x14ac:dyDescent="0.35">
      <c r="C119" s="6" t="s">
        <v>1155</v>
      </c>
      <c r="D119" s="5">
        <v>-0.22024724199542589</v>
      </c>
      <c r="E119" s="5">
        <v>-7.7037445690288646E-7</v>
      </c>
      <c r="F119" s="5">
        <v>-4.5056101477138609E-6</v>
      </c>
      <c r="G119" s="5">
        <v>-3.7181724279473882E-5</v>
      </c>
      <c r="H119" s="5">
        <v>1.4298189584755307E-4</v>
      </c>
      <c r="I119" s="5">
        <v>5.2880741252526904E-3</v>
      </c>
      <c r="J119" s="5">
        <v>0.23792247676803183</v>
      </c>
      <c r="K119" s="5">
        <v>-6.2767270762281585E-2</v>
      </c>
      <c r="L119" s="5">
        <v>2.7379800125656641E-2</v>
      </c>
      <c r="M119" s="5">
        <v>1.1450142833002652E-3</v>
      </c>
      <c r="N119" s="5">
        <v>2.2771940419760257E-3</v>
      </c>
      <c r="O119" s="5">
        <v>3.0656013276248163E-2</v>
      </c>
      <c r="P119" s="5">
        <v>-9.8347838847877202E-3</v>
      </c>
      <c r="Q119" s="5">
        <v>2.0824081464452655E-2</v>
      </c>
      <c r="R119" s="5">
        <v>3.2453521172742506E-3</v>
      </c>
    </row>
    <row r="120" spans="3:18" x14ac:dyDescent="0.35">
      <c r="C120" s="6" t="s">
        <v>1157</v>
      </c>
      <c r="D120" s="5">
        <v>-3.0479526209682452E-2</v>
      </c>
      <c r="E120" s="5">
        <v>1.6407321033046749E-6</v>
      </c>
      <c r="F120" s="5">
        <v>3.8428689511339841E-7</v>
      </c>
      <c r="G120" s="5">
        <v>-1.6373783430333476E-4</v>
      </c>
      <c r="H120" s="5">
        <v>5.876892854942812E-5</v>
      </c>
      <c r="I120" s="5">
        <v>8.8643820479714086E-4</v>
      </c>
      <c r="J120" s="5">
        <v>-6.2767270762281585E-2</v>
      </c>
      <c r="K120" s="5">
        <v>0.16421211231691613</v>
      </c>
      <c r="L120" s="5">
        <v>-4.8331819135160034E-2</v>
      </c>
      <c r="M120" s="5">
        <v>-6.6946617146141169E-2</v>
      </c>
      <c r="N120" s="5">
        <v>-5.8816797593963327E-2</v>
      </c>
      <c r="O120" s="5">
        <v>5.7413624628260811E-3</v>
      </c>
      <c r="P120" s="5">
        <v>1.0141429780932605E-3</v>
      </c>
      <c r="Q120" s="5">
        <v>-5.4469038399176748E-3</v>
      </c>
      <c r="R120" s="5">
        <v>-5.0632587545870215E-3</v>
      </c>
    </row>
    <row r="121" spans="3:18" x14ac:dyDescent="0.35">
      <c r="C121" s="6" t="s">
        <v>1159</v>
      </c>
      <c r="D121" s="5">
        <v>-6.8127880372418487E-2</v>
      </c>
      <c r="E121" s="5">
        <v>-1.5014640566275311E-6</v>
      </c>
      <c r="F121" s="5">
        <v>1.7618316053768405E-6</v>
      </c>
      <c r="G121" s="5">
        <v>-3.4925216872512978E-5</v>
      </c>
      <c r="H121" s="5">
        <v>9.864892539969552E-5</v>
      </c>
      <c r="I121" s="5">
        <v>-1.2652134671682649E-2</v>
      </c>
      <c r="J121" s="5">
        <v>2.7379800125656641E-2</v>
      </c>
      <c r="K121" s="5">
        <v>-4.8331819135160034E-2</v>
      </c>
      <c r="L121" s="5">
        <v>0.22159760755501251</v>
      </c>
      <c r="M121" s="5">
        <v>7.405418329630091E-2</v>
      </c>
      <c r="N121" s="5">
        <v>6.1419467078875412E-2</v>
      </c>
      <c r="O121" s="5">
        <v>1.4652541895248923E-2</v>
      </c>
      <c r="P121" s="5">
        <v>1.0976306984235339E-2</v>
      </c>
      <c r="Q121" s="5">
        <v>-1.8903968655048165E-2</v>
      </c>
      <c r="R121" s="5">
        <v>-3.6252499414318254E-2</v>
      </c>
    </row>
    <row r="122" spans="3:18" x14ac:dyDescent="0.35">
      <c r="C122" s="6" t="s">
        <v>1160</v>
      </c>
      <c r="D122" s="5">
        <v>-3.4280377066633116E-2</v>
      </c>
      <c r="E122" s="5">
        <v>-7.5526182910184451E-7</v>
      </c>
      <c r="F122" s="5">
        <v>-1.6746341791464321E-6</v>
      </c>
      <c r="G122" s="5">
        <v>1.8175416347230734E-5</v>
      </c>
      <c r="H122" s="5">
        <v>-3.5442561272365475E-5</v>
      </c>
      <c r="I122" s="5">
        <v>1.8853447558397921E-2</v>
      </c>
      <c r="J122" s="5">
        <v>1.1450142833002652E-3</v>
      </c>
      <c r="K122" s="5">
        <v>-6.6946617146141169E-2</v>
      </c>
      <c r="L122" s="5">
        <v>7.405418329630091E-2</v>
      </c>
      <c r="M122" s="5">
        <v>0.25240674787871897</v>
      </c>
      <c r="N122" s="5">
        <v>7.6451894889496955E-2</v>
      </c>
      <c r="O122" s="5">
        <v>1.6891851094593759E-2</v>
      </c>
      <c r="P122" s="5">
        <v>8.4487209947683821E-3</v>
      </c>
      <c r="Q122" s="5">
        <v>-1.0040534037619722E-2</v>
      </c>
      <c r="R122" s="5">
        <v>-1.8526891320469367E-2</v>
      </c>
    </row>
    <row r="123" spans="3:18" x14ac:dyDescent="0.35">
      <c r="C123" s="6" t="s">
        <v>1161</v>
      </c>
      <c r="D123" s="5">
        <v>-0.15013174549463637</v>
      </c>
      <c r="E123" s="5">
        <v>-7.0222234809585088E-7</v>
      </c>
      <c r="F123" s="5">
        <v>2.4204334658826764E-6</v>
      </c>
      <c r="G123" s="5">
        <v>-4.6785092956850625E-5</v>
      </c>
      <c r="H123" s="5">
        <v>6.9186861580341005E-5</v>
      </c>
      <c r="I123" s="5">
        <v>7.8756923055840172E-2</v>
      </c>
      <c r="J123" s="5">
        <v>2.2771940419760257E-3</v>
      </c>
      <c r="K123" s="5">
        <v>-5.8816797593963327E-2</v>
      </c>
      <c r="L123" s="5">
        <v>6.1419467078875412E-2</v>
      </c>
      <c r="M123" s="5">
        <v>7.6451894889496955E-2</v>
      </c>
      <c r="N123" s="5">
        <v>0.55481107450709288</v>
      </c>
      <c r="O123" s="5">
        <v>1.2253088634036352E-2</v>
      </c>
      <c r="P123" s="5">
        <v>1.1330137114987891E-3</v>
      </c>
      <c r="Q123" s="5">
        <v>3.9883893710944501E-2</v>
      </c>
      <c r="R123" s="5">
        <v>4.0289200816518128E-2</v>
      </c>
    </row>
    <row r="124" spans="3:18" x14ac:dyDescent="0.35">
      <c r="C124" s="6" t="s">
        <v>1162</v>
      </c>
      <c r="D124" s="5">
        <v>-8.1457171655405863E-2</v>
      </c>
      <c r="E124" s="5">
        <v>-1.3238563789954209E-6</v>
      </c>
      <c r="F124" s="5">
        <v>-3.1979018255703539E-6</v>
      </c>
      <c r="G124" s="5">
        <v>-1.8885814637421383E-4</v>
      </c>
      <c r="H124" s="5">
        <v>-1.7521789798570186E-4</v>
      </c>
      <c r="I124" s="5">
        <v>2.287137000622122E-2</v>
      </c>
      <c r="J124" s="5">
        <v>3.0656013276248163E-2</v>
      </c>
      <c r="K124" s="5">
        <v>5.7413624628260811E-3</v>
      </c>
      <c r="L124" s="5">
        <v>1.4652541895248923E-2</v>
      </c>
      <c r="M124" s="5">
        <v>1.6891851094593759E-2</v>
      </c>
      <c r="N124" s="5">
        <v>1.2253088634036352E-2</v>
      </c>
      <c r="O124" s="5">
        <v>0.17390684311203869</v>
      </c>
      <c r="P124" s="5">
        <v>5.5743284907296149E-3</v>
      </c>
      <c r="Q124" s="5">
        <v>-8.5181547231901085E-3</v>
      </c>
      <c r="R124" s="5">
        <v>-9.8754467512093668E-3</v>
      </c>
    </row>
    <row r="125" spans="3:18" x14ac:dyDescent="0.35">
      <c r="C125" s="6" t="s">
        <v>1164</v>
      </c>
      <c r="D125" s="5">
        <v>-0.249097176371912</v>
      </c>
      <c r="E125" s="5">
        <v>3.837420070144221E-6</v>
      </c>
      <c r="F125" s="5">
        <v>2.577790239448091E-6</v>
      </c>
      <c r="G125" s="5">
        <v>-1.0848061545532745E-4</v>
      </c>
      <c r="H125" s="5">
        <v>2.1252270423275961E-5</v>
      </c>
      <c r="I125" s="5">
        <v>-1.8442570118212185E-2</v>
      </c>
      <c r="J125" s="5">
        <v>-9.8347838847877202E-3</v>
      </c>
      <c r="K125" s="5">
        <v>1.0141429780932605E-3</v>
      </c>
      <c r="L125" s="5">
        <v>1.0976306984235339E-2</v>
      </c>
      <c r="M125" s="5">
        <v>8.4487209947683821E-3</v>
      </c>
      <c r="N125" s="5">
        <v>1.1330137114987891E-3</v>
      </c>
      <c r="O125" s="5">
        <v>5.5743284907296149E-3</v>
      </c>
      <c r="P125" s="5">
        <v>0.29272120301570226</v>
      </c>
      <c r="Q125" s="5">
        <v>-2.0646661159350412E-2</v>
      </c>
      <c r="R125" s="5">
        <v>-1.5367808316091138E-2</v>
      </c>
    </row>
    <row r="126" spans="3:18" x14ac:dyDescent="0.35">
      <c r="C126" s="6" t="s">
        <v>1167</v>
      </c>
      <c r="D126" s="5">
        <v>-0.11265788896963663</v>
      </c>
      <c r="E126" s="5">
        <v>-1.2963081675777443E-6</v>
      </c>
      <c r="F126" s="5">
        <v>1.0970262916573776E-7</v>
      </c>
      <c r="G126" s="5">
        <v>7.0427249606969569E-5</v>
      </c>
      <c r="H126" s="5">
        <v>1.2122210365569802E-5</v>
      </c>
      <c r="I126" s="5">
        <v>4.1248592575248537E-2</v>
      </c>
      <c r="J126" s="5">
        <v>2.0824081464452655E-2</v>
      </c>
      <c r="K126" s="5">
        <v>-5.4469038399176748E-3</v>
      </c>
      <c r="L126" s="5">
        <v>-1.8903968655048165E-2</v>
      </c>
      <c r="M126" s="5">
        <v>-1.0040534037619722E-2</v>
      </c>
      <c r="N126" s="5">
        <v>3.9883893710944501E-2</v>
      </c>
      <c r="O126" s="5">
        <v>-8.5181547231901085E-3</v>
      </c>
      <c r="P126" s="5">
        <v>-2.0646661159350412E-2</v>
      </c>
      <c r="Q126" s="5">
        <v>0.20927729818422766</v>
      </c>
      <c r="R126" s="5">
        <v>8.424052908676391E-2</v>
      </c>
    </row>
    <row r="127" spans="3:18" x14ac:dyDescent="0.35">
      <c r="C127" s="6" t="s">
        <v>1168</v>
      </c>
      <c r="D127" s="5">
        <v>-0.10942636137258048</v>
      </c>
      <c r="E127" s="5">
        <v>-7.6845563276556386E-7</v>
      </c>
      <c r="F127" s="5">
        <v>-1.9221793527766069E-6</v>
      </c>
      <c r="G127" s="5">
        <v>6.7980264742088816E-5</v>
      </c>
      <c r="H127" s="5">
        <v>1.1382625772236106E-4</v>
      </c>
      <c r="I127" s="5">
        <v>1.5147568125679864E-2</v>
      </c>
      <c r="J127" s="5">
        <v>3.2453521172742506E-3</v>
      </c>
      <c r="K127" s="5">
        <v>-5.0632587545870215E-3</v>
      </c>
      <c r="L127" s="5">
        <v>-3.6252499414318254E-2</v>
      </c>
      <c r="M127" s="5">
        <v>-1.8526891320469367E-2</v>
      </c>
      <c r="N127" s="5">
        <v>4.0289200816518128E-2</v>
      </c>
      <c r="O127" s="5">
        <v>-9.8754467512093668E-3</v>
      </c>
      <c r="P127" s="5">
        <v>-1.5367808316091138E-2</v>
      </c>
      <c r="Q127" s="5">
        <v>8.424052908676391E-2</v>
      </c>
      <c r="R127" s="5">
        <v>0.16198957732211025</v>
      </c>
    </row>
    <row r="129" spans="2:18" ht="18.5" x14ac:dyDescent="0.45">
      <c r="B129" s="4" t="s">
        <v>1361</v>
      </c>
    </row>
    <row r="131" spans="2:18" x14ac:dyDescent="0.35">
      <c r="C131" s="6" t="s">
        <v>1500</v>
      </c>
      <c r="D131" s="1" t="s">
        <v>1509</v>
      </c>
      <c r="E131" s="1" t="s">
        <v>1510</v>
      </c>
      <c r="F131" s="1" t="s">
        <v>1511</v>
      </c>
      <c r="G131" s="1" t="s">
        <v>1512</v>
      </c>
      <c r="H131" s="1" t="s">
        <v>1513</v>
      </c>
      <c r="I131" s="1" t="s">
        <v>1514</v>
      </c>
      <c r="J131" s="1" t="s">
        <v>1515</v>
      </c>
      <c r="K131" s="1" t="s">
        <v>1516</v>
      </c>
      <c r="L131" s="1" t="s">
        <v>1517</v>
      </c>
      <c r="M131" s="1" t="s">
        <v>1518</v>
      </c>
      <c r="N131" s="1" t="s">
        <v>1519</v>
      </c>
      <c r="O131" s="1" t="s">
        <v>1520</v>
      </c>
      <c r="P131" s="1" t="s">
        <v>1521</v>
      </c>
      <c r="Q131" s="1" t="s">
        <v>1522</v>
      </c>
      <c r="R131" s="1" t="s">
        <v>1523</v>
      </c>
    </row>
    <row r="132" spans="2:18" x14ac:dyDescent="0.35">
      <c r="C132" s="6" t="s">
        <v>1524</v>
      </c>
      <c r="D132" s="5">
        <v>9.2339500027926302E-3</v>
      </c>
      <c r="E132" s="5">
        <v>4.7375509335790184E-2</v>
      </c>
      <c r="F132" s="5">
        <v>9.0886327367262168E-2</v>
      </c>
      <c r="G132" s="5">
        <v>0.11367031652429596</v>
      </c>
      <c r="H132" s="5">
        <v>0.12996187059407913</v>
      </c>
      <c r="I132" s="5">
        <v>0.21495308776681196</v>
      </c>
      <c r="J132" s="5">
        <v>0.26770325062238232</v>
      </c>
      <c r="K132" s="5">
        <v>0.34858183192925951</v>
      </c>
      <c r="L132" s="5">
        <v>0.44157716458949214</v>
      </c>
      <c r="M132" s="5">
        <v>0.60369989373920663</v>
      </c>
      <c r="N132" s="5">
        <v>0.74199569219916794</v>
      </c>
      <c r="O132" s="5">
        <v>0.97296026326189944</v>
      </c>
      <c r="P132" s="5">
        <v>1.0622776639794602</v>
      </c>
      <c r="Q132" s="5">
        <v>1.1161452418438413</v>
      </c>
      <c r="R132" s="5">
        <v>8.8389779362442571</v>
      </c>
    </row>
    <row r="133" spans="2:18" x14ac:dyDescent="0.35">
      <c r="C133" s="6" t="s">
        <v>1525</v>
      </c>
      <c r="D133" s="5">
        <v>30.939070746286308</v>
      </c>
      <c r="E133" s="5">
        <v>13.659162722944215</v>
      </c>
      <c r="F133" s="5">
        <v>9.8616991120264217</v>
      </c>
      <c r="G133" s="5">
        <v>8.8181501661737194</v>
      </c>
      <c r="H133" s="5">
        <v>8.2469440478480678</v>
      </c>
      <c r="I133" s="5">
        <v>6.4125266183292382</v>
      </c>
      <c r="J133" s="5">
        <v>5.7461135321066825</v>
      </c>
      <c r="K133" s="5">
        <v>5.0355701555231365</v>
      </c>
      <c r="L133" s="5">
        <v>4.4740179446580495</v>
      </c>
      <c r="M133" s="5">
        <v>3.8264009457352723</v>
      </c>
      <c r="N133" s="5">
        <v>3.4514400394469664</v>
      </c>
      <c r="O133" s="5">
        <v>3.0140709632301728</v>
      </c>
      <c r="P133" s="5">
        <v>2.8845760940787581</v>
      </c>
      <c r="Q133" s="5">
        <v>2.8141074039828506</v>
      </c>
      <c r="R133" s="5">
        <v>1</v>
      </c>
    </row>
    <row r="134" spans="2:18" x14ac:dyDescent="0.35">
      <c r="C134" s="6" t="s">
        <v>1442</v>
      </c>
      <c r="D134" s="5">
        <v>0.95499474106262983</v>
      </c>
      <c r="E134" s="5">
        <v>4.0305016288181318E-2</v>
      </c>
      <c r="F134" s="5">
        <v>1.1323714495317025E-3</v>
      </c>
      <c r="G134" s="5">
        <v>1.0310218110660152E-3</v>
      </c>
      <c r="H134" s="5">
        <v>2.6568836307072283E-5</v>
      </c>
      <c r="I134" s="5">
        <v>6.6593037679105963E-4</v>
      </c>
      <c r="J134" s="5">
        <v>6.4516952685836901E-4</v>
      </c>
      <c r="K134" s="5">
        <v>1.3663405300286835E-4</v>
      </c>
      <c r="L134" s="5">
        <v>7.6843097261815915E-4</v>
      </c>
      <c r="M134" s="5">
        <v>1.1105938929008833E-4</v>
      </c>
      <c r="N134" s="5">
        <v>5.7847243812789238E-6</v>
      </c>
      <c r="O134" s="5">
        <v>4.5181723953392147E-7</v>
      </c>
      <c r="P134" s="5">
        <v>6.3962273864612095E-7</v>
      </c>
      <c r="Q134" s="5">
        <v>1.3936817081364499E-5</v>
      </c>
      <c r="R134" s="5">
        <v>1.6224325228275281E-4</v>
      </c>
    </row>
    <row r="135" spans="2:18" x14ac:dyDescent="0.35">
      <c r="C135" s="6" t="s">
        <v>6</v>
      </c>
      <c r="D135" s="5">
        <v>7.1186176570602749E-3</v>
      </c>
      <c r="E135" s="5">
        <v>2.55530757767924E-4</v>
      </c>
      <c r="F135" s="5">
        <v>8.6080234020304361E-2</v>
      </c>
      <c r="G135" s="5">
        <v>0.26875416514737316</v>
      </c>
      <c r="H135" s="5">
        <v>0.10160234150019383</v>
      </c>
      <c r="I135" s="5">
        <v>6.3656478405478931E-2</v>
      </c>
      <c r="J135" s="5">
        <v>7.4080099706555325E-2</v>
      </c>
      <c r="K135" s="5">
        <v>1.395901079638703E-2</v>
      </c>
      <c r="L135" s="5">
        <v>0.29190272691352465</v>
      </c>
      <c r="M135" s="5">
        <v>6.5863541197572345E-2</v>
      </c>
      <c r="N135" s="5">
        <v>1.2808111222414426E-2</v>
      </c>
      <c r="O135" s="5">
        <v>1.8172233202968019E-4</v>
      </c>
      <c r="P135" s="5">
        <v>2.5197513651332559E-3</v>
      </c>
      <c r="Q135" s="5">
        <v>8.8642304998616511E-3</v>
      </c>
      <c r="R135" s="5">
        <v>2.3534384783432277E-3</v>
      </c>
    </row>
    <row r="136" spans="2:18" x14ac:dyDescent="0.35">
      <c r="C136" s="6" t="s">
        <v>7</v>
      </c>
      <c r="D136" s="5">
        <v>8.1676179087898315E-5</v>
      </c>
      <c r="E136" s="5">
        <v>2.3731559478858601E-3</v>
      </c>
      <c r="F136" s="5">
        <v>2.1480626325740961E-2</v>
      </c>
      <c r="G136" s="5">
        <v>5.9657730381285128E-2</v>
      </c>
      <c r="H136" s="5">
        <v>5.6402172791484944E-4</v>
      </c>
      <c r="I136" s="5">
        <v>2.4592664709407658E-2</v>
      </c>
      <c r="J136" s="5">
        <v>3.151481147754878E-3</v>
      </c>
      <c r="K136" s="5">
        <v>1.6566049998578535E-2</v>
      </c>
      <c r="L136" s="5">
        <v>0.14088324713706135</v>
      </c>
      <c r="M136" s="5">
        <v>7.9016279241098816E-2</v>
      </c>
      <c r="N136" s="5">
        <v>0.53220901572917267</v>
      </c>
      <c r="O136" s="5">
        <v>5.2873209707997889E-4</v>
      </c>
      <c r="P136" s="5">
        <v>1.5930003551428065E-2</v>
      </c>
      <c r="Q136" s="5">
        <v>0.10068610217302496</v>
      </c>
      <c r="R136" s="5">
        <v>2.2792136534782888E-3</v>
      </c>
    </row>
    <row r="137" spans="2:18" x14ac:dyDescent="0.35">
      <c r="C137" s="6" t="s">
        <v>8</v>
      </c>
      <c r="D137" s="5">
        <v>1.6517399516674514E-3</v>
      </c>
      <c r="E137" s="5">
        <v>2.2650616342147875E-3</v>
      </c>
      <c r="F137" s="5">
        <v>2.5471096022562409E-2</v>
      </c>
      <c r="G137" s="5">
        <v>0.49695091245004658</v>
      </c>
      <c r="H137" s="5">
        <v>0.42208476293939057</v>
      </c>
      <c r="I137" s="5">
        <v>4.4414920213225991E-3</v>
      </c>
      <c r="J137" s="5">
        <v>1.14931646388633E-3</v>
      </c>
      <c r="K137" s="5">
        <v>3.5643400765014727E-3</v>
      </c>
      <c r="L137" s="5">
        <v>3.2574629021086571E-2</v>
      </c>
      <c r="M137" s="5">
        <v>7.5914289790681077E-3</v>
      </c>
      <c r="N137" s="5">
        <v>5.912620433393605E-6</v>
      </c>
      <c r="O137" s="5">
        <v>1.9054901496803674E-5</v>
      </c>
      <c r="P137" s="5">
        <v>1.8234512628423667E-5</v>
      </c>
      <c r="Q137" s="5">
        <v>6.0178767113228267E-4</v>
      </c>
      <c r="R137" s="5">
        <v>1.6102307345623125E-3</v>
      </c>
    </row>
    <row r="138" spans="2:18" x14ac:dyDescent="0.35">
      <c r="C138" s="6" t="s">
        <v>9</v>
      </c>
      <c r="D138" s="5">
        <v>0.76153153935333906</v>
      </c>
      <c r="E138" s="5">
        <v>0.22599658169933787</v>
      </c>
      <c r="F138" s="5">
        <v>4.8805728608596229E-3</v>
      </c>
      <c r="G138" s="5">
        <v>2.5250715836674614E-3</v>
      </c>
      <c r="H138" s="5">
        <v>5.7363714891376741E-5</v>
      </c>
      <c r="I138" s="5">
        <v>5.4799461622883619E-4</v>
      </c>
      <c r="J138" s="5">
        <v>2.2709436568869187E-3</v>
      </c>
      <c r="K138" s="5">
        <v>2.4984767597563493E-4</v>
      </c>
      <c r="L138" s="5">
        <v>1.2216432341481051E-3</v>
      </c>
      <c r="M138" s="5">
        <v>3.7068297610770627E-4</v>
      </c>
      <c r="N138" s="5">
        <v>2.9784494819524972E-5</v>
      </c>
      <c r="O138" s="5">
        <v>8.6898019093127579E-6</v>
      </c>
      <c r="P138" s="5">
        <v>6.141690255213974E-6</v>
      </c>
      <c r="Q138" s="5">
        <v>3.157712414810457E-5</v>
      </c>
      <c r="R138" s="5">
        <v>2.7156551742515787E-4</v>
      </c>
    </row>
    <row r="139" spans="2:18" x14ac:dyDescent="0.35">
      <c r="C139" s="6" t="s">
        <v>10</v>
      </c>
      <c r="D139" s="5">
        <v>6.9056914113644299E-2</v>
      </c>
      <c r="E139" s="5">
        <v>0.49022141892299692</v>
      </c>
      <c r="F139" s="5">
        <v>0.29872246050321616</v>
      </c>
      <c r="G139" s="5">
        <v>8.8588884153651376E-2</v>
      </c>
      <c r="H139" s="5">
        <v>9.4512985353529602E-3</v>
      </c>
      <c r="I139" s="5">
        <v>2.1653439648505329E-2</v>
      </c>
      <c r="J139" s="5">
        <v>8.6912578718620574E-3</v>
      </c>
      <c r="K139" s="5">
        <v>6.2354410475410236E-3</v>
      </c>
      <c r="L139" s="5">
        <v>4.6876146550001501E-3</v>
      </c>
      <c r="M139" s="5">
        <v>1.4280098727691732E-3</v>
      </c>
      <c r="N139" s="5">
        <v>1.7068416806484212E-4</v>
      </c>
      <c r="O139" s="5">
        <v>1.0550948441129935E-5</v>
      </c>
      <c r="P139" s="5">
        <v>1.3241762231784734E-4</v>
      </c>
      <c r="Q139" s="5">
        <v>1.0024839677939525E-6</v>
      </c>
      <c r="R139" s="5">
        <v>9.4860545266882434E-4</v>
      </c>
    </row>
    <row r="140" spans="2:18" x14ac:dyDescent="0.35">
      <c r="C140" s="6" t="s">
        <v>1155</v>
      </c>
      <c r="D140" s="5">
        <v>6.8605660748624397E-2</v>
      </c>
      <c r="E140" s="5">
        <v>4.8532848968070148E-2</v>
      </c>
      <c r="F140" s="5">
        <v>1.5751337818911871E-4</v>
      </c>
      <c r="G140" s="5">
        <v>0.33826164800602526</v>
      </c>
      <c r="H140" s="5">
        <v>0.43104725744127448</v>
      </c>
      <c r="I140" s="5">
        <v>4.587494352871406E-2</v>
      </c>
      <c r="J140" s="5">
        <v>2.1279827806518388E-2</v>
      </c>
      <c r="K140" s="5">
        <v>3.695046034233266E-2</v>
      </c>
      <c r="L140" s="5">
        <v>5.9435059851846387E-3</v>
      </c>
      <c r="M140" s="5">
        <v>3.3106792204891421E-4</v>
      </c>
      <c r="N140" s="5">
        <v>1.201592753705579E-6</v>
      </c>
      <c r="O140" s="5">
        <v>4.196737323893915E-4</v>
      </c>
      <c r="P140" s="5">
        <v>7.4650963848828483E-4</v>
      </c>
      <c r="Q140" s="5">
        <v>2.9753160997428784E-4</v>
      </c>
      <c r="R140" s="5">
        <v>1.5503492994122913E-3</v>
      </c>
    </row>
    <row r="141" spans="2:18" x14ac:dyDescent="0.35">
      <c r="C141" s="6" t="s">
        <v>1157</v>
      </c>
      <c r="D141" s="5">
        <v>2.3045573737205151E-3</v>
      </c>
      <c r="E141" s="5">
        <v>1.7003762009410658E-3</v>
      </c>
      <c r="F141" s="5">
        <v>1.3225219568944889E-3</v>
      </c>
      <c r="G141" s="5">
        <v>0.19596758968029329</v>
      </c>
      <c r="H141" s="5">
        <v>2.6706606834669945E-2</v>
      </c>
      <c r="I141" s="5">
        <v>0.27378459117812004</v>
      </c>
      <c r="J141" s="5">
        <v>0.27522242266900171</v>
      </c>
      <c r="K141" s="5">
        <v>0.1304069953071115</v>
      </c>
      <c r="L141" s="5">
        <v>1.0563894065910682E-5</v>
      </c>
      <c r="M141" s="5">
        <v>6.9177327025208846E-2</v>
      </c>
      <c r="N141" s="5">
        <v>1.6519783781626104E-2</v>
      </c>
      <c r="O141" s="5">
        <v>1.5503103411140845E-3</v>
      </c>
      <c r="P141" s="5">
        <v>2.0256508346825856E-3</v>
      </c>
      <c r="Q141" s="5">
        <v>8.1466719203727891E-4</v>
      </c>
      <c r="R141" s="5">
        <v>2.4860357305127646E-3</v>
      </c>
    </row>
    <row r="142" spans="2:18" x14ac:dyDescent="0.35">
      <c r="C142" s="6" t="s">
        <v>1159</v>
      </c>
      <c r="D142" s="5">
        <v>8.7901312681999046E-3</v>
      </c>
      <c r="E142" s="5">
        <v>1.2859539191673101E-4</v>
      </c>
      <c r="F142" s="5">
        <v>5.5369801053974247E-3</v>
      </c>
      <c r="G142" s="5">
        <v>2.1106269059504086E-2</v>
      </c>
      <c r="H142" s="5">
        <v>1.7963527961606628E-2</v>
      </c>
      <c r="I142" s="5">
        <v>9.2420722084309327E-3</v>
      </c>
      <c r="J142" s="5">
        <v>0.21851835750542259</v>
      </c>
      <c r="K142" s="5">
        <v>4.0520813983284561E-3</v>
      </c>
      <c r="L142" s="5">
        <v>5.3824615521632736E-2</v>
      </c>
      <c r="M142" s="5">
        <v>0.36973414100833429</v>
      </c>
      <c r="N142" s="5">
        <v>6.0428497192536292E-3</v>
      </c>
      <c r="O142" s="5">
        <v>1.2140617919366681E-5</v>
      </c>
      <c r="P142" s="5">
        <v>0.26741875760577904</v>
      </c>
      <c r="Q142" s="5">
        <v>1.5707395760826456E-2</v>
      </c>
      <c r="R142" s="5">
        <v>1.9220848674479864E-3</v>
      </c>
    </row>
    <row r="143" spans="2:18" x14ac:dyDescent="0.35">
      <c r="C143" s="6" t="s">
        <v>1160</v>
      </c>
      <c r="D143" s="5">
        <v>7.1598080393969657E-4</v>
      </c>
      <c r="E143" s="5">
        <v>1.0548464862585242E-2</v>
      </c>
      <c r="F143" s="5">
        <v>1.2499105402993342E-7</v>
      </c>
      <c r="G143" s="5">
        <v>8.0621804749393244E-3</v>
      </c>
      <c r="H143" s="5">
        <v>9.7994094454106331E-4</v>
      </c>
      <c r="I143" s="5">
        <v>1.6261655924381519E-2</v>
      </c>
      <c r="J143" s="5">
        <v>0.2594051194954845</v>
      </c>
      <c r="K143" s="5">
        <v>6.7512351850902569E-2</v>
      </c>
      <c r="L143" s="5">
        <v>5.1590490064030131E-2</v>
      </c>
      <c r="M143" s="5">
        <v>5.9489531302354834E-2</v>
      </c>
      <c r="N143" s="5">
        <v>0.24727022940815763</v>
      </c>
      <c r="O143" s="5">
        <v>3.8788961458890679E-2</v>
      </c>
      <c r="P143" s="5">
        <v>0.10864119092845237</v>
      </c>
      <c r="Q143" s="5">
        <v>0.12897680977750622</v>
      </c>
      <c r="R143" s="5">
        <v>1.7569677127802841E-3</v>
      </c>
    </row>
    <row r="144" spans="2:18" x14ac:dyDescent="0.35">
      <c r="C144" s="6" t="s">
        <v>1161</v>
      </c>
      <c r="D144" s="5">
        <v>1.2637455970002013E-2</v>
      </c>
      <c r="E144" s="5">
        <v>2.495296558384609E-2</v>
      </c>
      <c r="F144" s="5">
        <v>8.5354148471669302E-3</v>
      </c>
      <c r="G144" s="5">
        <v>5.677238461547979E-7</v>
      </c>
      <c r="H144" s="5">
        <v>4.1051043296223022E-5</v>
      </c>
      <c r="I144" s="5">
        <v>1.1728979025420465E-2</v>
      </c>
      <c r="J144" s="5">
        <v>4.012047272804857E-2</v>
      </c>
      <c r="K144" s="5">
        <v>0.14587682742599392</v>
      </c>
      <c r="L144" s="5">
        <v>3.6492588689710222E-3</v>
      </c>
      <c r="M144" s="5">
        <v>8.2659328941075375E-2</v>
      </c>
      <c r="N144" s="5">
        <v>7.6617234723703217E-4</v>
      </c>
      <c r="O144" s="5">
        <v>0.36624301618636029</v>
      </c>
      <c r="P144" s="5">
        <v>0.15295398017806014</v>
      </c>
      <c r="Q144" s="5">
        <v>0.14917174716709719</v>
      </c>
      <c r="R144" s="5">
        <v>6.6276196357887998E-4</v>
      </c>
    </row>
    <row r="145" spans="3:18" x14ac:dyDescent="0.35">
      <c r="C145" s="6" t="s">
        <v>1162</v>
      </c>
      <c r="D145" s="5">
        <v>2.725962124867838E-3</v>
      </c>
      <c r="E145" s="5">
        <v>0.12592149706245112</v>
      </c>
      <c r="F145" s="5">
        <v>5.9217984900958569E-3</v>
      </c>
      <c r="G145" s="5">
        <v>1.4664883822658654E-3</v>
      </c>
      <c r="H145" s="5">
        <v>0.16378316082811217</v>
      </c>
      <c r="I145" s="5">
        <v>0.5478651419115228</v>
      </c>
      <c r="J145" s="5">
        <v>0.10877615912901314</v>
      </c>
      <c r="K145" s="5">
        <v>1.1768165026379866E-2</v>
      </c>
      <c r="L145" s="5">
        <v>1.5170599670301534E-4</v>
      </c>
      <c r="M145" s="5">
        <v>2.3250014884200421E-2</v>
      </c>
      <c r="N145" s="5">
        <v>5.4881902388790628E-3</v>
      </c>
      <c r="O145" s="5">
        <v>2.3394089495675389E-4</v>
      </c>
      <c r="P145" s="5">
        <v>4.4167378902815525E-6</v>
      </c>
      <c r="Q145" s="5">
        <v>5.0877116702567409E-4</v>
      </c>
      <c r="R145" s="5">
        <v>2.1345871256361641E-3</v>
      </c>
    </row>
    <row r="146" spans="3:18" x14ac:dyDescent="0.35">
      <c r="C146" s="6" t="s">
        <v>1164</v>
      </c>
      <c r="D146" s="5">
        <v>5.7157378726070136E-2</v>
      </c>
      <c r="E146" s="5">
        <v>0.11391093831526983</v>
      </c>
      <c r="F146" s="5">
        <v>0.70105537208304192</v>
      </c>
      <c r="G146" s="5">
        <v>1.2102688905938451E-2</v>
      </c>
      <c r="H146" s="5">
        <v>5.8242411163800141E-2</v>
      </c>
      <c r="I146" s="5">
        <v>1.8933289589779519E-2</v>
      </c>
      <c r="J146" s="5">
        <v>9.6753605748924002E-3</v>
      </c>
      <c r="K146" s="5">
        <v>2.654821258243365E-3</v>
      </c>
      <c r="L146" s="5">
        <v>2.4045995481412157E-2</v>
      </c>
      <c r="M146" s="5">
        <v>8.0122074524326505E-4</v>
      </c>
      <c r="N146" s="5">
        <v>6.4304601034030257E-5</v>
      </c>
      <c r="O146" s="5">
        <v>1.5456770960922184E-5</v>
      </c>
      <c r="P146" s="5">
        <v>1.70229722873862E-5</v>
      </c>
      <c r="Q146" s="5">
        <v>1.2288441542376253E-4</v>
      </c>
      <c r="R146" s="5">
        <v>1.2008543966028765E-3</v>
      </c>
    </row>
    <row r="147" spans="3:18" x14ac:dyDescent="0.35">
      <c r="C147" s="6" t="s">
        <v>1167</v>
      </c>
      <c r="D147" s="5">
        <v>1.583868819052784E-2</v>
      </c>
      <c r="E147" s="5">
        <v>3.3726281313668165E-2</v>
      </c>
      <c r="F147" s="5">
        <v>2.6527015045215752E-2</v>
      </c>
      <c r="G147" s="5">
        <v>1.4667557888577258E-2</v>
      </c>
      <c r="H147" s="5">
        <v>5.8610055609553517E-4</v>
      </c>
      <c r="I147" s="5">
        <v>3.6608841646243971E-4</v>
      </c>
      <c r="J147" s="5">
        <v>0.1600895115612424</v>
      </c>
      <c r="K147" s="5">
        <v>0.29575702230312173</v>
      </c>
      <c r="L147" s="5">
        <v>4.0003527198409709E-2</v>
      </c>
      <c r="M147" s="5">
        <v>4.7142456272518229E-2</v>
      </c>
      <c r="N147" s="5">
        <v>1.1277117439251111E-2</v>
      </c>
      <c r="O147" s="5">
        <v>0.23528397451557773</v>
      </c>
      <c r="P147" s="5">
        <v>1.8411151154646175E-2</v>
      </c>
      <c r="Q147" s="5">
        <v>9.8598857128856118E-2</v>
      </c>
      <c r="R147" s="5">
        <v>1.7246510158299821E-3</v>
      </c>
    </row>
    <row r="148" spans="3:18" x14ac:dyDescent="0.35">
      <c r="C148" s="6" t="s">
        <v>1168</v>
      </c>
      <c r="D148" s="5">
        <v>2.6890809281787269E-2</v>
      </c>
      <c r="E148" s="5">
        <v>5.2116541478537254E-3</v>
      </c>
      <c r="F148" s="5">
        <v>1.5243850491455666E-2</v>
      </c>
      <c r="G148" s="5">
        <v>1.0857224374783028E-2</v>
      </c>
      <c r="H148" s="5">
        <v>6.5338250933250431E-3</v>
      </c>
      <c r="I148" s="5">
        <v>9.2771547059994754E-4</v>
      </c>
      <c r="J148" s="5">
        <v>0.20166467715611858</v>
      </c>
      <c r="K148" s="5">
        <v>0.48460264040278445</v>
      </c>
      <c r="L148" s="5">
        <v>9.0045636975481583E-2</v>
      </c>
      <c r="M148" s="5">
        <v>6.1927063033632938E-3</v>
      </c>
      <c r="N148" s="5">
        <v>9.405988315550548E-3</v>
      </c>
      <c r="O148" s="5">
        <v>4.4132269612308116E-2</v>
      </c>
      <c r="P148" s="5">
        <v>3.9423993414019358E-2</v>
      </c>
      <c r="Q148" s="5">
        <v>5.6413067991976443E-2</v>
      </c>
      <c r="R148" s="5">
        <v>2.4539409685926487E-3</v>
      </c>
    </row>
  </sheetData>
  <mergeCells count="78">
    <mergeCell ref="B3:K3"/>
    <mergeCell ref="N3:Q3"/>
    <mergeCell ref="J5:K5"/>
    <mergeCell ref="B6:C6"/>
    <mergeCell ref="D6:E6"/>
    <mergeCell ref="F6:G6"/>
    <mergeCell ref="H6:I6"/>
    <mergeCell ref="J6:K6"/>
    <mergeCell ref="C58:G58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C52:G52"/>
    <mergeCell ref="C53:G53"/>
    <mergeCell ref="C54:G54"/>
    <mergeCell ref="C55:G55"/>
    <mergeCell ref="C56:G56"/>
    <mergeCell ref="C57:G57"/>
    <mergeCell ref="C46:I46"/>
    <mergeCell ref="C47:E47"/>
    <mergeCell ref="C48:E48"/>
    <mergeCell ref="C49:E49"/>
    <mergeCell ref="C50:E50"/>
    <mergeCell ref="F47:I47"/>
    <mergeCell ref="F48:I48"/>
    <mergeCell ref="F49:I49"/>
    <mergeCell ref="F50:I50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R20"/>
    <mergeCell ref="C21:D21"/>
    <mergeCell ref="C22:D22"/>
    <mergeCell ref="C23:D23"/>
    <mergeCell ref="C24:D24"/>
    <mergeCell ref="E21:R21"/>
    <mergeCell ref="E24:R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ogReg_FS'!$B$10:$B$10" display="Feature Selection"/>
    <hyperlink ref="D4" location="'LogReg_Output'!$B$10:$B$10" display="Inputs"/>
    <hyperlink ref="F4" location="'LogReg_Output'!$B$61:$B$61" display="Regression Summary"/>
    <hyperlink ref="H4" location="'LogReg_Output'!$B$69:$B$69" display="Predictor Screening"/>
    <hyperlink ref="J4" location="'LogReg_Output'!$B$91:$B$91" display="Coefficients"/>
    <hyperlink ref="B5" location="'LogReg_Output'!$B$110:$B$110" display="Variance-Covariance Matrix of Coefficients"/>
    <hyperlink ref="D5" location="'LogReg_Output'!$B$129:$B$129" display="Multicollinearity Diagnostics"/>
    <hyperlink ref="F5" location="'LogReg_Stored'!$B$10:$B$10" display="PMML Model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showGridLines="0" topLeftCell="A9" workbookViewId="0">
      <selection activeCell="B16" sqref="B16"/>
    </sheetView>
  </sheetViews>
  <sheetFormatPr defaultRowHeight="14.5" x14ac:dyDescent="0.35"/>
  <cols>
    <col min="3" max="3" width="10.6328125" customWidth="1"/>
    <col min="4" max="4" width="13.54296875" customWidth="1"/>
    <col min="5" max="5" width="16.81640625" customWidth="1"/>
    <col min="6" max="6" width="18.81640625" customWidth="1"/>
    <col min="7" max="7" width="13.54296875" customWidth="1"/>
    <col min="8" max="8" width="19.90625" customWidth="1"/>
    <col min="9" max="9" width="14.81640625" customWidth="1"/>
    <col min="10" max="10" width="14.08984375" customWidth="1"/>
    <col min="11" max="11" width="13.26953125" customWidth="1"/>
    <col min="12" max="13" width="14.90625" customWidth="1"/>
    <col min="14" max="14" width="15.90625" customWidth="1"/>
    <col min="15" max="15" width="20" customWidth="1"/>
    <col min="16" max="16" width="18.36328125" customWidth="1"/>
    <col min="17" max="17" width="25" customWidth="1"/>
    <col min="18" max="18" width="21.1796875" customWidth="1"/>
  </cols>
  <sheetData>
    <row r="1" spans="2:18" ht="18.5" x14ac:dyDescent="0.45">
      <c r="B1" s="3" t="s">
        <v>1439</v>
      </c>
      <c r="N1" t="s">
        <v>1281</v>
      </c>
    </row>
    <row r="3" spans="2:18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</row>
    <row r="4" spans="2:18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</row>
    <row r="5" spans="2:18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11</v>
      </c>
      <c r="O5" s="7">
        <v>34</v>
      </c>
      <c r="P5" s="7">
        <v>40</v>
      </c>
      <c r="Q5" s="7">
        <v>85</v>
      </c>
    </row>
    <row r="6" spans="2:18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18" ht="18.5" x14ac:dyDescent="0.45">
      <c r="B10" s="4" t="s">
        <v>1356</v>
      </c>
    </row>
    <row r="12" spans="2:18" ht="15.5" x14ac:dyDescent="0.35">
      <c r="C12" s="28" t="s">
        <v>1440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0"/>
    </row>
    <row r="13" spans="2:18" x14ac:dyDescent="0.35">
      <c r="C13" s="6" t="s">
        <v>1441</v>
      </c>
      <c r="D13" s="1" t="s">
        <v>1442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1155</v>
      </c>
      <c r="K13" s="1" t="s">
        <v>1157</v>
      </c>
      <c r="L13" s="1" t="s">
        <v>1159</v>
      </c>
      <c r="M13" s="1" t="s">
        <v>1160</v>
      </c>
      <c r="N13" s="1" t="s">
        <v>1161</v>
      </c>
      <c r="O13" s="1" t="s">
        <v>1162</v>
      </c>
      <c r="P13" s="1" t="s">
        <v>1164</v>
      </c>
      <c r="Q13" s="1" t="s">
        <v>1167</v>
      </c>
      <c r="R13" s="1" t="s">
        <v>1168</v>
      </c>
    </row>
    <row r="14" spans="2:18" x14ac:dyDescent="0.35">
      <c r="B14" s="10" t="s">
        <v>1443</v>
      </c>
      <c r="C14" s="31" t="s">
        <v>1444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2:18" x14ac:dyDescent="0.35">
      <c r="B15" s="10" t="s">
        <v>1445</v>
      </c>
      <c r="C15" s="31" t="s">
        <v>1446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2:18" x14ac:dyDescent="0.35">
      <c r="B16" s="10" t="s">
        <v>1447</v>
      </c>
      <c r="C16" s="31" t="s">
        <v>1448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</row>
    <row r="18" spans="3:7" ht="15.5" x14ac:dyDescent="0.35">
      <c r="C18" s="28" t="s">
        <v>1449</v>
      </c>
      <c r="D18" s="29"/>
      <c r="E18" s="29"/>
      <c r="F18" s="29"/>
      <c r="G18" s="30"/>
    </row>
    <row r="19" spans="3:7" x14ac:dyDescent="0.35">
      <c r="C19" s="6" t="s">
        <v>1441</v>
      </c>
      <c r="D19" s="1" t="s">
        <v>1450</v>
      </c>
      <c r="E19" s="1" t="s">
        <v>1451</v>
      </c>
      <c r="F19" s="1" t="s">
        <v>1452</v>
      </c>
      <c r="G19" s="1" t="s">
        <v>1453</v>
      </c>
    </row>
    <row r="20" spans="3:7" x14ac:dyDescent="0.35">
      <c r="C20" s="6" t="s">
        <v>1444</v>
      </c>
      <c r="D20" s="5">
        <v>1</v>
      </c>
      <c r="E20" s="5">
        <v>331.99273827552975</v>
      </c>
      <c r="F20" s="5">
        <v>43.485875160038802</v>
      </c>
      <c r="G20" s="5">
        <v>2.3627243614898396E-6</v>
      </c>
    </row>
    <row r="21" spans="3:7" x14ac:dyDescent="0.35">
      <c r="C21" s="6" t="s">
        <v>1446</v>
      </c>
      <c r="D21" s="5">
        <v>2</v>
      </c>
      <c r="E21" s="5">
        <v>303.92977659577741</v>
      </c>
      <c r="F21" s="5">
        <v>17.634815716196272</v>
      </c>
      <c r="G21" s="5">
        <v>9.7357700972753817E-3</v>
      </c>
    </row>
    <row r="22" spans="3:7" x14ac:dyDescent="0.35">
      <c r="C22" s="6" t="s">
        <v>1448</v>
      </c>
      <c r="D22" s="5">
        <v>3</v>
      </c>
      <c r="E22" s="5">
        <v>294.3779927185704</v>
      </c>
      <c r="F22" s="5">
        <v>10.15515695477734</v>
      </c>
      <c r="G22" s="5">
        <v>9.2244823387551342E-2</v>
      </c>
    </row>
  </sheetData>
  <mergeCells count="19">
    <mergeCell ref="B3:K3"/>
    <mergeCell ref="N3:Q3"/>
    <mergeCell ref="H5:I5"/>
    <mergeCell ref="J5:K5"/>
    <mergeCell ref="B6:C6"/>
    <mergeCell ref="D6:E6"/>
    <mergeCell ref="F6:G6"/>
    <mergeCell ref="H6:I6"/>
    <mergeCell ref="J6:K6"/>
    <mergeCell ref="C12:R12"/>
    <mergeCell ref="C18:G18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C14" location="B14:B14" tooltip="603" display="Subset 1"/>
    <hyperlink ref="C15" location="B15:B15" tooltip="603" display="Subset 2"/>
    <hyperlink ref="C16" location="B16:B16" tooltip="603" display="Subset 3"/>
    <hyperlink ref="B4" location="'LogReg_FS'!$B$10:$B$10" display="Feature Selection"/>
    <hyperlink ref="D4" location="'LogReg_Output'!$B$10:$B$10" display="Inputs"/>
    <hyperlink ref="F4" location="'LogReg_Output'!$B$61:$B$61" display="Regression Summary"/>
    <hyperlink ref="H4" location="'LogReg_Output'!$B$69:$B$69" display="Predictor Screening"/>
    <hyperlink ref="J4" location="'LogReg_Output'!$B$91:$B$91" display="Coefficients"/>
    <hyperlink ref="B5" location="'LogReg_Output'!$B$110:$B$110" display="Variance-Covariance Matrix of Coefficients"/>
    <hyperlink ref="D5" location="'LogReg_Output'!$B$129:$B$129" display="Multicollinearity Diagnostics"/>
    <hyperlink ref="F5" location="'LogReg_Stored'!$B$10:$B$10" display="PMML Model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4"/>
  <sheetViews>
    <sheetView showGridLines="0" workbookViewId="0"/>
  </sheetViews>
  <sheetFormatPr defaultRowHeight="14.5" x14ac:dyDescent="0.35"/>
  <cols>
    <col min="3" max="3" width="17.36328125" bestFit="1" customWidth="1"/>
    <col min="4" max="4" width="15" customWidth="1"/>
    <col min="5" max="5" width="24.54296875" customWidth="1"/>
    <col min="6" max="7" width="12.453125" customWidth="1"/>
    <col min="14" max="14" width="15.26953125" bestFit="1" customWidth="1"/>
  </cols>
  <sheetData>
    <row r="1" spans="2:17" ht="18.5" x14ac:dyDescent="0.45">
      <c r="B1" s="3" t="s">
        <v>1438</v>
      </c>
      <c r="N1" t="s">
        <v>1281</v>
      </c>
    </row>
    <row r="3" spans="2:17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</row>
    <row r="4" spans="2:17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</row>
    <row r="5" spans="2:17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11</v>
      </c>
      <c r="O5" s="7">
        <v>34</v>
      </c>
      <c r="P5" s="7">
        <v>40</v>
      </c>
      <c r="Q5" s="7">
        <v>85</v>
      </c>
    </row>
    <row r="6" spans="2:17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17" ht="18.5" x14ac:dyDescent="0.45">
      <c r="B10" s="4" t="s">
        <v>1363</v>
      </c>
    </row>
    <row r="12" spans="2:17" ht="15.5" x14ac:dyDescent="0.35">
      <c r="C12" s="28" t="s">
        <v>1411</v>
      </c>
      <c r="D12" s="29"/>
      <c r="E12" s="30"/>
    </row>
    <row r="13" spans="2:17" x14ac:dyDescent="0.35">
      <c r="C13" s="6" t="s">
        <v>1412</v>
      </c>
      <c r="D13" s="1" t="s">
        <v>1413</v>
      </c>
      <c r="E13" s="1" t="s">
        <v>1414</v>
      </c>
    </row>
    <row r="14" spans="2:17" x14ac:dyDescent="0.35">
      <c r="C14" s="6">
        <v>0</v>
      </c>
      <c r="D14" s="5">
        <v>40</v>
      </c>
      <c r="E14" s="5">
        <v>39</v>
      </c>
    </row>
    <row r="15" spans="2:17" x14ac:dyDescent="0.35">
      <c r="C15" s="6">
        <v>1</v>
      </c>
      <c r="D15" s="5">
        <v>8</v>
      </c>
      <c r="E15" s="5">
        <v>201</v>
      </c>
    </row>
    <row r="17" spans="3:6" ht="15.5" x14ac:dyDescent="0.35">
      <c r="C17" s="28" t="s">
        <v>1415</v>
      </c>
      <c r="D17" s="29"/>
      <c r="E17" s="29"/>
      <c r="F17" s="30"/>
    </row>
    <row r="18" spans="3:6" x14ac:dyDescent="0.35">
      <c r="C18" t="s">
        <v>1416</v>
      </c>
      <c r="D18" t="s">
        <v>1397</v>
      </c>
      <c r="E18" t="s">
        <v>1417</v>
      </c>
      <c r="F18" t="s">
        <v>1418</v>
      </c>
    </row>
    <row r="19" spans="3:6" x14ac:dyDescent="0.35">
      <c r="C19" s="6">
        <v>0</v>
      </c>
      <c r="D19">
        <f>SUM($D$14:$E$14)</f>
        <v>79</v>
      </c>
      <c r="E19">
        <f>SUM($D$14:$E$14) - $D$14</f>
        <v>39</v>
      </c>
      <c r="F19">
        <f>IF($D$19=0,"Undefined",$E$19*100 / $D$19)</f>
        <v>49.367088607594937</v>
      </c>
    </row>
    <row r="20" spans="3:6" x14ac:dyDescent="0.35">
      <c r="C20" s="6">
        <v>1</v>
      </c>
      <c r="D20">
        <f>SUM($D$15:$E$15)</f>
        <v>209</v>
      </c>
      <c r="E20">
        <f>SUM($D$15:$E$15) - $E$15</f>
        <v>8</v>
      </c>
      <c r="F20">
        <f>IF($D$20=0,"Undefined",$E$20*100 / $D$20)</f>
        <v>3.8277511961722488</v>
      </c>
    </row>
    <row r="21" spans="3:6" x14ac:dyDescent="0.35">
      <c r="C21" s="6" t="s">
        <v>1419</v>
      </c>
      <c r="D21">
        <f>SUM($D$19:$D$20)</f>
        <v>288</v>
      </c>
      <c r="E21">
        <f>SUM($E$19:$E$20)</f>
        <v>47</v>
      </c>
      <c r="F21">
        <f>IF($D$21=0,"Undefined",$E$21*100 / $D$21)</f>
        <v>16.319444444444443</v>
      </c>
    </row>
    <row r="23" spans="3:6" ht="15.5" x14ac:dyDescent="0.35">
      <c r="C23" s="28" t="s">
        <v>1420</v>
      </c>
      <c r="D23" s="30"/>
    </row>
    <row r="24" spans="3:6" x14ac:dyDescent="0.35">
      <c r="C24" t="s">
        <v>1421</v>
      </c>
      <c r="D24" t="s">
        <v>1422</v>
      </c>
    </row>
    <row r="25" spans="3:6" x14ac:dyDescent="0.35">
      <c r="C25" t="s">
        <v>1423</v>
      </c>
      <c r="D25">
        <v>241</v>
      </c>
    </row>
    <row r="26" spans="3:6" x14ac:dyDescent="0.35">
      <c r="C26" t="s">
        <v>1424</v>
      </c>
      <c r="D26">
        <v>83.680555555555557</v>
      </c>
    </row>
    <row r="27" spans="3:6" x14ac:dyDescent="0.35">
      <c r="C27" t="s">
        <v>1425</v>
      </c>
      <c r="D27">
        <v>0.50632911392405067</v>
      </c>
    </row>
    <row r="28" spans="3:6" x14ac:dyDescent="0.35">
      <c r="C28" t="s">
        <v>1426</v>
      </c>
      <c r="D28">
        <v>0.96172248803827753</v>
      </c>
    </row>
    <row r="29" spans="3:6" x14ac:dyDescent="0.35">
      <c r="C29" t="s">
        <v>1427</v>
      </c>
      <c r="D29">
        <v>0.83750000000000002</v>
      </c>
    </row>
    <row r="30" spans="3:6" x14ac:dyDescent="0.35">
      <c r="C30" t="s">
        <v>1428</v>
      </c>
      <c r="D30">
        <v>0.89532293986636968</v>
      </c>
    </row>
    <row r="31" spans="3:6" x14ac:dyDescent="0.35">
      <c r="C31" t="s">
        <v>1429</v>
      </c>
      <c r="D31">
        <v>1</v>
      </c>
    </row>
    <row r="32" spans="3:6" x14ac:dyDescent="0.35">
      <c r="C32" t="s">
        <v>1430</v>
      </c>
      <c r="D32">
        <v>0.5</v>
      </c>
    </row>
    <row r="34" spans="2:7" ht="18.5" x14ac:dyDescent="0.45">
      <c r="B34" s="4" t="s">
        <v>1364</v>
      </c>
    </row>
    <row r="36" spans="2:7" x14ac:dyDescent="0.35">
      <c r="C36" s="6" t="s">
        <v>669</v>
      </c>
      <c r="D36" s="1" t="s">
        <v>1170</v>
      </c>
      <c r="E36" s="1" t="s">
        <v>1431</v>
      </c>
      <c r="F36" s="1" t="s">
        <v>1432</v>
      </c>
      <c r="G36" s="1" t="s">
        <v>1433</v>
      </c>
    </row>
    <row r="37" spans="2:7" x14ac:dyDescent="0.35">
      <c r="C37" s="27" t="s">
        <v>1171</v>
      </c>
      <c r="D37" s="26">
        <v>0</v>
      </c>
      <c r="E37" s="26">
        <v>1</v>
      </c>
      <c r="F37" s="26">
        <v>0.75388202746153155</v>
      </c>
      <c r="G37" s="26">
        <v>0.24611797253846845</v>
      </c>
    </row>
    <row r="38" spans="2:7" x14ac:dyDescent="0.35">
      <c r="C38" s="6" t="s">
        <v>673</v>
      </c>
      <c r="D38" s="5">
        <v>1</v>
      </c>
      <c r="E38" s="5">
        <v>1</v>
      </c>
      <c r="F38" s="5">
        <v>0.84729395647009564</v>
      </c>
      <c r="G38" s="5">
        <v>0.15270604352990436</v>
      </c>
    </row>
    <row r="39" spans="2:7" x14ac:dyDescent="0.35">
      <c r="C39" s="6" t="s">
        <v>676</v>
      </c>
      <c r="D39" s="5">
        <v>1</v>
      </c>
      <c r="E39" s="5">
        <v>1</v>
      </c>
      <c r="F39" s="5">
        <v>0.87726365624891589</v>
      </c>
      <c r="G39" s="5">
        <v>0.12273634375108411</v>
      </c>
    </row>
    <row r="40" spans="2:7" x14ac:dyDescent="0.35">
      <c r="C40" s="27" t="s">
        <v>1173</v>
      </c>
      <c r="D40" s="26">
        <v>0</v>
      </c>
      <c r="E40" s="26">
        <v>1</v>
      </c>
      <c r="F40" s="26">
        <v>0.69270471317840954</v>
      </c>
      <c r="G40" s="26">
        <v>0.30729528682159046</v>
      </c>
    </row>
    <row r="41" spans="2:7" x14ac:dyDescent="0.35">
      <c r="C41" s="6" t="s">
        <v>682</v>
      </c>
      <c r="D41" s="5">
        <v>0</v>
      </c>
      <c r="E41" s="5">
        <v>0</v>
      </c>
      <c r="F41" s="5">
        <v>7.5675339895788216E-2</v>
      </c>
      <c r="G41" s="5">
        <v>0.92432466010421177</v>
      </c>
    </row>
    <row r="42" spans="2:7" x14ac:dyDescent="0.35">
      <c r="C42" s="27" t="s">
        <v>683</v>
      </c>
      <c r="D42" s="26">
        <v>0</v>
      </c>
      <c r="E42" s="26">
        <v>1</v>
      </c>
      <c r="F42" s="26">
        <v>0.56339725197997681</v>
      </c>
      <c r="G42" s="26">
        <v>0.43660274802002319</v>
      </c>
    </row>
    <row r="43" spans="2:7" x14ac:dyDescent="0.35">
      <c r="C43" s="6" t="s">
        <v>684</v>
      </c>
      <c r="D43" s="5">
        <v>1</v>
      </c>
      <c r="E43" s="5">
        <v>1</v>
      </c>
      <c r="F43" s="5">
        <v>0.64750003524646593</v>
      </c>
      <c r="G43" s="5">
        <v>0.35249996475353407</v>
      </c>
    </row>
    <row r="44" spans="2:7" x14ac:dyDescent="0.35">
      <c r="C44" s="6" t="s">
        <v>1175</v>
      </c>
      <c r="D44" s="5">
        <v>1</v>
      </c>
      <c r="E44" s="5">
        <v>1</v>
      </c>
      <c r="F44" s="5">
        <v>0.95796739827898225</v>
      </c>
      <c r="G44" s="5">
        <v>4.2032601721017748E-2</v>
      </c>
    </row>
    <row r="45" spans="2:7" x14ac:dyDescent="0.35">
      <c r="C45" s="6" t="s">
        <v>686</v>
      </c>
      <c r="D45" s="5">
        <v>1</v>
      </c>
      <c r="E45" s="5">
        <v>1</v>
      </c>
      <c r="F45" s="5">
        <v>0.94863050341031385</v>
      </c>
      <c r="G45" s="5">
        <v>5.1369496589686148E-2</v>
      </c>
    </row>
    <row r="46" spans="2:7" x14ac:dyDescent="0.35">
      <c r="C46" s="6" t="s">
        <v>687</v>
      </c>
      <c r="D46" s="5">
        <v>1</v>
      </c>
      <c r="E46" s="5">
        <v>1</v>
      </c>
      <c r="F46" s="5">
        <v>0.7428637490108394</v>
      </c>
      <c r="G46" s="5">
        <v>0.2571362509891606</v>
      </c>
    </row>
    <row r="47" spans="2:7" x14ac:dyDescent="0.35">
      <c r="C47" s="27" t="s">
        <v>688</v>
      </c>
      <c r="D47" s="26">
        <v>0</v>
      </c>
      <c r="E47" s="26">
        <v>1</v>
      </c>
      <c r="F47" s="26">
        <v>0.6972944081029363</v>
      </c>
      <c r="G47" s="26">
        <v>0.3027055918970637</v>
      </c>
    </row>
    <row r="48" spans="2:7" x14ac:dyDescent="0.35">
      <c r="C48" s="27" t="s">
        <v>1177</v>
      </c>
      <c r="D48" s="26">
        <v>0</v>
      </c>
      <c r="E48" s="26">
        <v>1</v>
      </c>
      <c r="F48" s="26">
        <v>0.77732128160480107</v>
      </c>
      <c r="G48" s="26">
        <v>0.22267871839519893</v>
      </c>
    </row>
    <row r="49" spans="3:7" x14ac:dyDescent="0.35">
      <c r="C49" s="6" t="s">
        <v>689</v>
      </c>
      <c r="D49" s="5">
        <v>1</v>
      </c>
      <c r="E49" s="5">
        <v>1</v>
      </c>
      <c r="F49" s="5">
        <v>0.95200835893478397</v>
      </c>
      <c r="G49" s="5">
        <v>4.7991641065216029E-2</v>
      </c>
    </row>
    <row r="50" spans="3:7" x14ac:dyDescent="0.35">
      <c r="C50" s="6" t="s">
        <v>691</v>
      </c>
      <c r="D50" s="5">
        <v>1</v>
      </c>
      <c r="E50" s="5">
        <v>1</v>
      </c>
      <c r="F50" s="5">
        <v>0.91810925904576457</v>
      </c>
      <c r="G50" s="5">
        <v>8.189074095423543E-2</v>
      </c>
    </row>
    <row r="51" spans="3:7" x14ac:dyDescent="0.35">
      <c r="C51" s="6" t="s">
        <v>692</v>
      </c>
      <c r="D51" s="5">
        <v>1</v>
      </c>
      <c r="E51" s="5">
        <v>1</v>
      </c>
      <c r="F51" s="5">
        <v>0.67373945623403986</v>
      </c>
      <c r="G51" s="5">
        <v>0.32626054376596014</v>
      </c>
    </row>
    <row r="52" spans="3:7" x14ac:dyDescent="0.35">
      <c r="C52" s="6" t="s">
        <v>693</v>
      </c>
      <c r="D52" s="5">
        <v>1</v>
      </c>
      <c r="E52" s="5">
        <v>1</v>
      </c>
      <c r="F52" s="5">
        <v>0.86377168054511877</v>
      </c>
      <c r="G52" s="5">
        <v>0.13622831945488123</v>
      </c>
    </row>
    <row r="53" spans="3:7" x14ac:dyDescent="0.35">
      <c r="C53" s="6" t="s">
        <v>694</v>
      </c>
      <c r="D53" s="5">
        <v>1</v>
      </c>
      <c r="E53" s="5">
        <v>1</v>
      </c>
      <c r="F53" s="5">
        <v>0.94482810645082582</v>
      </c>
      <c r="G53" s="5">
        <v>5.5171893549174178E-2</v>
      </c>
    </row>
    <row r="54" spans="3:7" x14ac:dyDescent="0.35">
      <c r="C54" s="6" t="s">
        <v>696</v>
      </c>
      <c r="D54" s="5">
        <v>1</v>
      </c>
      <c r="E54" s="5">
        <v>1</v>
      </c>
      <c r="F54" s="5">
        <v>0.87995527394483952</v>
      </c>
      <c r="G54" s="5">
        <v>0.12004472605516048</v>
      </c>
    </row>
    <row r="55" spans="3:7" x14ac:dyDescent="0.35">
      <c r="C55" s="6" t="s">
        <v>1181</v>
      </c>
      <c r="D55" s="5">
        <v>1</v>
      </c>
      <c r="E55" s="5">
        <v>1</v>
      </c>
      <c r="F55" s="5">
        <v>0.86357482428073307</v>
      </c>
      <c r="G55" s="5">
        <v>0.13642517571926693</v>
      </c>
    </row>
    <row r="56" spans="3:7" x14ac:dyDescent="0.35">
      <c r="C56" s="6" t="s">
        <v>701</v>
      </c>
      <c r="D56" s="5">
        <v>0</v>
      </c>
      <c r="E56" s="5">
        <v>0</v>
      </c>
      <c r="F56" s="5">
        <v>5.8277271301014545E-2</v>
      </c>
      <c r="G56" s="5">
        <v>0.94172272869898543</v>
      </c>
    </row>
    <row r="57" spans="3:7" x14ac:dyDescent="0.35">
      <c r="C57" s="27" t="s">
        <v>1183</v>
      </c>
      <c r="D57" s="26">
        <v>0</v>
      </c>
      <c r="E57" s="26">
        <v>1</v>
      </c>
      <c r="F57" s="26">
        <v>0.77771643910111399</v>
      </c>
      <c r="G57" s="26">
        <v>0.22228356089888601</v>
      </c>
    </row>
    <row r="58" spans="3:7" x14ac:dyDescent="0.35">
      <c r="C58" s="6" t="s">
        <v>703</v>
      </c>
      <c r="D58" s="5">
        <v>1</v>
      </c>
      <c r="E58" s="5">
        <v>1</v>
      </c>
      <c r="F58" s="5">
        <v>0.68546522550142064</v>
      </c>
      <c r="G58" s="5">
        <v>0.31453477449857936</v>
      </c>
    </row>
    <row r="59" spans="3:7" x14ac:dyDescent="0.35">
      <c r="C59" s="6" t="s">
        <v>704</v>
      </c>
      <c r="D59" s="5">
        <v>1</v>
      </c>
      <c r="E59" s="5">
        <v>1</v>
      </c>
      <c r="F59" s="5">
        <v>0.85896264996225158</v>
      </c>
      <c r="G59" s="5">
        <v>0.14103735003774842</v>
      </c>
    </row>
    <row r="60" spans="3:7" x14ac:dyDescent="0.35">
      <c r="C60" s="6" t="s">
        <v>705</v>
      </c>
      <c r="D60" s="5">
        <v>1</v>
      </c>
      <c r="E60" s="5">
        <v>1</v>
      </c>
      <c r="F60" s="5">
        <v>0.96040338249429724</v>
      </c>
      <c r="G60" s="5">
        <v>3.9596617505702758E-2</v>
      </c>
    </row>
    <row r="61" spans="3:7" x14ac:dyDescent="0.35">
      <c r="C61" s="6" t="s">
        <v>710</v>
      </c>
      <c r="D61" s="5">
        <v>1</v>
      </c>
      <c r="E61" s="5">
        <v>1</v>
      </c>
      <c r="F61" s="5">
        <v>0.73838804808327996</v>
      </c>
      <c r="G61" s="5">
        <v>0.26161195191672004</v>
      </c>
    </row>
    <row r="62" spans="3:7" x14ac:dyDescent="0.35">
      <c r="C62" s="6" t="s">
        <v>712</v>
      </c>
      <c r="D62" s="5">
        <v>0</v>
      </c>
      <c r="E62" s="5">
        <v>0</v>
      </c>
      <c r="F62" s="5">
        <v>0.14554945660325599</v>
      </c>
      <c r="G62" s="5">
        <v>0.85445054339674398</v>
      </c>
    </row>
    <row r="63" spans="3:7" x14ac:dyDescent="0.35">
      <c r="C63" s="6" t="s">
        <v>713</v>
      </c>
      <c r="D63" s="5">
        <v>1</v>
      </c>
      <c r="E63" s="5">
        <v>1</v>
      </c>
      <c r="F63" s="5">
        <v>0.83936112771018945</v>
      </c>
      <c r="G63" s="5">
        <v>0.16063887228981055</v>
      </c>
    </row>
    <row r="64" spans="3:7" x14ac:dyDescent="0.35">
      <c r="C64" s="6" t="s">
        <v>715</v>
      </c>
      <c r="D64" s="5">
        <v>1</v>
      </c>
      <c r="E64" s="5">
        <v>1</v>
      </c>
      <c r="F64" s="5">
        <v>0.94946962231257781</v>
      </c>
      <c r="G64" s="5">
        <v>5.053037768742219E-2</v>
      </c>
    </row>
    <row r="65" spans="3:7" x14ac:dyDescent="0.35">
      <c r="C65" s="6" t="s">
        <v>716</v>
      </c>
      <c r="D65" s="5">
        <v>1</v>
      </c>
      <c r="E65" s="5">
        <v>1</v>
      </c>
      <c r="F65" s="5">
        <v>0.98251435700945167</v>
      </c>
      <c r="G65" s="5">
        <v>1.7485642990548333E-2</v>
      </c>
    </row>
    <row r="66" spans="3:7" x14ac:dyDescent="0.35">
      <c r="C66" s="27" t="s">
        <v>717</v>
      </c>
      <c r="D66" s="26">
        <v>0</v>
      </c>
      <c r="E66" s="26">
        <v>1</v>
      </c>
      <c r="F66" s="26">
        <v>0.79288369819056292</v>
      </c>
      <c r="G66" s="26">
        <v>0.20711630180943708</v>
      </c>
    </row>
    <row r="67" spans="3:7" x14ac:dyDescent="0.35">
      <c r="C67" s="27" t="s">
        <v>718</v>
      </c>
      <c r="D67" s="26">
        <v>0</v>
      </c>
      <c r="E67" s="26">
        <v>1</v>
      </c>
      <c r="F67" s="26">
        <v>0.72801009896466728</v>
      </c>
      <c r="G67" s="26">
        <v>0.27198990103533272</v>
      </c>
    </row>
    <row r="68" spans="3:7" x14ac:dyDescent="0.35">
      <c r="C68" s="6" t="s">
        <v>720</v>
      </c>
      <c r="D68" s="5">
        <v>1</v>
      </c>
      <c r="E68" s="5">
        <v>1</v>
      </c>
      <c r="F68" s="5">
        <v>0.8986602240460706</v>
      </c>
      <c r="G68" s="5">
        <v>0.1013397759539294</v>
      </c>
    </row>
    <row r="69" spans="3:7" x14ac:dyDescent="0.35">
      <c r="C69" s="27" t="s">
        <v>721</v>
      </c>
      <c r="D69" s="26">
        <v>0</v>
      </c>
      <c r="E69" s="26">
        <v>1</v>
      </c>
      <c r="F69" s="26">
        <v>0.82033358977942805</v>
      </c>
      <c r="G69" s="26">
        <v>0.17966641022057195</v>
      </c>
    </row>
    <row r="70" spans="3:7" x14ac:dyDescent="0.35">
      <c r="C70" s="6" t="s">
        <v>723</v>
      </c>
      <c r="D70" s="5">
        <v>1</v>
      </c>
      <c r="E70" s="5">
        <v>1</v>
      </c>
      <c r="F70" s="5">
        <v>0.91300008332551141</v>
      </c>
      <c r="G70" s="5">
        <v>8.6999916674488587E-2</v>
      </c>
    </row>
    <row r="71" spans="3:7" x14ac:dyDescent="0.35">
      <c r="C71" s="6" t="s">
        <v>728</v>
      </c>
      <c r="D71" s="5">
        <v>1</v>
      </c>
      <c r="E71" s="5">
        <v>1</v>
      </c>
      <c r="F71" s="5">
        <v>0.94966784437715612</v>
      </c>
      <c r="G71" s="5">
        <v>5.0332155622843877E-2</v>
      </c>
    </row>
    <row r="72" spans="3:7" x14ac:dyDescent="0.35">
      <c r="C72" s="6" t="s">
        <v>730</v>
      </c>
      <c r="D72" s="5">
        <v>1</v>
      </c>
      <c r="E72" s="5">
        <v>1</v>
      </c>
      <c r="F72" s="5">
        <v>0.92079369579442094</v>
      </c>
      <c r="G72" s="5">
        <v>7.9206304205579059E-2</v>
      </c>
    </row>
    <row r="73" spans="3:7" x14ac:dyDescent="0.35">
      <c r="C73" s="6" t="s">
        <v>732</v>
      </c>
      <c r="D73" s="5">
        <v>1</v>
      </c>
      <c r="E73" s="5">
        <v>1</v>
      </c>
      <c r="F73" s="5">
        <v>0.9653853276215254</v>
      </c>
      <c r="G73" s="5">
        <v>3.4614672378474598E-2</v>
      </c>
    </row>
    <row r="74" spans="3:7" x14ac:dyDescent="0.35">
      <c r="C74" s="6" t="s">
        <v>1187</v>
      </c>
      <c r="D74" s="5">
        <v>1</v>
      </c>
      <c r="E74" s="5">
        <v>1</v>
      </c>
      <c r="F74" s="5">
        <v>0.94178679112553065</v>
      </c>
      <c r="G74" s="5">
        <v>5.8213208874469347E-2</v>
      </c>
    </row>
    <row r="75" spans="3:7" x14ac:dyDescent="0.35">
      <c r="C75" s="6" t="s">
        <v>734</v>
      </c>
      <c r="D75" s="5">
        <v>1</v>
      </c>
      <c r="E75" s="5">
        <v>1</v>
      </c>
      <c r="F75" s="5">
        <v>0.77643992616466018</v>
      </c>
      <c r="G75" s="5">
        <v>0.22356007383533982</v>
      </c>
    </row>
    <row r="76" spans="3:7" x14ac:dyDescent="0.35">
      <c r="C76" s="6" t="s">
        <v>1188</v>
      </c>
      <c r="D76" s="5">
        <v>1</v>
      </c>
      <c r="E76" s="5">
        <v>1</v>
      </c>
      <c r="F76" s="5">
        <v>0.89405534754088523</v>
      </c>
      <c r="G76" s="5">
        <v>0.10594465245911477</v>
      </c>
    </row>
    <row r="77" spans="3:7" x14ac:dyDescent="0.35">
      <c r="C77" s="6" t="s">
        <v>735</v>
      </c>
      <c r="D77" s="5">
        <v>1</v>
      </c>
      <c r="E77" s="5">
        <v>1</v>
      </c>
      <c r="F77" s="5">
        <v>0.87245261731950474</v>
      </c>
      <c r="G77" s="5">
        <v>0.12754738268049526</v>
      </c>
    </row>
    <row r="78" spans="3:7" x14ac:dyDescent="0.35">
      <c r="C78" s="6" t="s">
        <v>1189</v>
      </c>
      <c r="D78" s="5">
        <v>1</v>
      </c>
      <c r="E78" s="5">
        <v>1</v>
      </c>
      <c r="F78" s="5">
        <v>0.83807668758239573</v>
      </c>
      <c r="G78" s="5">
        <v>0.16192331241760427</v>
      </c>
    </row>
    <row r="79" spans="3:7" x14ac:dyDescent="0.35">
      <c r="C79" s="6" t="s">
        <v>738</v>
      </c>
      <c r="D79" s="5">
        <v>1</v>
      </c>
      <c r="E79" s="5">
        <v>1</v>
      </c>
      <c r="F79" s="5">
        <v>0.78997479146713745</v>
      </c>
      <c r="G79" s="5">
        <v>0.21002520853286255</v>
      </c>
    </row>
    <row r="80" spans="3:7" x14ac:dyDescent="0.35">
      <c r="C80" s="6" t="s">
        <v>739</v>
      </c>
      <c r="D80" s="5">
        <v>1</v>
      </c>
      <c r="E80" s="5">
        <v>1</v>
      </c>
      <c r="F80" s="5">
        <v>0.90990900073274728</v>
      </c>
      <c r="G80" s="5">
        <v>9.0090999267252725E-2</v>
      </c>
    </row>
    <row r="81" spans="3:7" x14ac:dyDescent="0.35">
      <c r="C81" s="6" t="s">
        <v>741</v>
      </c>
      <c r="D81" s="5">
        <v>1</v>
      </c>
      <c r="E81" s="5">
        <v>1</v>
      </c>
      <c r="F81" s="5">
        <v>0.62113335891745836</v>
      </c>
      <c r="G81" s="5">
        <v>0.37886664108254164</v>
      </c>
    </row>
    <row r="82" spans="3:7" x14ac:dyDescent="0.35">
      <c r="C82" s="6" t="s">
        <v>742</v>
      </c>
      <c r="D82" s="5">
        <v>1</v>
      </c>
      <c r="E82" s="5">
        <v>1</v>
      </c>
      <c r="F82" s="5">
        <v>0.91997156282317405</v>
      </c>
      <c r="G82" s="5">
        <v>8.0028437176825951E-2</v>
      </c>
    </row>
    <row r="83" spans="3:7" x14ac:dyDescent="0.35">
      <c r="C83" s="27" t="s">
        <v>745</v>
      </c>
      <c r="D83" s="26">
        <v>1</v>
      </c>
      <c r="E83" s="26">
        <v>0</v>
      </c>
      <c r="F83" s="26">
        <v>0.46098906511521992</v>
      </c>
      <c r="G83" s="26">
        <v>0.53901093488478002</v>
      </c>
    </row>
    <row r="84" spans="3:7" x14ac:dyDescent="0.35">
      <c r="C84" s="6" t="s">
        <v>746</v>
      </c>
      <c r="D84" s="5">
        <v>1</v>
      </c>
      <c r="E84" s="5">
        <v>1</v>
      </c>
      <c r="F84" s="5">
        <v>0.84185910733683567</v>
      </c>
      <c r="G84" s="5">
        <v>0.15814089266316433</v>
      </c>
    </row>
    <row r="85" spans="3:7" x14ac:dyDescent="0.35">
      <c r="C85" s="6" t="s">
        <v>747</v>
      </c>
      <c r="D85" s="5">
        <v>1</v>
      </c>
      <c r="E85" s="5">
        <v>1</v>
      </c>
      <c r="F85" s="5">
        <v>0.94440463341390246</v>
      </c>
      <c r="G85" s="5">
        <v>5.5595366586097539E-2</v>
      </c>
    </row>
    <row r="86" spans="3:7" x14ac:dyDescent="0.35">
      <c r="C86" s="6" t="s">
        <v>749</v>
      </c>
      <c r="D86" s="5">
        <v>1</v>
      </c>
      <c r="E86" s="5">
        <v>1</v>
      </c>
      <c r="F86" s="5">
        <v>0.93503358782227552</v>
      </c>
      <c r="G86" s="5">
        <v>6.4966412177724475E-2</v>
      </c>
    </row>
    <row r="87" spans="3:7" x14ac:dyDescent="0.35">
      <c r="C87" s="27" t="s">
        <v>752</v>
      </c>
      <c r="D87" s="26">
        <v>0</v>
      </c>
      <c r="E87" s="26">
        <v>1</v>
      </c>
      <c r="F87" s="26">
        <v>0.77007420774402713</v>
      </c>
      <c r="G87" s="26">
        <v>0.22992579225597287</v>
      </c>
    </row>
    <row r="88" spans="3:7" x14ac:dyDescent="0.35">
      <c r="C88" s="6" t="s">
        <v>1195</v>
      </c>
      <c r="D88" s="5">
        <v>1</v>
      </c>
      <c r="E88" s="5">
        <v>1</v>
      </c>
      <c r="F88" s="5">
        <v>0.96155390438326105</v>
      </c>
      <c r="G88" s="5">
        <v>3.8446095616738951E-2</v>
      </c>
    </row>
    <row r="89" spans="3:7" x14ac:dyDescent="0.35">
      <c r="C89" s="6" t="s">
        <v>754</v>
      </c>
      <c r="D89" s="5">
        <v>1</v>
      </c>
      <c r="E89" s="5">
        <v>1</v>
      </c>
      <c r="F89" s="5">
        <v>0.94966436911368335</v>
      </c>
      <c r="G89" s="5">
        <v>5.0335630886316651E-2</v>
      </c>
    </row>
    <row r="90" spans="3:7" x14ac:dyDescent="0.35">
      <c r="C90" s="6" t="s">
        <v>755</v>
      </c>
      <c r="D90" s="5">
        <v>1</v>
      </c>
      <c r="E90" s="5">
        <v>1</v>
      </c>
      <c r="F90" s="5">
        <v>0.91408140470385857</v>
      </c>
      <c r="G90" s="5">
        <v>8.5918595296141431E-2</v>
      </c>
    </row>
    <row r="91" spans="3:7" x14ac:dyDescent="0.35">
      <c r="C91" s="6" t="s">
        <v>1196</v>
      </c>
      <c r="D91" s="5">
        <v>1</v>
      </c>
      <c r="E91" s="5">
        <v>1</v>
      </c>
      <c r="F91" s="5">
        <v>0.86166368760024092</v>
      </c>
      <c r="G91" s="5">
        <v>0.13833631239975908</v>
      </c>
    </row>
    <row r="92" spans="3:7" x14ac:dyDescent="0.35">
      <c r="C92" s="6" t="s">
        <v>1197</v>
      </c>
      <c r="D92" s="5">
        <v>1</v>
      </c>
      <c r="E92" s="5">
        <v>1</v>
      </c>
      <c r="F92" s="5">
        <v>0.89950692947828792</v>
      </c>
      <c r="G92" s="5">
        <v>0.10049307052171208</v>
      </c>
    </row>
    <row r="93" spans="3:7" x14ac:dyDescent="0.35">
      <c r="C93" s="6" t="s">
        <v>1198</v>
      </c>
      <c r="D93" s="5">
        <v>0</v>
      </c>
      <c r="E93" s="5">
        <v>0</v>
      </c>
      <c r="F93" s="5">
        <v>0.46626300418423505</v>
      </c>
      <c r="G93" s="5">
        <v>0.53373699581576495</v>
      </c>
    </row>
    <row r="94" spans="3:7" x14ac:dyDescent="0.35">
      <c r="C94" s="6" t="s">
        <v>1199</v>
      </c>
      <c r="D94" s="5">
        <v>1</v>
      </c>
      <c r="E94" s="5">
        <v>1</v>
      </c>
      <c r="F94" s="5">
        <v>0.95232718477030287</v>
      </c>
      <c r="G94" s="5">
        <v>4.767281522969713E-2</v>
      </c>
    </row>
    <row r="95" spans="3:7" x14ac:dyDescent="0.35">
      <c r="C95" s="27" t="s">
        <v>1200</v>
      </c>
      <c r="D95" s="26">
        <v>0</v>
      </c>
      <c r="E95" s="26">
        <v>1</v>
      </c>
      <c r="F95" s="26">
        <v>0.73952338888053037</v>
      </c>
      <c r="G95" s="26">
        <v>0.26047661111946963</v>
      </c>
    </row>
    <row r="96" spans="3:7" x14ac:dyDescent="0.35">
      <c r="C96" s="27" t="s">
        <v>759</v>
      </c>
      <c r="D96" s="26">
        <v>0</v>
      </c>
      <c r="E96" s="26">
        <v>1</v>
      </c>
      <c r="F96" s="26">
        <v>0.63523864006555875</v>
      </c>
      <c r="G96" s="26">
        <v>0.36476135993444125</v>
      </c>
    </row>
    <row r="97" spans="3:7" x14ac:dyDescent="0.35">
      <c r="C97" s="6" t="s">
        <v>760</v>
      </c>
      <c r="D97" s="5">
        <v>1</v>
      </c>
      <c r="E97" s="5">
        <v>1</v>
      </c>
      <c r="F97" s="5">
        <v>0.87187413944574355</v>
      </c>
      <c r="G97" s="5">
        <v>0.12812586055425645</v>
      </c>
    </row>
    <row r="98" spans="3:7" x14ac:dyDescent="0.35">
      <c r="C98" s="6" t="s">
        <v>761</v>
      </c>
      <c r="D98" s="5">
        <v>1</v>
      </c>
      <c r="E98" s="5">
        <v>1</v>
      </c>
      <c r="F98" s="5">
        <v>0.82552796227700398</v>
      </c>
      <c r="G98" s="5">
        <v>0.17447203772299602</v>
      </c>
    </row>
    <row r="99" spans="3:7" x14ac:dyDescent="0.35">
      <c r="C99" s="6" t="s">
        <v>762</v>
      </c>
      <c r="D99" s="5">
        <v>1</v>
      </c>
      <c r="E99" s="5">
        <v>1</v>
      </c>
      <c r="F99" s="5">
        <v>0.88649842513770638</v>
      </c>
      <c r="G99" s="5">
        <v>0.11350157486229362</v>
      </c>
    </row>
    <row r="100" spans="3:7" x14ac:dyDescent="0.35">
      <c r="C100" s="6" t="s">
        <v>1204</v>
      </c>
      <c r="D100" s="5">
        <v>1</v>
      </c>
      <c r="E100" s="5">
        <v>1</v>
      </c>
      <c r="F100" s="5">
        <v>0.93570061701528262</v>
      </c>
      <c r="G100" s="5">
        <v>6.4299382984717379E-2</v>
      </c>
    </row>
    <row r="101" spans="3:7" x14ac:dyDescent="0.35">
      <c r="C101" s="27" t="s">
        <v>765</v>
      </c>
      <c r="D101" s="26">
        <v>0</v>
      </c>
      <c r="E101" s="26">
        <v>1</v>
      </c>
      <c r="F101" s="26">
        <v>0.74099875141554372</v>
      </c>
      <c r="G101" s="26">
        <v>0.25900124858445628</v>
      </c>
    </row>
    <row r="102" spans="3:7" x14ac:dyDescent="0.35">
      <c r="C102" s="6" t="s">
        <v>766</v>
      </c>
      <c r="D102" s="5">
        <v>1</v>
      </c>
      <c r="E102" s="5">
        <v>1</v>
      </c>
      <c r="F102" s="5">
        <v>0.94732350593170189</v>
      </c>
      <c r="G102" s="5">
        <v>5.2676494068298108E-2</v>
      </c>
    </row>
    <row r="103" spans="3:7" x14ac:dyDescent="0.35">
      <c r="C103" s="27" t="s">
        <v>767</v>
      </c>
      <c r="D103" s="26">
        <v>0</v>
      </c>
      <c r="E103" s="26">
        <v>1</v>
      </c>
      <c r="F103" s="26">
        <v>0.8731432477663571</v>
      </c>
      <c r="G103" s="26">
        <v>0.1268567522336429</v>
      </c>
    </row>
    <row r="104" spans="3:7" x14ac:dyDescent="0.35">
      <c r="C104" s="6" t="s">
        <v>768</v>
      </c>
      <c r="D104" s="5">
        <v>1</v>
      </c>
      <c r="E104" s="5">
        <v>1</v>
      </c>
      <c r="F104" s="5">
        <v>0.9092505983046143</v>
      </c>
      <c r="G104" s="5">
        <v>9.0749401695385701E-2</v>
      </c>
    </row>
    <row r="105" spans="3:7" x14ac:dyDescent="0.35">
      <c r="C105" s="6" t="s">
        <v>770</v>
      </c>
      <c r="D105" s="5">
        <v>1</v>
      </c>
      <c r="E105" s="5">
        <v>1</v>
      </c>
      <c r="F105" s="5">
        <v>0.79354321498190983</v>
      </c>
      <c r="G105" s="5">
        <v>0.20645678501809017</v>
      </c>
    </row>
    <row r="106" spans="3:7" x14ac:dyDescent="0.35">
      <c r="C106" s="6" t="s">
        <v>775</v>
      </c>
      <c r="D106" s="5">
        <v>0</v>
      </c>
      <c r="E106" s="5">
        <v>0</v>
      </c>
      <c r="F106" s="5">
        <v>5.4364248647638759E-2</v>
      </c>
      <c r="G106" s="5">
        <v>0.94563575135236122</v>
      </c>
    </row>
    <row r="107" spans="3:7" x14ac:dyDescent="0.35">
      <c r="C107" s="6" t="s">
        <v>776</v>
      </c>
      <c r="D107" s="5">
        <v>1</v>
      </c>
      <c r="E107" s="5">
        <v>1</v>
      </c>
      <c r="F107" s="5">
        <v>0.97712941844931933</v>
      </c>
      <c r="G107" s="5">
        <v>2.2870581550680669E-2</v>
      </c>
    </row>
    <row r="108" spans="3:7" x14ac:dyDescent="0.35">
      <c r="C108" s="27" t="s">
        <v>777</v>
      </c>
      <c r="D108" s="26">
        <v>0</v>
      </c>
      <c r="E108" s="26">
        <v>1</v>
      </c>
      <c r="F108" s="26">
        <v>0.85980331787487285</v>
      </c>
      <c r="G108" s="26">
        <v>0.14019668212512715</v>
      </c>
    </row>
    <row r="109" spans="3:7" x14ac:dyDescent="0.35">
      <c r="C109" s="6" t="s">
        <v>780</v>
      </c>
      <c r="D109" s="5">
        <v>0</v>
      </c>
      <c r="E109" s="5">
        <v>0</v>
      </c>
      <c r="F109" s="5">
        <v>0.1492345952920357</v>
      </c>
      <c r="G109" s="5">
        <v>0.85076540470796425</v>
      </c>
    </row>
    <row r="110" spans="3:7" x14ac:dyDescent="0.35">
      <c r="C110" s="6" t="s">
        <v>782</v>
      </c>
      <c r="D110" s="5">
        <v>1</v>
      </c>
      <c r="E110" s="5">
        <v>1</v>
      </c>
      <c r="F110" s="5">
        <v>0.52471711601115123</v>
      </c>
      <c r="G110" s="5">
        <v>0.47528288398884877</v>
      </c>
    </row>
    <row r="111" spans="3:7" x14ac:dyDescent="0.35">
      <c r="C111" s="27" t="s">
        <v>784</v>
      </c>
      <c r="D111" s="26">
        <v>0</v>
      </c>
      <c r="E111" s="26">
        <v>1</v>
      </c>
      <c r="F111" s="26">
        <v>0.67913126065744345</v>
      </c>
      <c r="G111" s="26">
        <v>0.32086873934255655</v>
      </c>
    </row>
    <row r="112" spans="3:7" x14ac:dyDescent="0.35">
      <c r="C112" s="27" t="s">
        <v>787</v>
      </c>
      <c r="D112" s="26">
        <v>0</v>
      </c>
      <c r="E112" s="26">
        <v>1</v>
      </c>
      <c r="F112" s="26">
        <v>0.92341660571337236</v>
      </c>
      <c r="G112" s="26">
        <v>7.6583394286627637E-2</v>
      </c>
    </row>
    <row r="113" spans="3:7" x14ac:dyDescent="0.35">
      <c r="C113" s="6" t="s">
        <v>790</v>
      </c>
      <c r="D113" s="5">
        <v>1</v>
      </c>
      <c r="E113" s="5">
        <v>1</v>
      </c>
      <c r="F113" s="5">
        <v>0.83865030820569375</v>
      </c>
      <c r="G113" s="5">
        <v>0.16134969179430625</v>
      </c>
    </row>
    <row r="114" spans="3:7" x14ac:dyDescent="0.35">
      <c r="C114" s="27" t="s">
        <v>1207</v>
      </c>
      <c r="D114" s="26">
        <v>1</v>
      </c>
      <c r="E114" s="26">
        <v>0</v>
      </c>
      <c r="F114" s="26">
        <v>0.2212221322757881</v>
      </c>
      <c r="G114" s="26">
        <v>0.77877786772421187</v>
      </c>
    </row>
    <row r="115" spans="3:7" x14ac:dyDescent="0.35">
      <c r="C115" s="6" t="s">
        <v>1208</v>
      </c>
      <c r="D115" s="5">
        <v>1</v>
      </c>
      <c r="E115" s="5">
        <v>1</v>
      </c>
      <c r="F115" s="5">
        <v>0.8897838472338182</v>
      </c>
      <c r="G115" s="5">
        <v>0.1102161527661818</v>
      </c>
    </row>
    <row r="116" spans="3:7" x14ac:dyDescent="0.35">
      <c r="C116" s="6" t="s">
        <v>793</v>
      </c>
      <c r="D116" s="5">
        <v>1</v>
      </c>
      <c r="E116" s="5">
        <v>1</v>
      </c>
      <c r="F116" s="5">
        <v>0.79109952074645473</v>
      </c>
      <c r="G116" s="5">
        <v>0.20890047925354527</v>
      </c>
    </row>
    <row r="117" spans="3:7" x14ac:dyDescent="0.35">
      <c r="C117" s="27" t="s">
        <v>796</v>
      </c>
      <c r="D117" s="26">
        <v>0</v>
      </c>
      <c r="E117" s="26">
        <v>1</v>
      </c>
      <c r="F117" s="26">
        <v>0.93048862448262348</v>
      </c>
      <c r="G117" s="26">
        <v>6.9511375517376517E-2</v>
      </c>
    </row>
    <row r="118" spans="3:7" x14ac:dyDescent="0.35">
      <c r="C118" s="27" t="s">
        <v>1209</v>
      </c>
      <c r="D118" s="26">
        <v>0</v>
      </c>
      <c r="E118" s="26">
        <v>1</v>
      </c>
      <c r="F118" s="26">
        <v>0.52343923689748106</v>
      </c>
      <c r="G118" s="26">
        <v>0.47656076310251894</v>
      </c>
    </row>
    <row r="119" spans="3:7" x14ac:dyDescent="0.35">
      <c r="C119" s="6" t="s">
        <v>798</v>
      </c>
      <c r="D119" s="5">
        <v>1</v>
      </c>
      <c r="E119" s="5">
        <v>1</v>
      </c>
      <c r="F119" s="5">
        <v>0.85556498068313602</v>
      </c>
      <c r="G119" s="5">
        <v>0.14443501931686398</v>
      </c>
    </row>
    <row r="120" spans="3:7" x14ac:dyDescent="0.35">
      <c r="C120" s="6" t="s">
        <v>800</v>
      </c>
      <c r="D120" s="5">
        <v>1</v>
      </c>
      <c r="E120" s="5">
        <v>1</v>
      </c>
      <c r="F120" s="5">
        <v>0.85774860467191749</v>
      </c>
      <c r="G120" s="5">
        <v>0.14225139532808251</v>
      </c>
    </row>
    <row r="121" spans="3:7" x14ac:dyDescent="0.35">
      <c r="C121" s="27" t="s">
        <v>1210</v>
      </c>
      <c r="D121" s="26">
        <v>0</v>
      </c>
      <c r="E121" s="26">
        <v>1</v>
      </c>
      <c r="F121" s="26">
        <v>0.79345906654131704</v>
      </c>
      <c r="G121" s="26">
        <v>0.20654093345868296</v>
      </c>
    </row>
    <row r="122" spans="3:7" x14ac:dyDescent="0.35">
      <c r="C122" s="6" t="s">
        <v>803</v>
      </c>
      <c r="D122" s="5">
        <v>1</v>
      </c>
      <c r="E122" s="5">
        <v>1</v>
      </c>
      <c r="F122" s="5">
        <v>0.95850863842486345</v>
      </c>
      <c r="G122" s="5">
        <v>4.1491361575136554E-2</v>
      </c>
    </row>
    <row r="123" spans="3:7" x14ac:dyDescent="0.35">
      <c r="C123" s="6" t="s">
        <v>808</v>
      </c>
      <c r="D123" s="5">
        <v>1</v>
      </c>
      <c r="E123" s="5">
        <v>1</v>
      </c>
      <c r="F123" s="5">
        <v>0.74041907549717367</v>
      </c>
      <c r="G123" s="5">
        <v>0.25958092450282633</v>
      </c>
    </row>
    <row r="124" spans="3:7" x14ac:dyDescent="0.35">
      <c r="C124" s="6" t="s">
        <v>810</v>
      </c>
      <c r="D124" s="5">
        <v>1</v>
      </c>
      <c r="E124" s="5">
        <v>1</v>
      </c>
      <c r="F124" s="5">
        <v>0.80734144974029309</v>
      </c>
      <c r="G124" s="5">
        <v>0.19265855025970691</v>
      </c>
    </row>
    <row r="125" spans="3:7" x14ac:dyDescent="0.35">
      <c r="C125" s="6" t="s">
        <v>1212</v>
      </c>
      <c r="D125" s="5">
        <v>1</v>
      </c>
      <c r="E125" s="5">
        <v>1</v>
      </c>
      <c r="F125" s="5">
        <v>0.935832000533938</v>
      </c>
      <c r="G125" s="5">
        <v>6.4167999466061998E-2</v>
      </c>
    </row>
    <row r="126" spans="3:7" x14ac:dyDescent="0.35">
      <c r="C126" s="6" t="s">
        <v>813</v>
      </c>
      <c r="D126" s="5">
        <v>1</v>
      </c>
      <c r="E126" s="5">
        <v>1</v>
      </c>
      <c r="F126" s="5">
        <v>0.95304902223358245</v>
      </c>
      <c r="G126" s="5">
        <v>4.6950977766417545E-2</v>
      </c>
    </row>
    <row r="127" spans="3:7" x14ac:dyDescent="0.35">
      <c r="C127" s="6" t="s">
        <v>814</v>
      </c>
      <c r="D127" s="5">
        <v>1</v>
      </c>
      <c r="E127" s="5">
        <v>1</v>
      </c>
      <c r="F127" s="5">
        <v>0.76691327786550967</v>
      </c>
      <c r="G127" s="5">
        <v>0.23308672213449033</v>
      </c>
    </row>
    <row r="128" spans="3:7" x14ac:dyDescent="0.35">
      <c r="C128" s="27" t="s">
        <v>815</v>
      </c>
      <c r="D128" s="26">
        <v>0</v>
      </c>
      <c r="E128" s="26">
        <v>1</v>
      </c>
      <c r="F128" s="26">
        <v>0.72891398546356556</v>
      </c>
      <c r="G128" s="26">
        <v>0.27108601453643444</v>
      </c>
    </row>
    <row r="129" spans="3:7" x14ac:dyDescent="0.35">
      <c r="C129" s="6" t="s">
        <v>1213</v>
      </c>
      <c r="D129" s="5">
        <v>1</v>
      </c>
      <c r="E129" s="5">
        <v>1</v>
      </c>
      <c r="F129" s="5">
        <v>0.85679003881781557</v>
      </c>
      <c r="G129" s="5">
        <v>0.14320996118218443</v>
      </c>
    </row>
    <row r="130" spans="3:7" x14ac:dyDescent="0.35">
      <c r="C130" s="6" t="s">
        <v>1214</v>
      </c>
      <c r="D130" s="5">
        <v>1</v>
      </c>
      <c r="E130" s="5">
        <v>1</v>
      </c>
      <c r="F130" s="5">
        <v>0.87708964918454835</v>
      </c>
      <c r="G130" s="5">
        <v>0.12291035081545165</v>
      </c>
    </row>
    <row r="131" spans="3:7" x14ac:dyDescent="0.35">
      <c r="C131" s="6" t="s">
        <v>816</v>
      </c>
      <c r="D131" s="5">
        <v>1</v>
      </c>
      <c r="E131" s="5">
        <v>1</v>
      </c>
      <c r="F131" s="5">
        <v>0.8223414390955851</v>
      </c>
      <c r="G131" s="5">
        <v>0.1776585609044149</v>
      </c>
    </row>
    <row r="132" spans="3:7" x14ac:dyDescent="0.35">
      <c r="C132" s="6" t="s">
        <v>818</v>
      </c>
      <c r="D132" s="5">
        <v>1</v>
      </c>
      <c r="E132" s="5">
        <v>1</v>
      </c>
      <c r="F132" s="5">
        <v>0.90229170744491582</v>
      </c>
      <c r="G132" s="5">
        <v>9.7708292555084175E-2</v>
      </c>
    </row>
    <row r="133" spans="3:7" x14ac:dyDescent="0.35">
      <c r="C133" s="6" t="s">
        <v>819</v>
      </c>
      <c r="D133" s="5">
        <v>1</v>
      </c>
      <c r="E133" s="5">
        <v>1</v>
      </c>
      <c r="F133" s="5">
        <v>0.75120628939035017</v>
      </c>
      <c r="G133" s="5">
        <v>0.24879371060964983</v>
      </c>
    </row>
    <row r="134" spans="3:7" x14ac:dyDescent="0.35">
      <c r="C134" s="6" t="s">
        <v>822</v>
      </c>
      <c r="D134" s="5">
        <v>0</v>
      </c>
      <c r="E134" s="5">
        <v>0</v>
      </c>
      <c r="F134" s="5">
        <v>7.2869852541821586E-2</v>
      </c>
      <c r="G134" s="5">
        <v>0.92713014745817846</v>
      </c>
    </row>
    <row r="135" spans="3:7" x14ac:dyDescent="0.35">
      <c r="C135" s="6" t="s">
        <v>824</v>
      </c>
      <c r="D135" s="5">
        <v>0</v>
      </c>
      <c r="E135" s="5">
        <v>0</v>
      </c>
      <c r="F135" s="5">
        <v>8.9495870824796667E-2</v>
      </c>
      <c r="G135" s="5">
        <v>0.91050412917520329</v>
      </c>
    </row>
    <row r="136" spans="3:7" x14ac:dyDescent="0.35">
      <c r="C136" s="6" t="s">
        <v>825</v>
      </c>
      <c r="D136" s="5">
        <v>1</v>
      </c>
      <c r="E136" s="5">
        <v>1</v>
      </c>
      <c r="F136" s="5">
        <v>0.72862479538375369</v>
      </c>
      <c r="G136" s="5">
        <v>0.27137520461624631</v>
      </c>
    </row>
    <row r="137" spans="3:7" x14ac:dyDescent="0.35">
      <c r="C137" s="6" t="s">
        <v>826</v>
      </c>
      <c r="D137" s="5">
        <v>0</v>
      </c>
      <c r="E137" s="5">
        <v>0</v>
      </c>
      <c r="F137" s="5">
        <v>1.7423250145547305E-2</v>
      </c>
      <c r="G137" s="5">
        <v>0.98257674985445265</v>
      </c>
    </row>
    <row r="138" spans="3:7" x14ac:dyDescent="0.35">
      <c r="C138" s="6" t="s">
        <v>828</v>
      </c>
      <c r="D138" s="5">
        <v>1</v>
      </c>
      <c r="E138" s="5">
        <v>1</v>
      </c>
      <c r="F138" s="5">
        <v>0.91629712205953961</v>
      </c>
      <c r="G138" s="5">
        <v>8.3702877940460385E-2</v>
      </c>
    </row>
    <row r="139" spans="3:7" x14ac:dyDescent="0.35">
      <c r="C139" s="6" t="s">
        <v>832</v>
      </c>
      <c r="D139" s="5">
        <v>1</v>
      </c>
      <c r="E139" s="5">
        <v>1</v>
      </c>
      <c r="F139" s="5">
        <v>0.63916435083905432</v>
      </c>
      <c r="G139" s="5">
        <v>0.36083564916094568</v>
      </c>
    </row>
    <row r="140" spans="3:7" x14ac:dyDescent="0.35">
      <c r="C140" s="6" t="s">
        <v>833</v>
      </c>
      <c r="D140" s="5">
        <v>1</v>
      </c>
      <c r="E140" s="5">
        <v>1</v>
      </c>
      <c r="F140" s="5">
        <v>0.95357093193858877</v>
      </c>
      <c r="G140" s="5">
        <v>4.6429068061411227E-2</v>
      </c>
    </row>
    <row r="141" spans="3:7" x14ac:dyDescent="0.35">
      <c r="C141" s="27" t="s">
        <v>834</v>
      </c>
      <c r="D141" s="26">
        <v>1</v>
      </c>
      <c r="E141" s="26">
        <v>0</v>
      </c>
      <c r="F141" s="26">
        <v>0.25280736204601562</v>
      </c>
      <c r="G141" s="26">
        <v>0.74719263795398438</v>
      </c>
    </row>
    <row r="142" spans="3:7" x14ac:dyDescent="0.35">
      <c r="C142" s="6" t="s">
        <v>835</v>
      </c>
      <c r="D142" s="5">
        <v>1</v>
      </c>
      <c r="E142" s="5">
        <v>1</v>
      </c>
      <c r="F142" s="5">
        <v>0.72273290468737861</v>
      </c>
      <c r="G142" s="5">
        <v>0.27726709531262139</v>
      </c>
    </row>
    <row r="143" spans="3:7" x14ac:dyDescent="0.35">
      <c r="C143" s="6" t="s">
        <v>838</v>
      </c>
      <c r="D143" s="5">
        <v>1</v>
      </c>
      <c r="E143" s="5">
        <v>1</v>
      </c>
      <c r="F143" s="5">
        <v>0.69756384777566938</v>
      </c>
      <c r="G143" s="5">
        <v>0.30243615222433062</v>
      </c>
    </row>
    <row r="144" spans="3:7" x14ac:dyDescent="0.35">
      <c r="C144" s="6" t="s">
        <v>840</v>
      </c>
      <c r="D144" s="5">
        <v>1</v>
      </c>
      <c r="E144" s="5">
        <v>1</v>
      </c>
      <c r="F144" s="5">
        <v>0.96765855542389301</v>
      </c>
      <c r="G144" s="5">
        <v>3.2341444576106992E-2</v>
      </c>
    </row>
    <row r="145" spans="3:7" x14ac:dyDescent="0.35">
      <c r="C145" s="6" t="s">
        <v>1218</v>
      </c>
      <c r="D145" s="5">
        <v>1</v>
      </c>
      <c r="E145" s="5">
        <v>1</v>
      </c>
      <c r="F145" s="5">
        <v>0.9217668488388201</v>
      </c>
      <c r="G145" s="5">
        <v>7.8233151161179904E-2</v>
      </c>
    </row>
    <row r="146" spans="3:7" x14ac:dyDescent="0.35">
      <c r="C146" s="6" t="s">
        <v>1219</v>
      </c>
      <c r="D146" s="5">
        <v>1</v>
      </c>
      <c r="E146" s="5">
        <v>1</v>
      </c>
      <c r="F146" s="5">
        <v>0.89823349219074511</v>
      </c>
      <c r="G146" s="5">
        <v>0.10176650780925489</v>
      </c>
    </row>
    <row r="147" spans="3:7" x14ac:dyDescent="0.35">
      <c r="C147" s="6" t="s">
        <v>848</v>
      </c>
      <c r="D147" s="5">
        <v>1</v>
      </c>
      <c r="E147" s="5">
        <v>1</v>
      </c>
      <c r="F147" s="5">
        <v>0.65492606951160104</v>
      </c>
      <c r="G147" s="5">
        <v>0.34507393048839896</v>
      </c>
    </row>
    <row r="148" spans="3:7" x14ac:dyDescent="0.35">
      <c r="C148" s="6" t="s">
        <v>1223</v>
      </c>
      <c r="D148" s="5">
        <v>0</v>
      </c>
      <c r="E148" s="5">
        <v>0</v>
      </c>
      <c r="F148" s="5">
        <v>0.35384608418230007</v>
      </c>
      <c r="G148" s="5">
        <v>0.64615391581769988</v>
      </c>
    </row>
    <row r="149" spans="3:7" x14ac:dyDescent="0.35">
      <c r="C149" s="6" t="s">
        <v>850</v>
      </c>
      <c r="D149" s="5">
        <v>1</v>
      </c>
      <c r="E149" s="5">
        <v>1</v>
      </c>
      <c r="F149" s="5">
        <v>0.93268459450287855</v>
      </c>
      <c r="G149" s="5">
        <v>6.731540549712145E-2</v>
      </c>
    </row>
    <row r="150" spans="3:7" x14ac:dyDescent="0.35">
      <c r="C150" s="6" t="s">
        <v>853</v>
      </c>
      <c r="D150" s="5">
        <v>0</v>
      </c>
      <c r="E150" s="5">
        <v>0</v>
      </c>
      <c r="F150" s="5">
        <v>4.6664789404614604E-2</v>
      </c>
      <c r="G150" s="5">
        <v>0.9533352105953854</v>
      </c>
    </row>
    <row r="151" spans="3:7" x14ac:dyDescent="0.35">
      <c r="C151" s="6" t="s">
        <v>854</v>
      </c>
      <c r="D151" s="5">
        <v>1</v>
      </c>
      <c r="E151" s="5">
        <v>1</v>
      </c>
      <c r="F151" s="5">
        <v>0.61583603413590982</v>
      </c>
      <c r="G151" s="5">
        <v>0.38416396586409018</v>
      </c>
    </row>
    <row r="152" spans="3:7" x14ac:dyDescent="0.35">
      <c r="C152" s="6" t="s">
        <v>855</v>
      </c>
      <c r="D152" s="5">
        <v>1</v>
      </c>
      <c r="E152" s="5">
        <v>1</v>
      </c>
      <c r="F152" s="5">
        <v>0.86932878565052907</v>
      </c>
      <c r="G152" s="5">
        <v>0.13067121434947093</v>
      </c>
    </row>
    <row r="153" spans="3:7" x14ac:dyDescent="0.35">
      <c r="C153" s="6" t="s">
        <v>856</v>
      </c>
      <c r="D153" s="5">
        <v>1</v>
      </c>
      <c r="E153" s="5">
        <v>1</v>
      </c>
      <c r="F153" s="5">
        <v>0.66858435316586218</v>
      </c>
      <c r="G153" s="5">
        <v>0.33141564683413782</v>
      </c>
    </row>
    <row r="154" spans="3:7" x14ac:dyDescent="0.35">
      <c r="C154" s="6" t="s">
        <v>858</v>
      </c>
      <c r="D154" s="5">
        <v>0</v>
      </c>
      <c r="E154" s="5">
        <v>0</v>
      </c>
      <c r="F154" s="5">
        <v>5.9503323908637822E-2</v>
      </c>
      <c r="G154" s="5">
        <v>0.94049667609136223</v>
      </c>
    </row>
    <row r="155" spans="3:7" x14ac:dyDescent="0.35">
      <c r="C155" s="6" t="s">
        <v>860</v>
      </c>
      <c r="D155" s="5">
        <v>1</v>
      </c>
      <c r="E155" s="5">
        <v>1</v>
      </c>
      <c r="F155" s="5">
        <v>0.90937184937333027</v>
      </c>
      <c r="G155" s="5">
        <v>9.0628150626669735E-2</v>
      </c>
    </row>
    <row r="156" spans="3:7" x14ac:dyDescent="0.35">
      <c r="C156" s="6" t="s">
        <v>863</v>
      </c>
      <c r="D156" s="5">
        <v>1</v>
      </c>
      <c r="E156" s="5">
        <v>1</v>
      </c>
      <c r="F156" s="5">
        <v>0.75374886578285039</v>
      </c>
      <c r="G156" s="5">
        <v>0.24625113421714961</v>
      </c>
    </row>
    <row r="157" spans="3:7" x14ac:dyDescent="0.35">
      <c r="C157" s="6" t="s">
        <v>864</v>
      </c>
      <c r="D157" s="5">
        <v>1</v>
      </c>
      <c r="E157" s="5">
        <v>1</v>
      </c>
      <c r="F157" s="5">
        <v>0.9638421173770676</v>
      </c>
      <c r="G157" s="5">
        <v>3.6157882622932402E-2</v>
      </c>
    </row>
    <row r="158" spans="3:7" x14ac:dyDescent="0.35">
      <c r="C158" s="6" t="s">
        <v>868</v>
      </c>
      <c r="D158" s="5">
        <v>1</v>
      </c>
      <c r="E158" s="5">
        <v>1</v>
      </c>
      <c r="F158" s="5">
        <v>0.82575131610867003</v>
      </c>
      <c r="G158" s="5">
        <v>0.17424868389132997</v>
      </c>
    </row>
    <row r="159" spans="3:7" x14ac:dyDescent="0.35">
      <c r="C159" s="27" t="s">
        <v>870</v>
      </c>
      <c r="D159" s="26">
        <v>1</v>
      </c>
      <c r="E159" s="26">
        <v>0</v>
      </c>
      <c r="F159" s="26">
        <v>5.2328903212856381E-2</v>
      </c>
      <c r="G159" s="26">
        <v>0.94767109678714356</v>
      </c>
    </row>
    <row r="160" spans="3:7" x14ac:dyDescent="0.35">
      <c r="C160" s="6" t="s">
        <v>1228</v>
      </c>
      <c r="D160" s="5">
        <v>1</v>
      </c>
      <c r="E160" s="5">
        <v>1</v>
      </c>
      <c r="F160" s="5">
        <v>0.93806316267487899</v>
      </c>
      <c r="G160" s="5">
        <v>6.1936837325121008E-2</v>
      </c>
    </row>
    <row r="161" spans="3:7" x14ac:dyDescent="0.35">
      <c r="C161" s="6" t="s">
        <v>874</v>
      </c>
      <c r="D161" s="5">
        <v>1</v>
      </c>
      <c r="E161" s="5">
        <v>1</v>
      </c>
      <c r="F161" s="5">
        <v>0.81270708972006223</v>
      </c>
      <c r="G161" s="5">
        <v>0.18729291027993777</v>
      </c>
    </row>
    <row r="162" spans="3:7" x14ac:dyDescent="0.35">
      <c r="C162" s="6" t="s">
        <v>875</v>
      </c>
      <c r="D162" s="5">
        <v>1</v>
      </c>
      <c r="E162" s="5">
        <v>1</v>
      </c>
      <c r="F162" s="5">
        <v>0.91174796918591239</v>
      </c>
      <c r="G162" s="5">
        <v>8.8252030814087612E-2</v>
      </c>
    </row>
    <row r="163" spans="3:7" x14ac:dyDescent="0.35">
      <c r="C163" s="27" t="s">
        <v>876</v>
      </c>
      <c r="D163" s="26">
        <v>0</v>
      </c>
      <c r="E163" s="26">
        <v>1</v>
      </c>
      <c r="F163" s="26">
        <v>0.7237266960675921</v>
      </c>
      <c r="G163" s="26">
        <v>0.2762733039324079</v>
      </c>
    </row>
    <row r="164" spans="3:7" x14ac:dyDescent="0.35">
      <c r="C164" s="6" t="s">
        <v>878</v>
      </c>
      <c r="D164" s="5">
        <v>1</v>
      </c>
      <c r="E164" s="5">
        <v>1</v>
      </c>
      <c r="F164" s="5">
        <v>0.61617639712857342</v>
      </c>
      <c r="G164" s="5">
        <v>0.38382360287142658</v>
      </c>
    </row>
    <row r="165" spans="3:7" x14ac:dyDescent="0.35">
      <c r="C165" s="6" t="s">
        <v>879</v>
      </c>
      <c r="D165" s="5">
        <v>1</v>
      </c>
      <c r="E165" s="5">
        <v>1</v>
      </c>
      <c r="F165" s="5">
        <v>0.95665836212213273</v>
      </c>
      <c r="G165" s="5">
        <v>4.3341637877867267E-2</v>
      </c>
    </row>
    <row r="166" spans="3:7" x14ac:dyDescent="0.35">
      <c r="C166" s="6" t="s">
        <v>1229</v>
      </c>
      <c r="D166" s="5">
        <v>1</v>
      </c>
      <c r="E166" s="5">
        <v>1</v>
      </c>
      <c r="F166" s="5">
        <v>0.71444202999621453</v>
      </c>
      <c r="G166" s="5">
        <v>0.28555797000378547</v>
      </c>
    </row>
    <row r="167" spans="3:7" x14ac:dyDescent="0.35">
      <c r="C167" s="6" t="s">
        <v>881</v>
      </c>
      <c r="D167" s="5">
        <v>1</v>
      </c>
      <c r="E167" s="5">
        <v>1</v>
      </c>
      <c r="F167" s="5">
        <v>0.66756194848891026</v>
      </c>
      <c r="G167" s="5">
        <v>0.33243805151108974</v>
      </c>
    </row>
    <row r="168" spans="3:7" x14ac:dyDescent="0.35">
      <c r="C168" s="6" t="s">
        <v>883</v>
      </c>
      <c r="D168" s="5">
        <v>0</v>
      </c>
      <c r="E168" s="5">
        <v>0</v>
      </c>
      <c r="F168" s="5">
        <v>0.45070327607156374</v>
      </c>
      <c r="G168" s="5">
        <v>0.54929672392843631</v>
      </c>
    </row>
    <row r="169" spans="3:7" x14ac:dyDescent="0.35">
      <c r="C169" s="6" t="s">
        <v>885</v>
      </c>
      <c r="D169" s="5">
        <v>0</v>
      </c>
      <c r="E169" s="5">
        <v>0</v>
      </c>
      <c r="F169" s="5">
        <v>8.4734155097127062E-2</v>
      </c>
      <c r="G169" s="5">
        <v>0.91526584490287299</v>
      </c>
    </row>
    <row r="170" spans="3:7" x14ac:dyDescent="0.35">
      <c r="C170" s="27" t="s">
        <v>888</v>
      </c>
      <c r="D170" s="26">
        <v>0</v>
      </c>
      <c r="E170" s="26">
        <v>1</v>
      </c>
      <c r="F170" s="26">
        <v>0.89387448247020629</v>
      </c>
      <c r="G170" s="26">
        <v>0.10612551752979371</v>
      </c>
    </row>
    <row r="171" spans="3:7" x14ac:dyDescent="0.35">
      <c r="C171" s="6" t="s">
        <v>889</v>
      </c>
      <c r="D171" s="5">
        <v>0</v>
      </c>
      <c r="E171" s="5">
        <v>0</v>
      </c>
      <c r="F171" s="5">
        <v>3.6629599893633312E-2</v>
      </c>
      <c r="G171" s="5">
        <v>0.96337040010636665</v>
      </c>
    </row>
    <row r="172" spans="3:7" x14ac:dyDescent="0.35">
      <c r="C172" s="27" t="s">
        <v>1230</v>
      </c>
      <c r="D172" s="26">
        <v>0</v>
      </c>
      <c r="E172" s="26">
        <v>1</v>
      </c>
      <c r="F172" s="26">
        <v>0.88940163331707156</v>
      </c>
      <c r="G172" s="26">
        <v>0.11059836668292844</v>
      </c>
    </row>
    <row r="173" spans="3:7" x14ac:dyDescent="0.35">
      <c r="C173" s="6" t="s">
        <v>892</v>
      </c>
      <c r="D173" s="5">
        <v>1</v>
      </c>
      <c r="E173" s="5">
        <v>1</v>
      </c>
      <c r="F173" s="5">
        <v>0.8650344593627155</v>
      </c>
      <c r="G173" s="5">
        <v>0.1349655406372845</v>
      </c>
    </row>
    <row r="174" spans="3:7" x14ac:dyDescent="0.35">
      <c r="C174" s="6" t="s">
        <v>896</v>
      </c>
      <c r="D174" s="5">
        <v>0</v>
      </c>
      <c r="E174" s="5">
        <v>0</v>
      </c>
      <c r="F174" s="5">
        <v>0.26155313745089132</v>
      </c>
      <c r="G174" s="5">
        <v>0.73844686254910874</v>
      </c>
    </row>
    <row r="175" spans="3:7" x14ac:dyDescent="0.35">
      <c r="C175" s="6" t="s">
        <v>898</v>
      </c>
      <c r="D175" s="5">
        <v>1</v>
      </c>
      <c r="E175" s="5">
        <v>1</v>
      </c>
      <c r="F175" s="5">
        <v>0.95763433660581154</v>
      </c>
      <c r="G175" s="5">
        <v>4.2365663394188458E-2</v>
      </c>
    </row>
    <row r="176" spans="3:7" x14ac:dyDescent="0.35">
      <c r="C176" s="6" t="s">
        <v>901</v>
      </c>
      <c r="D176" s="5">
        <v>1</v>
      </c>
      <c r="E176" s="5">
        <v>1</v>
      </c>
      <c r="F176" s="5">
        <v>0.92398373979274129</v>
      </c>
      <c r="G176" s="5">
        <v>7.6016260207258712E-2</v>
      </c>
    </row>
    <row r="177" spans="3:7" x14ac:dyDescent="0.35">
      <c r="C177" s="27" t="s">
        <v>1232</v>
      </c>
      <c r="D177" s="26">
        <v>0</v>
      </c>
      <c r="E177" s="26">
        <v>1</v>
      </c>
      <c r="F177" s="26">
        <v>0.82067112313432478</v>
      </c>
      <c r="G177" s="26">
        <v>0.17932887686567522</v>
      </c>
    </row>
    <row r="178" spans="3:7" x14ac:dyDescent="0.35">
      <c r="C178" s="6" t="s">
        <v>904</v>
      </c>
      <c r="D178" s="5">
        <v>1</v>
      </c>
      <c r="E178" s="5">
        <v>1</v>
      </c>
      <c r="F178" s="5">
        <v>0.72735197260063167</v>
      </c>
      <c r="G178" s="5">
        <v>0.27264802739936833</v>
      </c>
    </row>
    <row r="179" spans="3:7" x14ac:dyDescent="0.35">
      <c r="C179" s="6" t="s">
        <v>905</v>
      </c>
      <c r="D179" s="5">
        <v>1</v>
      </c>
      <c r="E179" s="5">
        <v>1</v>
      </c>
      <c r="F179" s="5">
        <v>0.87454298537697694</v>
      </c>
      <c r="G179" s="5">
        <v>0.12545701462302306</v>
      </c>
    </row>
    <row r="180" spans="3:7" x14ac:dyDescent="0.35">
      <c r="C180" s="6" t="s">
        <v>907</v>
      </c>
      <c r="D180" s="5">
        <v>1</v>
      </c>
      <c r="E180" s="5">
        <v>1</v>
      </c>
      <c r="F180" s="5">
        <v>0.78165087748261697</v>
      </c>
      <c r="G180" s="5">
        <v>0.21834912251738303</v>
      </c>
    </row>
    <row r="181" spans="3:7" x14ac:dyDescent="0.35">
      <c r="C181" s="6" t="s">
        <v>1234</v>
      </c>
      <c r="D181" s="5">
        <v>1</v>
      </c>
      <c r="E181" s="5">
        <v>1</v>
      </c>
      <c r="F181" s="5">
        <v>0.81014150014421138</v>
      </c>
      <c r="G181" s="5">
        <v>0.18985849985578862</v>
      </c>
    </row>
    <row r="182" spans="3:7" x14ac:dyDescent="0.35">
      <c r="C182" s="6" t="s">
        <v>909</v>
      </c>
      <c r="D182" s="5">
        <v>1</v>
      </c>
      <c r="E182" s="5">
        <v>1</v>
      </c>
      <c r="F182" s="5">
        <v>0.8352300870996533</v>
      </c>
      <c r="G182" s="5">
        <v>0.1647699129003467</v>
      </c>
    </row>
    <row r="183" spans="3:7" x14ac:dyDescent="0.35">
      <c r="C183" s="6" t="s">
        <v>913</v>
      </c>
      <c r="D183" s="5">
        <v>1</v>
      </c>
      <c r="E183" s="5">
        <v>1</v>
      </c>
      <c r="F183" s="5">
        <v>0.8914247923635944</v>
      </c>
      <c r="G183" s="5">
        <v>0.1085752076364056</v>
      </c>
    </row>
    <row r="184" spans="3:7" x14ac:dyDescent="0.35">
      <c r="C184" s="6" t="s">
        <v>915</v>
      </c>
      <c r="D184" s="5">
        <v>0</v>
      </c>
      <c r="E184" s="5">
        <v>0</v>
      </c>
      <c r="F184" s="5">
        <v>0.12625047157496097</v>
      </c>
      <c r="G184" s="5">
        <v>0.87374952842503906</v>
      </c>
    </row>
    <row r="185" spans="3:7" x14ac:dyDescent="0.35">
      <c r="C185" s="27" t="s">
        <v>1238</v>
      </c>
      <c r="D185" s="26">
        <v>0</v>
      </c>
      <c r="E185" s="26">
        <v>1</v>
      </c>
      <c r="F185" s="26">
        <v>0.64239332599844601</v>
      </c>
      <c r="G185" s="26">
        <v>0.35760667400155399</v>
      </c>
    </row>
    <row r="186" spans="3:7" x14ac:dyDescent="0.35">
      <c r="C186" s="6" t="s">
        <v>918</v>
      </c>
      <c r="D186" s="5">
        <v>1</v>
      </c>
      <c r="E186" s="5">
        <v>1</v>
      </c>
      <c r="F186" s="5">
        <v>0.89604348366050668</v>
      </c>
      <c r="G186" s="5">
        <v>0.10395651633949332</v>
      </c>
    </row>
    <row r="187" spans="3:7" x14ac:dyDescent="0.35">
      <c r="C187" s="6" t="s">
        <v>919</v>
      </c>
      <c r="D187" s="5">
        <v>1</v>
      </c>
      <c r="E187" s="5">
        <v>1</v>
      </c>
      <c r="F187" s="5">
        <v>0.68619578344856147</v>
      </c>
      <c r="G187" s="5">
        <v>0.31380421655143853</v>
      </c>
    </row>
    <row r="188" spans="3:7" x14ac:dyDescent="0.35">
      <c r="C188" s="6" t="s">
        <v>920</v>
      </c>
      <c r="D188" s="5">
        <v>0</v>
      </c>
      <c r="E188" s="5">
        <v>0</v>
      </c>
      <c r="F188" s="5">
        <v>2.3876112308568672E-2</v>
      </c>
      <c r="G188" s="5">
        <v>0.97612388769143132</v>
      </c>
    </row>
    <row r="189" spans="3:7" x14ac:dyDescent="0.35">
      <c r="C189" s="27" t="s">
        <v>921</v>
      </c>
      <c r="D189" s="26">
        <v>0</v>
      </c>
      <c r="E189" s="26">
        <v>1</v>
      </c>
      <c r="F189" s="26">
        <v>0.80270111778320064</v>
      </c>
      <c r="G189" s="26">
        <v>0.19729888221679936</v>
      </c>
    </row>
    <row r="190" spans="3:7" x14ac:dyDescent="0.35">
      <c r="C190" s="6" t="s">
        <v>922</v>
      </c>
      <c r="D190" s="5">
        <v>0</v>
      </c>
      <c r="E190" s="5">
        <v>0</v>
      </c>
      <c r="F190" s="5">
        <v>1.8918648486828817E-2</v>
      </c>
      <c r="G190" s="5">
        <v>0.98108135151317122</v>
      </c>
    </row>
    <row r="191" spans="3:7" x14ac:dyDescent="0.35">
      <c r="C191" s="6" t="s">
        <v>1241</v>
      </c>
      <c r="D191" s="5">
        <v>1</v>
      </c>
      <c r="E191" s="5">
        <v>1</v>
      </c>
      <c r="F191" s="5">
        <v>0.55261269131788238</v>
      </c>
      <c r="G191" s="5">
        <v>0.44738730868211762</v>
      </c>
    </row>
    <row r="192" spans="3:7" x14ac:dyDescent="0.35">
      <c r="C192" s="6" t="s">
        <v>1242</v>
      </c>
      <c r="D192" s="5">
        <v>0</v>
      </c>
      <c r="E192" s="5">
        <v>0</v>
      </c>
      <c r="F192" s="5">
        <v>5.3657748372397951E-2</v>
      </c>
      <c r="G192" s="5">
        <v>0.9463422516276021</v>
      </c>
    </row>
    <row r="193" spans="3:7" x14ac:dyDescent="0.35">
      <c r="C193" s="6" t="s">
        <v>923</v>
      </c>
      <c r="D193" s="5">
        <v>1</v>
      </c>
      <c r="E193" s="5">
        <v>1</v>
      </c>
      <c r="F193" s="5">
        <v>0.80458764142153827</v>
      </c>
      <c r="G193" s="5">
        <v>0.19541235857846173</v>
      </c>
    </row>
    <row r="194" spans="3:7" x14ac:dyDescent="0.35">
      <c r="C194" s="27" t="s">
        <v>925</v>
      </c>
      <c r="D194" s="26">
        <v>0</v>
      </c>
      <c r="E194" s="26">
        <v>1</v>
      </c>
      <c r="F194" s="26">
        <v>0.61722096148002326</v>
      </c>
      <c r="G194" s="26">
        <v>0.38277903851997674</v>
      </c>
    </row>
    <row r="195" spans="3:7" x14ac:dyDescent="0.35">
      <c r="C195" s="6" t="s">
        <v>927</v>
      </c>
      <c r="D195" s="5">
        <v>1</v>
      </c>
      <c r="E195" s="5">
        <v>1</v>
      </c>
      <c r="F195" s="5">
        <v>0.94880026115598037</v>
      </c>
      <c r="G195" s="5">
        <v>5.1199738844019627E-2</v>
      </c>
    </row>
    <row r="196" spans="3:7" x14ac:dyDescent="0.35">
      <c r="C196" s="6" t="s">
        <v>930</v>
      </c>
      <c r="D196" s="5">
        <v>1</v>
      </c>
      <c r="E196" s="5">
        <v>1</v>
      </c>
      <c r="F196" s="5">
        <v>0.95275338738206006</v>
      </c>
      <c r="G196" s="5">
        <v>4.7246612617939943E-2</v>
      </c>
    </row>
    <row r="197" spans="3:7" x14ac:dyDescent="0.35">
      <c r="C197" s="6" t="s">
        <v>1244</v>
      </c>
      <c r="D197" s="5">
        <v>0</v>
      </c>
      <c r="E197" s="5">
        <v>0</v>
      </c>
      <c r="F197" s="5">
        <v>0.33292102155055209</v>
      </c>
      <c r="G197" s="5">
        <v>0.66707897844944797</v>
      </c>
    </row>
    <row r="198" spans="3:7" x14ac:dyDescent="0.35">
      <c r="C198" s="6" t="s">
        <v>1246</v>
      </c>
      <c r="D198" s="5">
        <v>1</v>
      </c>
      <c r="E198" s="5">
        <v>1</v>
      </c>
      <c r="F198" s="5">
        <v>0.8383494079275563</v>
      </c>
      <c r="G198" s="5">
        <v>0.1616505920724437</v>
      </c>
    </row>
    <row r="199" spans="3:7" x14ac:dyDescent="0.35">
      <c r="C199" s="6" t="s">
        <v>931</v>
      </c>
      <c r="D199" s="5">
        <v>1</v>
      </c>
      <c r="E199" s="5">
        <v>1</v>
      </c>
      <c r="F199" s="5">
        <v>0.89516298268420802</v>
      </c>
      <c r="G199" s="5">
        <v>0.10483701731579198</v>
      </c>
    </row>
    <row r="200" spans="3:7" x14ac:dyDescent="0.35">
      <c r="C200" s="6" t="s">
        <v>932</v>
      </c>
      <c r="D200" s="5">
        <v>1</v>
      </c>
      <c r="E200" s="5">
        <v>1</v>
      </c>
      <c r="F200" s="5">
        <v>0.94436745973427505</v>
      </c>
      <c r="G200" s="5">
        <v>5.563254026572495E-2</v>
      </c>
    </row>
    <row r="201" spans="3:7" x14ac:dyDescent="0.35">
      <c r="C201" s="6" t="s">
        <v>934</v>
      </c>
      <c r="D201" s="5">
        <v>1</v>
      </c>
      <c r="E201" s="5">
        <v>1</v>
      </c>
      <c r="F201" s="5">
        <v>0.94048168196284088</v>
      </c>
      <c r="G201" s="5">
        <v>5.9518318037159124E-2</v>
      </c>
    </row>
    <row r="202" spans="3:7" x14ac:dyDescent="0.35">
      <c r="C202" s="6" t="s">
        <v>935</v>
      </c>
      <c r="D202" s="5">
        <v>0</v>
      </c>
      <c r="E202" s="5">
        <v>0</v>
      </c>
      <c r="F202" s="5">
        <v>0.10016651407008263</v>
      </c>
      <c r="G202" s="5">
        <v>0.89983348592991741</v>
      </c>
    </row>
    <row r="203" spans="3:7" x14ac:dyDescent="0.35">
      <c r="C203" s="6" t="s">
        <v>937</v>
      </c>
      <c r="D203" s="5">
        <v>1</v>
      </c>
      <c r="E203" s="5">
        <v>1</v>
      </c>
      <c r="F203" s="5">
        <v>0.73609387599173781</v>
      </c>
      <c r="G203" s="5">
        <v>0.26390612400826219</v>
      </c>
    </row>
    <row r="204" spans="3:7" x14ac:dyDescent="0.35">
      <c r="C204" s="6" t="s">
        <v>938</v>
      </c>
      <c r="D204" s="5">
        <v>1</v>
      </c>
      <c r="E204" s="5">
        <v>1</v>
      </c>
      <c r="F204" s="5">
        <v>0.84279999482445944</v>
      </c>
      <c r="G204" s="5">
        <v>0.15720000517554056</v>
      </c>
    </row>
    <row r="205" spans="3:7" x14ac:dyDescent="0.35">
      <c r="C205" s="6" t="s">
        <v>1251</v>
      </c>
      <c r="D205" s="5">
        <v>1</v>
      </c>
      <c r="E205" s="5">
        <v>1</v>
      </c>
      <c r="F205" s="5">
        <v>0.82654489649038254</v>
      </c>
      <c r="G205" s="5">
        <v>0.17345510350961746</v>
      </c>
    </row>
    <row r="206" spans="3:7" x14ac:dyDescent="0.35">
      <c r="C206" s="6" t="s">
        <v>940</v>
      </c>
      <c r="D206" s="5">
        <v>0</v>
      </c>
      <c r="E206" s="5">
        <v>0</v>
      </c>
      <c r="F206" s="5">
        <v>8.0615515118994549E-2</v>
      </c>
      <c r="G206" s="5">
        <v>0.91938448488100544</v>
      </c>
    </row>
    <row r="207" spans="3:7" x14ac:dyDescent="0.35">
      <c r="C207" s="6" t="s">
        <v>944</v>
      </c>
      <c r="D207" s="5">
        <v>1</v>
      </c>
      <c r="E207" s="5">
        <v>1</v>
      </c>
      <c r="F207" s="5">
        <v>0.95696753142290303</v>
      </c>
      <c r="G207" s="5">
        <v>4.3032468577096972E-2</v>
      </c>
    </row>
    <row r="208" spans="3:7" x14ac:dyDescent="0.35">
      <c r="C208" s="6" t="s">
        <v>1252</v>
      </c>
      <c r="D208" s="5">
        <v>1</v>
      </c>
      <c r="E208" s="5">
        <v>1</v>
      </c>
      <c r="F208" s="5">
        <v>0.96693030888082843</v>
      </c>
      <c r="G208" s="5">
        <v>3.3069691119171574E-2</v>
      </c>
    </row>
    <row r="209" spans="3:7" x14ac:dyDescent="0.35">
      <c r="C209" s="6" t="s">
        <v>945</v>
      </c>
      <c r="D209" s="5">
        <v>1</v>
      </c>
      <c r="E209" s="5">
        <v>1</v>
      </c>
      <c r="F209" s="5">
        <v>0.89304322730137509</v>
      </c>
      <c r="G209" s="5">
        <v>0.10695677269862491</v>
      </c>
    </row>
    <row r="210" spans="3:7" x14ac:dyDescent="0.35">
      <c r="C210" s="6" t="s">
        <v>951</v>
      </c>
      <c r="D210" s="5">
        <v>0</v>
      </c>
      <c r="E210" s="5">
        <v>0</v>
      </c>
      <c r="F210" s="5">
        <v>0.24055862126906993</v>
      </c>
      <c r="G210" s="5">
        <v>0.75944137873093009</v>
      </c>
    </row>
    <row r="211" spans="3:7" x14ac:dyDescent="0.35">
      <c r="C211" s="27" t="s">
        <v>953</v>
      </c>
      <c r="D211" s="26">
        <v>0</v>
      </c>
      <c r="E211" s="26">
        <v>1</v>
      </c>
      <c r="F211" s="26">
        <v>0.87367487734956728</v>
      </c>
      <c r="G211" s="26">
        <v>0.12632512265043272</v>
      </c>
    </row>
    <row r="212" spans="3:7" x14ac:dyDescent="0.35">
      <c r="C212" s="6" t="s">
        <v>955</v>
      </c>
      <c r="D212" s="5">
        <v>1</v>
      </c>
      <c r="E212" s="5">
        <v>1</v>
      </c>
      <c r="F212" s="5">
        <v>0.9843149522114909</v>
      </c>
      <c r="G212" s="5">
        <v>1.5685047788509099E-2</v>
      </c>
    </row>
    <row r="213" spans="3:7" x14ac:dyDescent="0.35">
      <c r="C213" s="6" t="s">
        <v>957</v>
      </c>
      <c r="D213" s="5">
        <v>1</v>
      </c>
      <c r="E213" s="5">
        <v>1</v>
      </c>
      <c r="F213" s="5">
        <v>0.83756046443616983</v>
      </c>
      <c r="G213" s="5">
        <v>0.16243953556383017</v>
      </c>
    </row>
    <row r="214" spans="3:7" x14ac:dyDescent="0.35">
      <c r="C214" s="6" t="s">
        <v>958</v>
      </c>
      <c r="D214" s="5">
        <v>1</v>
      </c>
      <c r="E214" s="5">
        <v>1</v>
      </c>
      <c r="F214" s="5">
        <v>0.9424465507893558</v>
      </c>
      <c r="G214" s="5">
        <v>5.7553449210644203E-2</v>
      </c>
    </row>
    <row r="215" spans="3:7" x14ac:dyDescent="0.35">
      <c r="C215" s="6" t="s">
        <v>959</v>
      </c>
      <c r="D215" s="5">
        <v>1</v>
      </c>
      <c r="E215" s="5">
        <v>1</v>
      </c>
      <c r="F215" s="5">
        <v>0.95312825060741824</v>
      </c>
      <c r="G215" s="5">
        <v>4.6871749392581763E-2</v>
      </c>
    </row>
    <row r="216" spans="3:7" x14ac:dyDescent="0.35">
      <c r="C216" s="6" t="s">
        <v>1255</v>
      </c>
      <c r="D216" s="5">
        <v>1</v>
      </c>
      <c r="E216" s="5">
        <v>1</v>
      </c>
      <c r="F216" s="5">
        <v>0.79160814625586717</v>
      </c>
      <c r="G216" s="5">
        <v>0.20839185374413283</v>
      </c>
    </row>
    <row r="217" spans="3:7" x14ac:dyDescent="0.35">
      <c r="C217" s="6" t="s">
        <v>961</v>
      </c>
      <c r="D217" s="5">
        <v>1</v>
      </c>
      <c r="E217" s="5">
        <v>1</v>
      </c>
      <c r="F217" s="5">
        <v>0.94399836461953412</v>
      </c>
      <c r="G217" s="5">
        <v>5.6001635380465875E-2</v>
      </c>
    </row>
    <row r="218" spans="3:7" x14ac:dyDescent="0.35">
      <c r="C218" s="6" t="s">
        <v>962</v>
      </c>
      <c r="D218" s="5">
        <v>1</v>
      </c>
      <c r="E218" s="5">
        <v>1</v>
      </c>
      <c r="F218" s="5">
        <v>0.92623020930146238</v>
      </c>
      <c r="G218" s="5">
        <v>7.3769790698537618E-2</v>
      </c>
    </row>
    <row r="219" spans="3:7" x14ac:dyDescent="0.35">
      <c r="C219" s="6" t="s">
        <v>964</v>
      </c>
      <c r="D219" s="5">
        <v>0</v>
      </c>
      <c r="E219" s="5">
        <v>0</v>
      </c>
      <c r="F219" s="5">
        <v>7.5854610317925855E-2</v>
      </c>
      <c r="G219" s="5">
        <v>0.92414538968207416</v>
      </c>
    </row>
    <row r="220" spans="3:7" x14ac:dyDescent="0.35">
      <c r="C220" s="27" t="s">
        <v>1257</v>
      </c>
      <c r="D220" s="26">
        <v>0</v>
      </c>
      <c r="E220" s="26">
        <v>1</v>
      </c>
      <c r="F220" s="26">
        <v>0.53923275370053347</v>
      </c>
      <c r="G220" s="26">
        <v>0.46076724629946653</v>
      </c>
    </row>
    <row r="221" spans="3:7" x14ac:dyDescent="0.35">
      <c r="C221" s="27" t="s">
        <v>967</v>
      </c>
      <c r="D221" s="26">
        <v>1</v>
      </c>
      <c r="E221" s="26">
        <v>0</v>
      </c>
      <c r="F221" s="26">
        <v>0.46876231092451498</v>
      </c>
      <c r="G221" s="26">
        <v>0.53123768907548508</v>
      </c>
    </row>
    <row r="222" spans="3:7" x14ac:dyDescent="0.35">
      <c r="C222" s="6" t="s">
        <v>1258</v>
      </c>
      <c r="D222" s="5">
        <v>0</v>
      </c>
      <c r="E222" s="5">
        <v>0</v>
      </c>
      <c r="F222" s="5">
        <v>7.3796747670413873E-2</v>
      </c>
      <c r="G222" s="5">
        <v>0.92620325232958611</v>
      </c>
    </row>
    <row r="223" spans="3:7" x14ac:dyDescent="0.35">
      <c r="C223" s="6" t="s">
        <v>969</v>
      </c>
      <c r="D223" s="5">
        <v>1</v>
      </c>
      <c r="E223" s="5">
        <v>1</v>
      </c>
      <c r="F223" s="5">
        <v>0.95908148173097874</v>
      </c>
      <c r="G223" s="5">
        <v>4.0918518269021265E-2</v>
      </c>
    </row>
    <row r="224" spans="3:7" x14ac:dyDescent="0.35">
      <c r="C224" s="6" t="s">
        <v>971</v>
      </c>
      <c r="D224" s="5">
        <v>0</v>
      </c>
      <c r="E224" s="5">
        <v>0</v>
      </c>
      <c r="F224" s="5">
        <v>2.5852628034038212E-2</v>
      </c>
      <c r="G224" s="5">
        <v>0.97414737196596179</v>
      </c>
    </row>
    <row r="225" spans="3:7" x14ac:dyDescent="0.35">
      <c r="C225" s="6" t="s">
        <v>1260</v>
      </c>
      <c r="D225" s="5">
        <v>1</v>
      </c>
      <c r="E225" s="5">
        <v>1</v>
      </c>
      <c r="F225" s="5">
        <v>0.91762093988147697</v>
      </c>
      <c r="G225" s="5">
        <v>8.2379060118523029E-2</v>
      </c>
    </row>
    <row r="226" spans="3:7" x14ac:dyDescent="0.35">
      <c r="C226" s="6" t="s">
        <v>1261</v>
      </c>
      <c r="D226" s="5">
        <v>1</v>
      </c>
      <c r="E226" s="5">
        <v>1</v>
      </c>
      <c r="F226" s="5">
        <v>0.88195408710599843</v>
      </c>
      <c r="G226" s="5">
        <v>0.11804591289400157</v>
      </c>
    </row>
    <row r="227" spans="3:7" x14ac:dyDescent="0.35">
      <c r="C227" s="6" t="s">
        <v>976</v>
      </c>
      <c r="D227" s="5">
        <v>1</v>
      </c>
      <c r="E227" s="5">
        <v>1</v>
      </c>
      <c r="F227" s="5">
        <v>0.75202309386452815</v>
      </c>
      <c r="G227" s="5">
        <v>0.24797690613547185</v>
      </c>
    </row>
    <row r="228" spans="3:7" x14ac:dyDescent="0.35">
      <c r="C228" s="6" t="s">
        <v>977</v>
      </c>
      <c r="D228" s="5">
        <v>0</v>
      </c>
      <c r="E228" s="5">
        <v>0</v>
      </c>
      <c r="F228" s="5">
        <v>0.45039125276734121</v>
      </c>
      <c r="G228" s="5">
        <v>0.54960874723265873</v>
      </c>
    </row>
    <row r="229" spans="3:7" x14ac:dyDescent="0.35">
      <c r="C229" s="6" t="s">
        <v>978</v>
      </c>
      <c r="D229" s="5">
        <v>1</v>
      </c>
      <c r="E229" s="5">
        <v>1</v>
      </c>
      <c r="F229" s="5">
        <v>0.89771313559012778</v>
      </c>
      <c r="G229" s="5">
        <v>0.10228686440987222</v>
      </c>
    </row>
    <row r="230" spans="3:7" x14ac:dyDescent="0.35">
      <c r="C230" s="6" t="s">
        <v>979</v>
      </c>
      <c r="D230" s="5">
        <v>1</v>
      </c>
      <c r="E230" s="5">
        <v>1</v>
      </c>
      <c r="F230" s="5">
        <v>0.88219130003330881</v>
      </c>
      <c r="G230" s="5">
        <v>0.11780869996669119</v>
      </c>
    </row>
    <row r="231" spans="3:7" x14ac:dyDescent="0.35">
      <c r="C231" s="6" t="s">
        <v>981</v>
      </c>
      <c r="D231" s="5">
        <v>0</v>
      </c>
      <c r="E231" s="5">
        <v>0</v>
      </c>
      <c r="F231" s="5">
        <v>0.47197725212077457</v>
      </c>
      <c r="G231" s="5">
        <v>0.52802274787922543</v>
      </c>
    </row>
    <row r="232" spans="3:7" x14ac:dyDescent="0.35">
      <c r="C232" s="6" t="s">
        <v>983</v>
      </c>
      <c r="D232" s="5">
        <v>1</v>
      </c>
      <c r="E232" s="5">
        <v>1</v>
      </c>
      <c r="F232" s="5">
        <v>0.91762359515662173</v>
      </c>
      <c r="G232" s="5">
        <v>8.237640484337827E-2</v>
      </c>
    </row>
    <row r="233" spans="3:7" x14ac:dyDescent="0.35">
      <c r="C233" s="6" t="s">
        <v>987</v>
      </c>
      <c r="D233" s="5">
        <v>1</v>
      </c>
      <c r="E233" s="5">
        <v>1</v>
      </c>
      <c r="F233" s="5">
        <v>0.94763616212023472</v>
      </c>
      <c r="G233" s="5">
        <v>5.2363837879765285E-2</v>
      </c>
    </row>
    <row r="234" spans="3:7" x14ac:dyDescent="0.35">
      <c r="C234" s="6" t="s">
        <v>988</v>
      </c>
      <c r="D234" s="5">
        <v>1</v>
      </c>
      <c r="E234" s="5">
        <v>1</v>
      </c>
      <c r="F234" s="5">
        <v>0.94215977942320339</v>
      </c>
      <c r="G234" s="5">
        <v>5.7840220576796608E-2</v>
      </c>
    </row>
    <row r="235" spans="3:7" x14ac:dyDescent="0.35">
      <c r="C235" s="6" t="s">
        <v>1262</v>
      </c>
      <c r="D235" s="5">
        <v>1</v>
      </c>
      <c r="E235" s="5">
        <v>1</v>
      </c>
      <c r="F235" s="5">
        <v>0.95881857082596578</v>
      </c>
      <c r="G235" s="5">
        <v>4.1181429174034223E-2</v>
      </c>
    </row>
    <row r="236" spans="3:7" x14ac:dyDescent="0.35">
      <c r="C236" s="27" t="s">
        <v>991</v>
      </c>
      <c r="D236" s="26">
        <v>1</v>
      </c>
      <c r="E236" s="26">
        <v>0</v>
      </c>
      <c r="F236" s="26">
        <v>8.0877536216247131E-2</v>
      </c>
      <c r="G236" s="26">
        <v>0.91912246378375284</v>
      </c>
    </row>
    <row r="237" spans="3:7" x14ac:dyDescent="0.35">
      <c r="C237" s="6" t="s">
        <v>992</v>
      </c>
      <c r="D237" s="5">
        <v>1</v>
      </c>
      <c r="E237" s="5">
        <v>1</v>
      </c>
      <c r="F237" s="5">
        <v>0.77654499244702557</v>
      </c>
      <c r="G237" s="5">
        <v>0.22345500755297443</v>
      </c>
    </row>
    <row r="238" spans="3:7" x14ac:dyDescent="0.35">
      <c r="C238" s="6" t="s">
        <v>993</v>
      </c>
      <c r="D238" s="5">
        <v>1</v>
      </c>
      <c r="E238" s="5">
        <v>1</v>
      </c>
      <c r="F238" s="5">
        <v>0.7936250751240771</v>
      </c>
      <c r="G238" s="5">
        <v>0.2063749248759229</v>
      </c>
    </row>
    <row r="239" spans="3:7" x14ac:dyDescent="0.35">
      <c r="C239" s="6" t="s">
        <v>994</v>
      </c>
      <c r="D239" s="5">
        <v>1</v>
      </c>
      <c r="E239" s="5">
        <v>1</v>
      </c>
      <c r="F239" s="5">
        <v>0.95938658139488175</v>
      </c>
      <c r="G239" s="5">
        <v>4.0613418605118246E-2</v>
      </c>
    </row>
    <row r="240" spans="3:7" x14ac:dyDescent="0.35">
      <c r="C240" s="6" t="s">
        <v>996</v>
      </c>
      <c r="D240" s="5">
        <v>1</v>
      </c>
      <c r="E240" s="5">
        <v>1</v>
      </c>
      <c r="F240" s="5">
        <v>0.52842587391549345</v>
      </c>
      <c r="G240" s="5">
        <v>0.47157412608450655</v>
      </c>
    </row>
    <row r="241" spans="3:7" x14ac:dyDescent="0.35">
      <c r="C241" s="6" t="s">
        <v>998</v>
      </c>
      <c r="D241" s="5">
        <v>1</v>
      </c>
      <c r="E241" s="5">
        <v>1</v>
      </c>
      <c r="F241" s="5">
        <v>0.94499250469957963</v>
      </c>
      <c r="G241" s="5">
        <v>5.5007495300420373E-2</v>
      </c>
    </row>
    <row r="242" spans="3:7" x14ac:dyDescent="0.35">
      <c r="C242" s="27" t="s">
        <v>1003</v>
      </c>
      <c r="D242" s="26">
        <v>0</v>
      </c>
      <c r="E242" s="26">
        <v>1</v>
      </c>
      <c r="F242" s="26">
        <v>0.92143090219227985</v>
      </c>
      <c r="G242" s="26">
        <v>7.8569097807720145E-2</v>
      </c>
    </row>
    <row r="243" spans="3:7" x14ac:dyDescent="0.35">
      <c r="C243" s="6" t="s">
        <v>1005</v>
      </c>
      <c r="D243" s="5">
        <v>0</v>
      </c>
      <c r="E243" s="5">
        <v>0</v>
      </c>
      <c r="F243" s="5">
        <v>0.16086042770143999</v>
      </c>
      <c r="G243" s="5">
        <v>0.83913957229855995</v>
      </c>
    </row>
    <row r="244" spans="3:7" x14ac:dyDescent="0.35">
      <c r="C244" s="6" t="s">
        <v>1007</v>
      </c>
      <c r="D244" s="5">
        <v>1</v>
      </c>
      <c r="E244" s="5">
        <v>1</v>
      </c>
      <c r="F244" s="5">
        <v>0.81598260396197575</v>
      </c>
      <c r="G244" s="5">
        <v>0.18401739603802425</v>
      </c>
    </row>
    <row r="245" spans="3:7" x14ac:dyDescent="0.35">
      <c r="C245" s="6" t="s">
        <v>1008</v>
      </c>
      <c r="D245" s="5">
        <v>0</v>
      </c>
      <c r="E245" s="5">
        <v>0</v>
      </c>
      <c r="F245" s="5">
        <v>3.4780035061669573E-2</v>
      </c>
      <c r="G245" s="5">
        <v>0.9652199649383304</v>
      </c>
    </row>
    <row r="246" spans="3:7" x14ac:dyDescent="0.35">
      <c r="C246" s="6" t="s">
        <v>1265</v>
      </c>
      <c r="D246" s="5">
        <v>0</v>
      </c>
      <c r="E246" s="5">
        <v>0</v>
      </c>
      <c r="F246" s="5">
        <v>9.1566007305913674E-2</v>
      </c>
      <c r="G246" s="5">
        <v>0.90843399269408631</v>
      </c>
    </row>
    <row r="247" spans="3:7" x14ac:dyDescent="0.35">
      <c r="C247" s="6" t="s">
        <v>1009</v>
      </c>
      <c r="D247" s="5">
        <v>1</v>
      </c>
      <c r="E247" s="5">
        <v>1</v>
      </c>
      <c r="F247" s="5">
        <v>0.95917171577673843</v>
      </c>
      <c r="G247" s="5">
        <v>4.0828284223261568E-2</v>
      </c>
    </row>
    <row r="248" spans="3:7" x14ac:dyDescent="0.35">
      <c r="C248" s="6" t="s">
        <v>1266</v>
      </c>
      <c r="D248" s="5">
        <v>1</v>
      </c>
      <c r="E248" s="5">
        <v>1</v>
      </c>
      <c r="F248" s="5">
        <v>0.93707621833561427</v>
      </c>
      <c r="G248" s="5">
        <v>6.2923781664385725E-2</v>
      </c>
    </row>
    <row r="249" spans="3:7" x14ac:dyDescent="0.35">
      <c r="C249" s="6" t="s">
        <v>1011</v>
      </c>
      <c r="D249" s="5">
        <v>1</v>
      </c>
      <c r="E249" s="5">
        <v>1</v>
      </c>
      <c r="F249" s="5">
        <v>0.89857001560630023</v>
      </c>
      <c r="G249" s="5">
        <v>0.10142998439369977</v>
      </c>
    </row>
    <row r="250" spans="3:7" x14ac:dyDescent="0.35">
      <c r="C250" s="6" t="s">
        <v>1014</v>
      </c>
      <c r="D250" s="5">
        <v>1</v>
      </c>
      <c r="E250" s="5">
        <v>1</v>
      </c>
      <c r="F250" s="5">
        <v>0.85317722602779944</v>
      </c>
      <c r="G250" s="5">
        <v>0.14682277397220056</v>
      </c>
    </row>
    <row r="251" spans="3:7" x14ac:dyDescent="0.35">
      <c r="C251" s="6" t="s">
        <v>1016</v>
      </c>
      <c r="D251" s="5">
        <v>1</v>
      </c>
      <c r="E251" s="5">
        <v>1</v>
      </c>
      <c r="F251" s="5">
        <v>0.86259693972973361</v>
      </c>
      <c r="G251" s="5">
        <v>0.13740306027026639</v>
      </c>
    </row>
    <row r="252" spans="3:7" x14ac:dyDescent="0.35">
      <c r="C252" s="6" t="s">
        <v>1017</v>
      </c>
      <c r="D252" s="5">
        <v>0</v>
      </c>
      <c r="E252" s="5">
        <v>0</v>
      </c>
      <c r="F252" s="5">
        <v>0.16736252044403552</v>
      </c>
      <c r="G252" s="5">
        <v>0.83263747955596445</v>
      </c>
    </row>
    <row r="253" spans="3:7" x14ac:dyDescent="0.35">
      <c r="C253" s="27" t="s">
        <v>1268</v>
      </c>
      <c r="D253" s="26">
        <v>0</v>
      </c>
      <c r="E253" s="26">
        <v>1</v>
      </c>
      <c r="F253" s="26">
        <v>0.83592411944895761</v>
      </c>
      <c r="G253" s="26">
        <v>0.16407588055104239</v>
      </c>
    </row>
    <row r="254" spans="3:7" x14ac:dyDescent="0.35">
      <c r="C254" s="6" t="s">
        <v>1018</v>
      </c>
      <c r="D254" s="5">
        <v>0</v>
      </c>
      <c r="E254" s="5">
        <v>0</v>
      </c>
      <c r="F254" s="5">
        <v>0.13799353070847592</v>
      </c>
      <c r="G254" s="5">
        <v>0.86200646929152414</v>
      </c>
    </row>
    <row r="255" spans="3:7" x14ac:dyDescent="0.35">
      <c r="C255" s="6" t="s">
        <v>1269</v>
      </c>
      <c r="D255" s="5">
        <v>1</v>
      </c>
      <c r="E255" s="5">
        <v>1</v>
      </c>
      <c r="F255" s="5">
        <v>0.81041379101811095</v>
      </c>
      <c r="G255" s="5">
        <v>0.18958620898188905</v>
      </c>
    </row>
    <row r="256" spans="3:7" x14ac:dyDescent="0.35">
      <c r="C256" s="27" t="s">
        <v>1020</v>
      </c>
      <c r="D256" s="26">
        <v>0</v>
      </c>
      <c r="E256" s="26">
        <v>1</v>
      </c>
      <c r="F256" s="26">
        <v>0.79201138961637996</v>
      </c>
      <c r="G256" s="26">
        <v>0.20798861038362004</v>
      </c>
    </row>
    <row r="257" spans="3:7" x14ac:dyDescent="0.35">
      <c r="C257" s="6" t="s">
        <v>1021</v>
      </c>
      <c r="D257" s="5">
        <v>1</v>
      </c>
      <c r="E257" s="5">
        <v>1</v>
      </c>
      <c r="F257" s="5">
        <v>0.95451220438792206</v>
      </c>
      <c r="G257" s="5">
        <v>4.5487795612077941E-2</v>
      </c>
    </row>
    <row r="258" spans="3:7" x14ac:dyDescent="0.35">
      <c r="C258" s="6" t="s">
        <v>1271</v>
      </c>
      <c r="D258" s="5">
        <v>1</v>
      </c>
      <c r="E258" s="5">
        <v>1</v>
      </c>
      <c r="F258" s="5">
        <v>0.80772155531508938</v>
      </c>
      <c r="G258" s="5">
        <v>0.19227844468491062</v>
      </c>
    </row>
    <row r="259" spans="3:7" x14ac:dyDescent="0.35">
      <c r="C259" s="6" t="s">
        <v>1022</v>
      </c>
      <c r="D259" s="5">
        <v>1</v>
      </c>
      <c r="E259" s="5">
        <v>1</v>
      </c>
      <c r="F259" s="5">
        <v>0.76637962420067673</v>
      </c>
      <c r="G259" s="5">
        <v>0.23362037579932327</v>
      </c>
    </row>
    <row r="260" spans="3:7" x14ac:dyDescent="0.35">
      <c r="C260" s="6" t="s">
        <v>1023</v>
      </c>
      <c r="D260" s="5">
        <v>1</v>
      </c>
      <c r="E260" s="5">
        <v>1</v>
      </c>
      <c r="F260" s="5">
        <v>0.9476414051363119</v>
      </c>
      <c r="G260" s="5">
        <v>5.2358594863688102E-2</v>
      </c>
    </row>
    <row r="261" spans="3:7" x14ac:dyDescent="0.35">
      <c r="C261" s="6" t="s">
        <v>1024</v>
      </c>
      <c r="D261" s="5">
        <v>0</v>
      </c>
      <c r="E261" s="5">
        <v>0</v>
      </c>
      <c r="F261" s="5">
        <v>0.22355681480793027</v>
      </c>
      <c r="G261" s="5">
        <v>0.77644318519206967</v>
      </c>
    </row>
    <row r="262" spans="3:7" x14ac:dyDescent="0.35">
      <c r="C262" s="6" t="s">
        <v>1030</v>
      </c>
      <c r="D262" s="5">
        <v>1</v>
      </c>
      <c r="E262" s="5">
        <v>1</v>
      </c>
      <c r="F262" s="5">
        <v>0.97193880374195329</v>
      </c>
      <c r="G262" s="5">
        <v>2.8061196258046706E-2</v>
      </c>
    </row>
    <row r="263" spans="3:7" x14ac:dyDescent="0.35">
      <c r="C263" s="6" t="s">
        <v>1273</v>
      </c>
      <c r="D263" s="5">
        <v>1</v>
      </c>
      <c r="E263" s="5">
        <v>1</v>
      </c>
      <c r="F263" s="5">
        <v>0.83099739643725312</v>
      </c>
      <c r="G263" s="5">
        <v>0.16900260356274688</v>
      </c>
    </row>
    <row r="264" spans="3:7" x14ac:dyDescent="0.35">
      <c r="C264" s="6" t="s">
        <v>1032</v>
      </c>
      <c r="D264" s="5">
        <v>1</v>
      </c>
      <c r="E264" s="5">
        <v>1</v>
      </c>
      <c r="F264" s="5">
        <v>0.85209467534902228</v>
      </c>
      <c r="G264" s="5">
        <v>0.14790532465097772</v>
      </c>
    </row>
    <row r="265" spans="3:7" x14ac:dyDescent="0.35">
      <c r="C265" s="27" t="s">
        <v>1033</v>
      </c>
      <c r="D265" s="26">
        <v>1</v>
      </c>
      <c r="E265" s="26">
        <v>0</v>
      </c>
      <c r="F265" s="26">
        <v>0.46812814946327297</v>
      </c>
      <c r="G265" s="26">
        <v>0.53187185053672703</v>
      </c>
    </row>
    <row r="266" spans="3:7" x14ac:dyDescent="0.35">
      <c r="C266" s="6" t="s">
        <v>1276</v>
      </c>
      <c r="D266" s="5">
        <v>1</v>
      </c>
      <c r="E266" s="5">
        <v>1</v>
      </c>
      <c r="F266" s="5">
        <v>0.55567072963419695</v>
      </c>
      <c r="G266" s="5">
        <v>0.44432927036580305</v>
      </c>
    </row>
    <row r="267" spans="3:7" x14ac:dyDescent="0.35">
      <c r="C267" s="6" t="s">
        <v>1039</v>
      </c>
      <c r="D267" s="5">
        <v>1</v>
      </c>
      <c r="E267" s="5">
        <v>1</v>
      </c>
      <c r="F267" s="5">
        <v>0.79964831035223749</v>
      </c>
      <c r="G267" s="5">
        <v>0.20035168964776251</v>
      </c>
    </row>
    <row r="268" spans="3:7" x14ac:dyDescent="0.35">
      <c r="C268" s="6" t="s">
        <v>1041</v>
      </c>
      <c r="D268" s="5">
        <v>1</v>
      </c>
      <c r="E268" s="5">
        <v>1</v>
      </c>
      <c r="F268" s="5">
        <v>0.96288711446975161</v>
      </c>
      <c r="G268" s="5">
        <v>3.7112885530248385E-2</v>
      </c>
    </row>
    <row r="269" spans="3:7" x14ac:dyDescent="0.35">
      <c r="C269" s="6" t="s">
        <v>1277</v>
      </c>
      <c r="D269" s="5">
        <v>1</v>
      </c>
      <c r="E269" s="5">
        <v>1</v>
      </c>
      <c r="F269" s="5">
        <v>0.78545563714115996</v>
      </c>
      <c r="G269" s="5">
        <v>0.21454436285884004</v>
      </c>
    </row>
    <row r="270" spans="3:7" x14ac:dyDescent="0.35">
      <c r="C270" s="6" t="s">
        <v>1042</v>
      </c>
      <c r="D270" s="5">
        <v>1</v>
      </c>
      <c r="E270" s="5">
        <v>1</v>
      </c>
      <c r="F270" s="5">
        <v>0.87696794228229846</v>
      </c>
      <c r="G270" s="5">
        <v>0.12303205771770154</v>
      </c>
    </row>
    <row r="271" spans="3:7" x14ac:dyDescent="0.35">
      <c r="C271" s="6" t="s">
        <v>679</v>
      </c>
      <c r="D271" s="5">
        <v>1</v>
      </c>
      <c r="E271" s="5">
        <v>1</v>
      </c>
      <c r="F271" s="5">
        <v>0.78033752396596301</v>
      </c>
      <c r="G271" s="5">
        <v>0.21966247603403699</v>
      </c>
    </row>
    <row r="272" spans="3:7" x14ac:dyDescent="0.35">
      <c r="C272" s="27" t="s">
        <v>700</v>
      </c>
      <c r="D272" s="26">
        <v>0</v>
      </c>
      <c r="E272" s="26">
        <v>1</v>
      </c>
      <c r="F272" s="26">
        <v>0.90265531228309914</v>
      </c>
      <c r="G272" s="26">
        <v>9.7344687716900857E-2</v>
      </c>
    </row>
    <row r="273" spans="3:7" x14ac:dyDescent="0.35">
      <c r="C273" s="6" t="s">
        <v>726</v>
      </c>
      <c r="D273" s="5">
        <v>1</v>
      </c>
      <c r="E273" s="5">
        <v>1</v>
      </c>
      <c r="F273" s="5">
        <v>0.92292808847224961</v>
      </c>
      <c r="G273" s="5">
        <v>7.7071911527750392E-2</v>
      </c>
    </row>
    <row r="274" spans="3:7" x14ac:dyDescent="0.35">
      <c r="C274" s="27" t="s">
        <v>1176</v>
      </c>
      <c r="D274" s="26">
        <v>0</v>
      </c>
      <c r="E274" s="26">
        <v>1</v>
      </c>
      <c r="F274" s="26">
        <v>0.86106560647298214</v>
      </c>
      <c r="G274" s="26">
        <v>0.13893439352701786</v>
      </c>
    </row>
    <row r="275" spans="3:7" x14ac:dyDescent="0.35">
      <c r="C275" s="6" t="s">
        <v>779</v>
      </c>
      <c r="D275" s="5">
        <v>1</v>
      </c>
      <c r="E275" s="5">
        <v>1</v>
      </c>
      <c r="F275" s="5">
        <v>0.92067250887998886</v>
      </c>
      <c r="G275" s="5">
        <v>7.932749112001114E-2</v>
      </c>
    </row>
    <row r="276" spans="3:7" x14ac:dyDescent="0.35">
      <c r="C276" s="27" t="s">
        <v>972</v>
      </c>
      <c r="D276" s="26">
        <v>1</v>
      </c>
      <c r="E276" s="26">
        <v>0</v>
      </c>
      <c r="F276" s="26">
        <v>0.49464225789746824</v>
      </c>
      <c r="G276" s="26">
        <v>0.5053577421025317</v>
      </c>
    </row>
    <row r="277" spans="3:7" x14ac:dyDescent="0.35">
      <c r="C277" s="6" t="s">
        <v>698</v>
      </c>
      <c r="D277" s="5">
        <v>1</v>
      </c>
      <c r="E277" s="5">
        <v>1</v>
      </c>
      <c r="F277" s="5">
        <v>0.89663875006254623</v>
      </c>
      <c r="G277" s="5">
        <v>0.10336124993745377</v>
      </c>
    </row>
    <row r="278" spans="3:7" x14ac:dyDescent="0.35">
      <c r="C278" s="6" t="s">
        <v>1001</v>
      </c>
      <c r="D278" s="5">
        <v>1</v>
      </c>
      <c r="E278" s="5">
        <v>1</v>
      </c>
      <c r="F278" s="5">
        <v>0.62660879066536435</v>
      </c>
      <c r="G278" s="5">
        <v>0.37339120933463565</v>
      </c>
    </row>
    <row r="279" spans="3:7" x14ac:dyDescent="0.35">
      <c r="C279" s="6" t="s">
        <v>910</v>
      </c>
      <c r="D279" s="5">
        <v>1</v>
      </c>
      <c r="E279" s="5">
        <v>1</v>
      </c>
      <c r="F279" s="5">
        <v>0.8523766606426425</v>
      </c>
      <c r="G279" s="5">
        <v>0.1476233393573575</v>
      </c>
    </row>
    <row r="280" spans="3:7" x14ac:dyDescent="0.35">
      <c r="C280" s="6" t="s">
        <v>799</v>
      </c>
      <c r="D280" s="5">
        <v>1</v>
      </c>
      <c r="E280" s="5">
        <v>1</v>
      </c>
      <c r="F280" s="5">
        <v>0.83530146533346084</v>
      </c>
      <c r="G280" s="5">
        <v>0.16469853466653916</v>
      </c>
    </row>
    <row r="281" spans="3:7" x14ac:dyDescent="0.35">
      <c r="C281" s="6" t="s">
        <v>842</v>
      </c>
      <c r="D281" s="5">
        <v>1</v>
      </c>
      <c r="E281" s="5">
        <v>1</v>
      </c>
      <c r="F281" s="5">
        <v>0.84065847048110309</v>
      </c>
      <c r="G281" s="5">
        <v>0.15934152951889691</v>
      </c>
    </row>
    <row r="282" spans="3:7" x14ac:dyDescent="0.35">
      <c r="C282" s="6" t="s">
        <v>1205</v>
      </c>
      <c r="D282" s="5">
        <v>1</v>
      </c>
      <c r="E282" s="5">
        <v>1</v>
      </c>
      <c r="F282" s="5">
        <v>0.76698091614344677</v>
      </c>
      <c r="G282" s="5">
        <v>0.23301908385655323</v>
      </c>
    </row>
    <row r="283" spans="3:7" x14ac:dyDescent="0.35">
      <c r="C283" s="6" t="s">
        <v>859</v>
      </c>
      <c r="D283" s="5">
        <v>0</v>
      </c>
      <c r="E283" s="5">
        <v>0</v>
      </c>
      <c r="F283" s="5">
        <v>0.32923009858772845</v>
      </c>
      <c r="G283" s="5">
        <v>0.67076990141227155</v>
      </c>
    </row>
    <row r="284" spans="3:7" x14ac:dyDescent="0.35">
      <c r="C284" s="6" t="s">
        <v>821</v>
      </c>
      <c r="D284" s="5">
        <v>1</v>
      </c>
      <c r="E284" s="5">
        <v>1</v>
      </c>
      <c r="F284" s="5">
        <v>0.89192007066953194</v>
      </c>
      <c r="G284" s="5">
        <v>0.10807992933046806</v>
      </c>
    </row>
    <row r="285" spans="3:7" x14ac:dyDescent="0.35">
      <c r="C285" s="6" t="s">
        <v>1274</v>
      </c>
      <c r="D285" s="5">
        <v>1</v>
      </c>
      <c r="E285" s="5">
        <v>1</v>
      </c>
      <c r="F285" s="5">
        <v>0.82578161586388321</v>
      </c>
      <c r="G285" s="5">
        <v>0.17421838413611679</v>
      </c>
    </row>
    <row r="286" spans="3:7" x14ac:dyDescent="0.35">
      <c r="C286" s="6" t="s">
        <v>753</v>
      </c>
      <c r="D286" s="5">
        <v>1</v>
      </c>
      <c r="E286" s="5">
        <v>1</v>
      </c>
      <c r="F286" s="5">
        <v>0.80402439516552426</v>
      </c>
      <c r="G286" s="5">
        <v>0.19597560483447574</v>
      </c>
    </row>
    <row r="287" spans="3:7" x14ac:dyDescent="0.35">
      <c r="C287" s="6" t="s">
        <v>1010</v>
      </c>
      <c r="D287" s="5">
        <v>1</v>
      </c>
      <c r="E287" s="5">
        <v>1</v>
      </c>
      <c r="F287" s="5">
        <v>0.9783561033328958</v>
      </c>
      <c r="G287" s="5">
        <v>2.1643896667104201E-2</v>
      </c>
    </row>
    <row r="288" spans="3:7" x14ac:dyDescent="0.35">
      <c r="C288" s="6" t="s">
        <v>837</v>
      </c>
      <c r="D288" s="5">
        <v>1</v>
      </c>
      <c r="E288" s="5">
        <v>1</v>
      </c>
      <c r="F288" s="5">
        <v>0.87304745769015024</v>
      </c>
      <c r="G288" s="5">
        <v>0.12695254230984976</v>
      </c>
    </row>
    <row r="289" spans="3:7" x14ac:dyDescent="0.35">
      <c r="C289" s="6" t="s">
        <v>841</v>
      </c>
      <c r="D289" s="5">
        <v>1</v>
      </c>
      <c r="E289" s="5">
        <v>1</v>
      </c>
      <c r="F289" s="5">
        <v>0.94161496775974629</v>
      </c>
      <c r="G289" s="5">
        <v>5.8385032240253709E-2</v>
      </c>
    </row>
    <row r="290" spans="3:7" x14ac:dyDescent="0.35">
      <c r="C290" s="6" t="s">
        <v>791</v>
      </c>
      <c r="D290" s="5">
        <v>1</v>
      </c>
      <c r="E290" s="5">
        <v>1</v>
      </c>
      <c r="F290" s="5">
        <v>0.64483014458762034</v>
      </c>
      <c r="G290" s="5">
        <v>0.35516985541237966</v>
      </c>
    </row>
    <row r="291" spans="3:7" x14ac:dyDescent="0.35">
      <c r="C291" s="6" t="s">
        <v>928</v>
      </c>
      <c r="D291" s="5">
        <v>1</v>
      </c>
      <c r="E291" s="5">
        <v>1</v>
      </c>
      <c r="F291" s="5">
        <v>0.80112538527499977</v>
      </c>
      <c r="G291" s="5">
        <v>0.19887461472500023</v>
      </c>
    </row>
    <row r="292" spans="3:7" x14ac:dyDescent="0.35">
      <c r="C292" s="6" t="s">
        <v>956</v>
      </c>
      <c r="D292" s="5">
        <v>1</v>
      </c>
      <c r="E292" s="5">
        <v>1</v>
      </c>
      <c r="F292" s="5">
        <v>0.63847417726473887</v>
      </c>
      <c r="G292" s="5">
        <v>0.36152582273526113</v>
      </c>
    </row>
    <row r="293" spans="3:7" x14ac:dyDescent="0.35">
      <c r="C293" s="27" t="s">
        <v>1194</v>
      </c>
      <c r="D293" s="26">
        <v>0</v>
      </c>
      <c r="E293" s="26">
        <v>1</v>
      </c>
      <c r="F293" s="26">
        <v>0.58150371189139471</v>
      </c>
      <c r="G293" s="26">
        <v>0.41849628810860529</v>
      </c>
    </row>
    <row r="294" spans="3:7" x14ac:dyDescent="0.35">
      <c r="C294" s="6" t="s">
        <v>1267</v>
      </c>
      <c r="D294" s="5">
        <v>1</v>
      </c>
      <c r="E294" s="5">
        <v>1</v>
      </c>
      <c r="F294" s="5">
        <v>0.89421673409402858</v>
      </c>
      <c r="G294" s="5">
        <v>0.10578326590597142</v>
      </c>
    </row>
    <row r="295" spans="3:7" x14ac:dyDescent="0.35">
      <c r="C295" s="6" t="s">
        <v>1247</v>
      </c>
      <c r="D295" s="5">
        <v>1</v>
      </c>
      <c r="E295" s="5">
        <v>1</v>
      </c>
      <c r="F295" s="5">
        <v>0.76637458840346695</v>
      </c>
      <c r="G295" s="5">
        <v>0.23362541159653305</v>
      </c>
    </row>
    <row r="296" spans="3:7" x14ac:dyDescent="0.35">
      <c r="C296" s="6" t="s">
        <v>1019</v>
      </c>
      <c r="D296" s="5">
        <v>1</v>
      </c>
      <c r="E296" s="5">
        <v>1</v>
      </c>
      <c r="F296" s="5">
        <v>0.81925448961365965</v>
      </c>
      <c r="G296" s="5">
        <v>0.18074551038634035</v>
      </c>
    </row>
    <row r="297" spans="3:7" x14ac:dyDescent="0.35">
      <c r="C297" s="27" t="s">
        <v>948</v>
      </c>
      <c r="D297" s="26">
        <v>0</v>
      </c>
      <c r="E297" s="26">
        <v>1</v>
      </c>
      <c r="F297" s="26">
        <v>0.94624081400617766</v>
      </c>
      <c r="G297" s="26">
        <v>5.3759185993822345E-2</v>
      </c>
    </row>
    <row r="298" spans="3:7" x14ac:dyDescent="0.35">
      <c r="C298" s="6" t="s">
        <v>1259</v>
      </c>
      <c r="D298" s="5">
        <v>1</v>
      </c>
      <c r="E298" s="5">
        <v>1</v>
      </c>
      <c r="F298" s="5">
        <v>0.56136503028844953</v>
      </c>
      <c r="G298" s="5">
        <v>0.43863496971155047</v>
      </c>
    </row>
    <row r="299" spans="3:7" x14ac:dyDescent="0.35">
      <c r="C299" s="6" t="s">
        <v>982</v>
      </c>
      <c r="D299" s="5">
        <v>1</v>
      </c>
      <c r="E299" s="5">
        <v>1</v>
      </c>
      <c r="F299" s="5">
        <v>0.88591016472571682</v>
      </c>
      <c r="G299" s="5">
        <v>0.11408983527428318</v>
      </c>
    </row>
    <row r="300" spans="3:7" x14ac:dyDescent="0.35">
      <c r="C300" s="6" t="s">
        <v>725</v>
      </c>
      <c r="D300" s="5">
        <v>1</v>
      </c>
      <c r="E300" s="5">
        <v>1</v>
      </c>
      <c r="F300" s="5">
        <v>0.76653900165276823</v>
      </c>
      <c r="G300" s="5">
        <v>0.23346099834723177</v>
      </c>
    </row>
    <row r="301" spans="3:7" x14ac:dyDescent="0.35">
      <c r="C301" s="6" t="s">
        <v>903</v>
      </c>
      <c r="D301" s="5">
        <v>1</v>
      </c>
      <c r="E301" s="5">
        <v>1</v>
      </c>
      <c r="F301" s="5">
        <v>0.90282542673920785</v>
      </c>
      <c r="G301" s="5">
        <v>9.7174573260792152E-2</v>
      </c>
    </row>
    <row r="302" spans="3:7" x14ac:dyDescent="0.35">
      <c r="C302" s="6" t="s">
        <v>1220</v>
      </c>
      <c r="D302" s="5">
        <v>1</v>
      </c>
      <c r="E302" s="5">
        <v>1</v>
      </c>
      <c r="F302" s="5">
        <v>0.94671841886101216</v>
      </c>
      <c r="G302" s="5">
        <v>5.3281581138987844E-2</v>
      </c>
    </row>
    <row r="303" spans="3:7" x14ac:dyDescent="0.35">
      <c r="C303" s="6" t="s">
        <v>973</v>
      </c>
      <c r="D303" s="5">
        <v>1</v>
      </c>
      <c r="E303" s="5">
        <v>1</v>
      </c>
      <c r="F303" s="5">
        <v>0.90363651955257607</v>
      </c>
      <c r="G303" s="5">
        <v>9.6363480447423933E-2</v>
      </c>
    </row>
    <row r="304" spans="3:7" x14ac:dyDescent="0.35">
      <c r="C304" s="6" t="s">
        <v>706</v>
      </c>
      <c r="D304" s="5">
        <v>0</v>
      </c>
      <c r="E304" s="5">
        <v>0</v>
      </c>
      <c r="F304" s="5">
        <v>4.2840842223157038E-2</v>
      </c>
      <c r="G304" s="5">
        <v>0.95715915777684302</v>
      </c>
    </row>
    <row r="305" spans="3:7" x14ac:dyDescent="0.35">
      <c r="C305" s="6" t="s">
        <v>866</v>
      </c>
      <c r="D305" s="5">
        <v>1</v>
      </c>
      <c r="E305" s="5">
        <v>1</v>
      </c>
      <c r="F305" s="5">
        <v>0.95066587054766538</v>
      </c>
      <c r="G305" s="5">
        <v>4.9334129452334619E-2</v>
      </c>
    </row>
    <row r="306" spans="3:7" x14ac:dyDescent="0.35">
      <c r="C306" s="6" t="s">
        <v>895</v>
      </c>
      <c r="D306" s="5">
        <v>1</v>
      </c>
      <c r="E306" s="5">
        <v>1</v>
      </c>
      <c r="F306" s="5">
        <v>0.93362732217649136</v>
      </c>
      <c r="G306" s="5">
        <v>6.6372677823508641E-2</v>
      </c>
    </row>
    <row r="307" spans="3:7" x14ac:dyDescent="0.35">
      <c r="C307" s="6" t="s">
        <v>758</v>
      </c>
      <c r="D307" s="5">
        <v>1</v>
      </c>
      <c r="E307" s="5">
        <v>1</v>
      </c>
      <c r="F307" s="5">
        <v>0.81207918285638547</v>
      </c>
      <c r="G307" s="5">
        <v>0.18792081714361453</v>
      </c>
    </row>
    <row r="308" spans="3:7" x14ac:dyDescent="0.35">
      <c r="C308" s="6" t="s">
        <v>711</v>
      </c>
      <c r="D308" s="5">
        <v>1</v>
      </c>
      <c r="E308" s="5">
        <v>1</v>
      </c>
      <c r="F308" s="5">
        <v>0.95404077610390925</v>
      </c>
      <c r="G308" s="5">
        <v>4.5959223896090751E-2</v>
      </c>
    </row>
    <row r="309" spans="3:7" x14ac:dyDescent="0.35">
      <c r="C309" s="6" t="s">
        <v>871</v>
      </c>
      <c r="D309" s="5">
        <v>1</v>
      </c>
      <c r="E309" s="5">
        <v>1</v>
      </c>
      <c r="F309" s="5">
        <v>0.95381396929712259</v>
      </c>
      <c r="G309" s="5">
        <v>4.6186030702877412E-2</v>
      </c>
    </row>
    <row r="310" spans="3:7" x14ac:dyDescent="0.35">
      <c r="C310" s="6" t="s">
        <v>1227</v>
      </c>
      <c r="D310" s="5">
        <v>1</v>
      </c>
      <c r="E310" s="5">
        <v>1</v>
      </c>
      <c r="F310" s="5">
        <v>0.78086499546767452</v>
      </c>
      <c r="G310" s="5">
        <v>0.21913500453232548</v>
      </c>
    </row>
    <row r="311" spans="3:7" x14ac:dyDescent="0.35">
      <c r="C311" s="6" t="s">
        <v>1015</v>
      </c>
      <c r="D311" s="5">
        <v>0</v>
      </c>
      <c r="E311" s="5">
        <v>0</v>
      </c>
      <c r="F311" s="5">
        <v>0.10118395633589686</v>
      </c>
      <c r="G311" s="5">
        <v>0.89881604366410317</v>
      </c>
    </row>
    <row r="312" spans="3:7" x14ac:dyDescent="0.35">
      <c r="C312" s="27" t="s">
        <v>999</v>
      </c>
      <c r="D312" s="26">
        <v>0</v>
      </c>
      <c r="E312" s="26">
        <v>1</v>
      </c>
      <c r="F312" s="26">
        <v>0.62423764078029675</v>
      </c>
      <c r="G312" s="26">
        <v>0.37576235921970325</v>
      </c>
    </row>
    <row r="313" spans="3:7" x14ac:dyDescent="0.35">
      <c r="C313" s="6" t="s">
        <v>731</v>
      </c>
      <c r="D313" s="5">
        <v>1</v>
      </c>
      <c r="E313" s="5">
        <v>1</v>
      </c>
      <c r="F313" s="5">
        <v>0.91609086686983154</v>
      </c>
      <c r="G313" s="5">
        <v>8.3909133130168456E-2</v>
      </c>
    </row>
    <row r="314" spans="3:7" x14ac:dyDescent="0.35">
      <c r="C314" s="6" t="s">
        <v>709</v>
      </c>
      <c r="D314" s="5">
        <v>0</v>
      </c>
      <c r="E314" s="5">
        <v>0</v>
      </c>
      <c r="F314" s="5">
        <v>4.192311328015777E-2</v>
      </c>
      <c r="G314" s="5">
        <v>0.95807688671984226</v>
      </c>
    </row>
    <row r="315" spans="3:7" x14ac:dyDescent="0.35">
      <c r="C315" s="27" t="s">
        <v>764</v>
      </c>
      <c r="D315" s="26">
        <v>0</v>
      </c>
      <c r="E315" s="26">
        <v>1</v>
      </c>
      <c r="F315" s="26">
        <v>0.80775026956947571</v>
      </c>
      <c r="G315" s="26">
        <v>0.19224973043052429</v>
      </c>
    </row>
    <row r="316" spans="3:7" x14ac:dyDescent="0.35">
      <c r="C316" s="6" t="s">
        <v>1040</v>
      </c>
      <c r="D316" s="5">
        <v>1</v>
      </c>
      <c r="E316" s="5">
        <v>1</v>
      </c>
      <c r="F316" s="5">
        <v>0.67941684451704154</v>
      </c>
      <c r="G316" s="5">
        <v>0.32058315548295846</v>
      </c>
    </row>
    <row r="317" spans="3:7" x14ac:dyDescent="0.35">
      <c r="C317" s="6" t="s">
        <v>831</v>
      </c>
      <c r="D317" s="5">
        <v>1</v>
      </c>
      <c r="E317" s="5">
        <v>1</v>
      </c>
      <c r="F317" s="5">
        <v>0.95082863106929505</v>
      </c>
      <c r="G317" s="5">
        <v>4.9171368930704951E-2</v>
      </c>
    </row>
    <row r="318" spans="3:7" x14ac:dyDescent="0.35">
      <c r="C318" s="6" t="s">
        <v>788</v>
      </c>
      <c r="D318" s="5">
        <v>1</v>
      </c>
      <c r="E318" s="5">
        <v>1</v>
      </c>
      <c r="F318" s="5">
        <v>0.58080142527061873</v>
      </c>
      <c r="G318" s="5">
        <v>0.41919857472938127</v>
      </c>
    </row>
    <row r="319" spans="3:7" x14ac:dyDescent="0.35">
      <c r="C319" s="6" t="s">
        <v>843</v>
      </c>
      <c r="D319" s="5">
        <v>0</v>
      </c>
      <c r="E319" s="5">
        <v>0</v>
      </c>
      <c r="F319" s="5">
        <v>2.7664169228110613E-2</v>
      </c>
      <c r="G319" s="5">
        <v>0.97233583077188934</v>
      </c>
    </row>
    <row r="320" spans="3:7" x14ac:dyDescent="0.35">
      <c r="C320" s="6" t="s">
        <v>1002</v>
      </c>
      <c r="D320" s="5">
        <v>1</v>
      </c>
      <c r="E320" s="5">
        <v>1</v>
      </c>
      <c r="F320" s="5">
        <v>0.76964928849584868</v>
      </c>
      <c r="G320" s="5">
        <v>0.23035071150415132</v>
      </c>
    </row>
    <row r="321" spans="3:7" x14ac:dyDescent="0.35">
      <c r="C321" s="6" t="s">
        <v>1037</v>
      </c>
      <c r="D321" s="5">
        <v>1</v>
      </c>
      <c r="E321" s="5">
        <v>1</v>
      </c>
      <c r="F321" s="5">
        <v>0.69074497664245627</v>
      </c>
      <c r="G321" s="5">
        <v>0.30925502335754373</v>
      </c>
    </row>
    <row r="322" spans="3:7" x14ac:dyDescent="0.35">
      <c r="C322" s="6" t="s">
        <v>670</v>
      </c>
      <c r="D322" s="5">
        <v>1</v>
      </c>
      <c r="E322" s="5">
        <v>1</v>
      </c>
      <c r="F322" s="5">
        <v>0.94016929220548318</v>
      </c>
      <c r="G322" s="5">
        <v>5.9830707794516824E-2</v>
      </c>
    </row>
    <row r="323" spans="3:7" x14ac:dyDescent="0.35">
      <c r="C323" s="6" t="s">
        <v>812</v>
      </c>
      <c r="D323" s="5">
        <v>1</v>
      </c>
      <c r="E323" s="5">
        <v>1</v>
      </c>
      <c r="F323" s="5">
        <v>0.59183872512585056</v>
      </c>
      <c r="G323" s="5">
        <v>0.40816127487414944</v>
      </c>
    </row>
    <row r="324" spans="3:7" x14ac:dyDescent="0.35">
      <c r="C324" s="6" t="s">
        <v>852</v>
      </c>
      <c r="D324" s="5">
        <v>1</v>
      </c>
      <c r="E324" s="5">
        <v>1</v>
      </c>
      <c r="F324" s="5">
        <v>0.79900011002317439</v>
      </c>
      <c r="G324" s="5">
        <v>0.20099988997682561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LogReg_FS'!$B$10:$B$10" display="Feature Selection"/>
    <hyperlink ref="D4" location="'LogReg_Output'!$B$10:$B$10" display="Inputs"/>
    <hyperlink ref="F4" location="'LogReg_Output'!$B$61:$B$61" display="Regression Summary"/>
    <hyperlink ref="H4" location="'LogReg_Output'!$B$69:$B$69" display="Predictor Screening"/>
    <hyperlink ref="J4" location="'LogReg_Output'!$B$91:$B$91" display="Coefficients"/>
    <hyperlink ref="B5" location="'LogReg_Output'!$B$110:$B$110" display="Variance-Covariance Matrix of Coefficients"/>
    <hyperlink ref="D5" location="'LogReg_Output'!$B$129:$B$129" display="Multicollinearity Diagnostics"/>
    <hyperlink ref="F5" location="'LogReg_Stored'!$B$10:$B$10" display="PMML Model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614"/>
  <sheetViews>
    <sheetView showGridLines="0" workbookViewId="0"/>
  </sheetViews>
  <sheetFormatPr defaultRowHeight="14.5" x14ac:dyDescent="0.35"/>
  <cols>
    <col min="3" max="3" width="10.81640625" customWidth="1"/>
    <col min="4" max="4" width="8.90625" customWidth="1"/>
    <col min="5" max="5" width="13" customWidth="1"/>
    <col min="6" max="6" width="19.26953125" customWidth="1"/>
    <col min="7" max="7" width="20.90625" customWidth="1"/>
    <col min="8" max="8" width="12.453125" customWidth="1"/>
    <col min="9" max="9" width="14.08984375" customWidth="1"/>
    <col min="10" max="10" width="15.08984375" customWidth="1"/>
    <col min="11" max="11" width="13" customWidth="1"/>
    <col min="12" max="12" width="19.1796875" customWidth="1"/>
    <col min="13" max="13" width="15.6328125" customWidth="1"/>
    <col min="14" max="14" width="15.26953125" bestFit="1" customWidth="1"/>
  </cols>
  <sheetData>
    <row r="1" spans="2:50" ht="18.5" x14ac:dyDescent="0.45">
      <c r="B1" s="3" t="s">
        <v>1434</v>
      </c>
      <c r="N1" t="s">
        <v>1281</v>
      </c>
      <c r="AX1" s="10" t="s">
        <v>1435</v>
      </c>
    </row>
    <row r="3" spans="2:50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  <c r="AX3" s="10" t="s">
        <v>1436</v>
      </c>
    </row>
    <row r="4" spans="2:50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  <c r="AX4" s="10" t="s">
        <v>1408</v>
      </c>
    </row>
    <row r="5" spans="2:50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11</v>
      </c>
      <c r="O5" s="7">
        <v>34</v>
      </c>
      <c r="P5" s="7">
        <v>40</v>
      </c>
      <c r="Q5" s="7">
        <v>85</v>
      </c>
    </row>
    <row r="6" spans="2:50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50" ht="18.5" x14ac:dyDescent="0.45">
      <c r="B10" s="4" t="s">
        <v>1369</v>
      </c>
    </row>
    <row r="12" spans="2:50" x14ac:dyDescent="0.35">
      <c r="B12" s="2" t="s">
        <v>1370</v>
      </c>
      <c r="C12" t="s">
        <v>1371</v>
      </c>
    </row>
    <row r="13" spans="2:50" x14ac:dyDescent="0.35">
      <c r="B13" s="2" t="s">
        <v>1372</v>
      </c>
      <c r="C13" t="s">
        <v>1373</v>
      </c>
    </row>
    <row r="14" spans="2:50" x14ac:dyDescent="0.35">
      <c r="B14" s="2" t="s">
        <v>1374</v>
      </c>
      <c r="C14" t="s">
        <v>1375</v>
      </c>
    </row>
    <row r="16" spans="2:50" ht="18.5" x14ac:dyDescent="0.45">
      <c r="B16" s="4" t="s">
        <v>1376</v>
      </c>
      <c r="I16" s="4" t="s">
        <v>1377</v>
      </c>
    </row>
    <row r="18" spans="2:13" x14ac:dyDescent="0.35">
      <c r="C18" s="6" t="s">
        <v>1378</v>
      </c>
      <c r="D18" s="1" t="s">
        <v>1379</v>
      </c>
      <c r="E18" s="1" t="s">
        <v>1380</v>
      </c>
      <c r="F18" s="1" t="s">
        <v>1381</v>
      </c>
      <c r="G18" s="1" t="s">
        <v>1382</v>
      </c>
      <c r="J18" s="6" t="s">
        <v>1383</v>
      </c>
      <c r="K18" s="1" t="s">
        <v>1378</v>
      </c>
      <c r="L18" s="1" t="s">
        <v>1384</v>
      </c>
    </row>
    <row r="19" spans="2:13" x14ac:dyDescent="0.35">
      <c r="C19" s="6" t="s">
        <v>1385</v>
      </c>
      <c r="D19" s="5">
        <v>1</v>
      </c>
      <c r="E19" s="5">
        <v>0</v>
      </c>
      <c r="F19" s="5">
        <v>1</v>
      </c>
      <c r="G19" s="5">
        <v>1</v>
      </c>
      <c r="J19" s="6">
        <v>1</v>
      </c>
      <c r="K19" s="5">
        <v>1</v>
      </c>
      <c r="L19" s="5">
        <v>1.3779904306220097</v>
      </c>
    </row>
    <row r="20" spans="2:13" x14ac:dyDescent="0.35">
      <c r="C20" s="6" t="s">
        <v>1386</v>
      </c>
      <c r="D20" s="5">
        <v>0.96551724137931039</v>
      </c>
      <c r="E20" s="5">
        <v>0.18569533817705144</v>
      </c>
      <c r="F20" s="5">
        <v>0</v>
      </c>
      <c r="G20" s="5">
        <v>1</v>
      </c>
      <c r="J20" s="6">
        <v>2</v>
      </c>
      <c r="K20" s="5">
        <v>2</v>
      </c>
      <c r="L20" s="5">
        <v>1.3304735192212507</v>
      </c>
    </row>
    <row r="21" spans="2:13" x14ac:dyDescent="0.35">
      <c r="C21" s="6" t="s">
        <v>1387</v>
      </c>
      <c r="D21" s="5">
        <v>0.86206896551724133</v>
      </c>
      <c r="E21" s="5">
        <v>0.35093120317179832</v>
      </c>
      <c r="F21" s="5">
        <v>0</v>
      </c>
      <c r="G21" s="5">
        <v>1</v>
      </c>
      <c r="J21" s="6">
        <v>3</v>
      </c>
      <c r="K21" s="5">
        <v>3</v>
      </c>
      <c r="L21" s="5">
        <v>1.1879227850189737</v>
      </c>
    </row>
    <row r="22" spans="2:13" x14ac:dyDescent="0.35">
      <c r="C22" s="6" t="s">
        <v>1388</v>
      </c>
      <c r="D22" s="5">
        <v>0.86206896551724133</v>
      </c>
      <c r="E22" s="5">
        <v>0.35093120317179832</v>
      </c>
      <c r="F22" s="5">
        <v>0</v>
      </c>
      <c r="G22" s="5">
        <v>1</v>
      </c>
      <c r="J22" s="6">
        <v>4</v>
      </c>
      <c r="K22" s="5">
        <v>4</v>
      </c>
      <c r="L22" s="5">
        <v>1.1879227850189737</v>
      </c>
    </row>
    <row r="23" spans="2:13" x14ac:dyDescent="0.35">
      <c r="C23" s="6" t="s">
        <v>1389</v>
      </c>
      <c r="D23" s="5">
        <v>0.89655172413793105</v>
      </c>
      <c r="E23" s="5">
        <v>0.30993404669460323</v>
      </c>
      <c r="F23" s="5">
        <v>0</v>
      </c>
      <c r="G23" s="5">
        <v>1</v>
      </c>
      <c r="J23" s="6">
        <v>5</v>
      </c>
      <c r="K23" s="5">
        <v>5</v>
      </c>
      <c r="L23" s="5">
        <v>1.2354396964197327</v>
      </c>
    </row>
    <row r="24" spans="2:13" x14ac:dyDescent="0.35">
      <c r="C24" s="6" t="s">
        <v>1390</v>
      </c>
      <c r="D24" s="5">
        <v>0.75</v>
      </c>
      <c r="E24" s="5">
        <v>0.44095855184409843</v>
      </c>
      <c r="F24" s="5">
        <v>0</v>
      </c>
      <c r="G24" s="5">
        <v>1</v>
      </c>
      <c r="J24" s="6">
        <v>6</v>
      </c>
      <c r="K24" s="5">
        <v>6</v>
      </c>
      <c r="L24" s="5">
        <v>1.0334928229665072</v>
      </c>
    </row>
    <row r="25" spans="2:13" x14ac:dyDescent="0.35">
      <c r="C25" s="6" t="s">
        <v>1391</v>
      </c>
      <c r="D25" s="5">
        <v>0.72413793103448276</v>
      </c>
      <c r="E25" s="5">
        <v>0.45485882614734202</v>
      </c>
      <c r="F25" s="5">
        <v>0</v>
      </c>
      <c r="G25" s="5">
        <v>1</v>
      </c>
      <c r="J25" s="6">
        <v>7</v>
      </c>
      <c r="K25" s="5">
        <v>7</v>
      </c>
      <c r="L25" s="5">
        <v>0.99785513941593795</v>
      </c>
    </row>
    <row r="26" spans="2:13" x14ac:dyDescent="0.35">
      <c r="C26" s="6" t="s">
        <v>1392</v>
      </c>
      <c r="D26" s="5">
        <v>0.72413793103448276</v>
      </c>
      <c r="E26" s="5">
        <v>0.45485882614734202</v>
      </c>
      <c r="F26" s="5">
        <v>0</v>
      </c>
      <c r="G26" s="5">
        <v>1</v>
      </c>
      <c r="J26" s="6">
        <v>8</v>
      </c>
      <c r="K26" s="5">
        <v>8</v>
      </c>
      <c r="L26" s="5">
        <v>0.99785513941593795</v>
      </c>
    </row>
    <row r="27" spans="2:13" x14ac:dyDescent="0.35">
      <c r="C27" s="6" t="s">
        <v>1393</v>
      </c>
      <c r="D27" s="5">
        <v>0.41379310344827586</v>
      </c>
      <c r="E27" s="5">
        <v>0.50123001415876522</v>
      </c>
      <c r="F27" s="5">
        <v>0</v>
      </c>
      <c r="G27" s="5">
        <v>1</v>
      </c>
      <c r="J27" s="6">
        <v>9</v>
      </c>
      <c r="K27" s="5">
        <v>9</v>
      </c>
      <c r="L27" s="5">
        <v>0.57020293680910739</v>
      </c>
    </row>
    <row r="28" spans="2:13" x14ac:dyDescent="0.35">
      <c r="C28" s="6" t="s">
        <v>1394</v>
      </c>
      <c r="D28" s="5">
        <v>6.8965517241379309E-2</v>
      </c>
      <c r="E28" s="5">
        <v>0.25788071477756375</v>
      </c>
      <c r="F28" s="5">
        <v>0</v>
      </c>
      <c r="G28" s="5">
        <v>1</v>
      </c>
      <c r="J28" s="6">
        <v>10</v>
      </c>
      <c r="K28" s="5">
        <v>10</v>
      </c>
      <c r="L28" s="5">
        <v>9.5033822801517898E-2</v>
      </c>
    </row>
    <row r="30" spans="2:13" ht="18.5" x14ac:dyDescent="0.45">
      <c r="B30" s="4" t="s">
        <v>1395</v>
      </c>
    </row>
    <row r="32" spans="2:13" x14ac:dyDescent="0.35">
      <c r="C32" s="6" t="s">
        <v>1396</v>
      </c>
      <c r="D32" s="1" t="s">
        <v>1397</v>
      </c>
      <c r="E32" s="1" t="s">
        <v>1370</v>
      </c>
      <c r="F32" s="1" t="s">
        <v>1398</v>
      </c>
      <c r="G32" s="1" t="s">
        <v>1399</v>
      </c>
      <c r="H32" s="1" t="s">
        <v>1400</v>
      </c>
      <c r="I32" s="1" t="s">
        <v>1401</v>
      </c>
      <c r="J32" s="1" t="s">
        <v>1402</v>
      </c>
      <c r="K32" s="1" t="s">
        <v>1403</v>
      </c>
      <c r="L32" s="1" t="s">
        <v>1404</v>
      </c>
      <c r="M32" s="1" t="s">
        <v>1405</v>
      </c>
    </row>
    <row r="33" spans="3:13" x14ac:dyDescent="0.35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5">
      <c r="C34" s="6">
        <v>1</v>
      </c>
      <c r="D34" s="5">
        <v>1</v>
      </c>
      <c r="E34" s="5">
        <v>3.472222222222222E-3</v>
      </c>
      <c r="F34" s="5">
        <v>1</v>
      </c>
      <c r="G34" s="5">
        <v>0.72569444444444442</v>
      </c>
      <c r="H34" s="5">
        <v>1.3779904306220097</v>
      </c>
      <c r="I34" s="5">
        <v>1</v>
      </c>
      <c r="J34" s="5">
        <v>1.3779904306220097</v>
      </c>
      <c r="K34" s="5">
        <v>4.7846889952153108E-3</v>
      </c>
      <c r="L34" s="5">
        <v>3.472222222222222E-3</v>
      </c>
      <c r="M34" s="5">
        <v>4.7846889952153108E-3</v>
      </c>
    </row>
    <row r="35" spans="3:13" x14ac:dyDescent="0.35">
      <c r="C35" s="6">
        <v>2</v>
      </c>
      <c r="D35" s="5">
        <v>2</v>
      </c>
      <c r="E35" s="5">
        <v>6.9444444444444441E-3</v>
      </c>
      <c r="F35" s="5">
        <v>2</v>
      </c>
      <c r="G35" s="5">
        <v>1.4513888888888888</v>
      </c>
      <c r="H35" s="5">
        <v>1.3779904306220097</v>
      </c>
      <c r="I35" s="5">
        <v>1</v>
      </c>
      <c r="J35" s="5">
        <v>1.3779904306220097</v>
      </c>
      <c r="K35" s="5">
        <v>9.5693779904306216E-3</v>
      </c>
      <c r="L35" s="5">
        <v>6.9444444444444441E-3</v>
      </c>
      <c r="M35" s="5">
        <v>9.5693779904306216E-3</v>
      </c>
    </row>
    <row r="36" spans="3:13" x14ac:dyDescent="0.35">
      <c r="C36" s="6">
        <v>3</v>
      </c>
      <c r="D36" s="5">
        <v>3</v>
      </c>
      <c r="E36" s="5">
        <v>1.0416666666666666E-2</v>
      </c>
      <c r="F36" s="5">
        <v>3</v>
      </c>
      <c r="G36" s="5">
        <v>2.177083333333333</v>
      </c>
      <c r="H36" s="5">
        <v>1.3779904306220097</v>
      </c>
      <c r="I36" s="5">
        <v>1</v>
      </c>
      <c r="J36" s="5">
        <v>1.3779904306220097</v>
      </c>
      <c r="K36" s="5">
        <v>1.4354066985645933E-2</v>
      </c>
      <c r="L36" s="5">
        <v>1.0416666666666666E-2</v>
      </c>
      <c r="M36" s="5">
        <v>1.4354066985645933E-2</v>
      </c>
    </row>
    <row r="37" spans="3:13" x14ac:dyDescent="0.35">
      <c r="C37" s="6">
        <v>4</v>
      </c>
      <c r="D37" s="5">
        <v>4</v>
      </c>
      <c r="E37" s="5">
        <v>1.3888888888888888E-2</v>
      </c>
      <c r="F37" s="5">
        <v>4</v>
      </c>
      <c r="G37" s="5">
        <v>2.9027777777777777</v>
      </c>
      <c r="H37" s="5">
        <v>1.3779904306220097</v>
      </c>
      <c r="I37" s="5">
        <v>1</v>
      </c>
      <c r="J37" s="5">
        <v>1.3779904306220097</v>
      </c>
      <c r="K37" s="5">
        <v>1.9138755980861243E-2</v>
      </c>
      <c r="L37" s="5">
        <v>1.3888888888888888E-2</v>
      </c>
      <c r="M37" s="5">
        <v>1.9138755980861243E-2</v>
      </c>
    </row>
    <row r="38" spans="3:13" x14ac:dyDescent="0.35">
      <c r="C38" s="6">
        <v>5</v>
      </c>
      <c r="D38" s="5">
        <v>5</v>
      </c>
      <c r="E38" s="5">
        <v>1.7361111111111112E-2</v>
      </c>
      <c r="F38" s="5">
        <v>5</v>
      </c>
      <c r="G38" s="5">
        <v>3.6284722222222223</v>
      </c>
      <c r="H38" s="5">
        <v>1.3779904306220094</v>
      </c>
      <c r="I38" s="5">
        <v>1</v>
      </c>
      <c r="J38" s="5">
        <v>1.3779904306220094</v>
      </c>
      <c r="K38" s="5">
        <v>2.3923444976076555E-2</v>
      </c>
      <c r="L38" s="5">
        <v>1.7361111111111112E-2</v>
      </c>
      <c r="M38" s="5">
        <v>2.3923444976076555E-2</v>
      </c>
    </row>
    <row r="39" spans="3:13" x14ac:dyDescent="0.35">
      <c r="C39" s="6">
        <v>6</v>
      </c>
      <c r="D39" s="5">
        <v>6</v>
      </c>
      <c r="E39" s="5">
        <v>2.0833333333333332E-2</v>
      </c>
      <c r="F39" s="5">
        <v>6</v>
      </c>
      <c r="G39" s="5">
        <v>4.3541666666666661</v>
      </c>
      <c r="H39" s="5">
        <v>1.3779904306220097</v>
      </c>
      <c r="I39" s="5">
        <v>1</v>
      </c>
      <c r="J39" s="5">
        <v>1.3779904306220097</v>
      </c>
      <c r="K39" s="5">
        <v>2.8708133971291867E-2</v>
      </c>
      <c r="L39" s="5">
        <v>2.0833333333333332E-2</v>
      </c>
      <c r="M39" s="5">
        <v>2.8708133971291867E-2</v>
      </c>
    </row>
    <row r="40" spans="3:13" x14ac:dyDescent="0.35">
      <c r="C40" s="6">
        <v>7</v>
      </c>
      <c r="D40" s="5">
        <v>7</v>
      </c>
      <c r="E40" s="5">
        <v>2.4305555555555556E-2</v>
      </c>
      <c r="F40" s="5">
        <v>7</v>
      </c>
      <c r="G40" s="5">
        <v>5.0798611111111107</v>
      </c>
      <c r="H40" s="5">
        <v>1.3779904306220097</v>
      </c>
      <c r="I40" s="5">
        <v>1</v>
      </c>
      <c r="J40" s="5">
        <v>1.3779904306220097</v>
      </c>
      <c r="K40" s="5">
        <v>3.3492822966507178E-2</v>
      </c>
      <c r="L40" s="5">
        <v>2.4305555555555556E-2</v>
      </c>
      <c r="M40" s="5">
        <v>3.3492822966507178E-2</v>
      </c>
    </row>
    <row r="41" spans="3:13" x14ac:dyDescent="0.35">
      <c r="C41" s="6">
        <v>8</v>
      </c>
      <c r="D41" s="5">
        <v>8</v>
      </c>
      <c r="E41" s="5">
        <v>2.7777777777777776E-2</v>
      </c>
      <c r="F41" s="5">
        <v>8</v>
      </c>
      <c r="G41" s="5">
        <v>5.8055555555555554</v>
      </c>
      <c r="H41" s="5">
        <v>1.3779904306220097</v>
      </c>
      <c r="I41" s="5">
        <v>1</v>
      </c>
      <c r="J41" s="5">
        <v>1.3779904306220097</v>
      </c>
      <c r="K41" s="5">
        <v>3.8277511961722487E-2</v>
      </c>
      <c r="L41" s="5">
        <v>2.7777777777777776E-2</v>
      </c>
      <c r="M41" s="5">
        <v>3.8277511961722487E-2</v>
      </c>
    </row>
    <row r="42" spans="3:13" x14ac:dyDescent="0.35">
      <c r="C42" s="6">
        <v>9</v>
      </c>
      <c r="D42" s="5">
        <v>9</v>
      </c>
      <c r="E42" s="5">
        <v>3.125E-2</v>
      </c>
      <c r="F42" s="5">
        <v>9</v>
      </c>
      <c r="G42" s="5">
        <v>6.53125</v>
      </c>
      <c r="H42" s="5">
        <v>1.3779904306220097</v>
      </c>
      <c r="I42" s="5">
        <v>1</v>
      </c>
      <c r="J42" s="5">
        <v>1.3779904306220097</v>
      </c>
      <c r="K42" s="5">
        <v>4.3062200956937802E-2</v>
      </c>
      <c r="L42" s="5">
        <v>3.125E-2</v>
      </c>
      <c r="M42" s="5">
        <v>4.3062200956937802E-2</v>
      </c>
    </row>
    <row r="43" spans="3:13" x14ac:dyDescent="0.35">
      <c r="C43" s="6">
        <v>10</v>
      </c>
      <c r="D43" s="5">
        <v>10</v>
      </c>
      <c r="E43" s="5">
        <v>3.4722222222222224E-2</v>
      </c>
      <c r="F43" s="5">
        <v>10</v>
      </c>
      <c r="G43" s="5">
        <v>7.2569444444444446</v>
      </c>
      <c r="H43" s="5">
        <v>1.3779904306220094</v>
      </c>
      <c r="I43" s="5">
        <v>1</v>
      </c>
      <c r="J43" s="5">
        <v>1.3779904306220094</v>
      </c>
      <c r="K43" s="5">
        <v>4.784688995215311E-2</v>
      </c>
      <c r="L43" s="5">
        <v>3.4722222222222224E-2</v>
      </c>
      <c r="M43" s="5">
        <v>4.784688995215311E-2</v>
      </c>
    </row>
    <row r="44" spans="3:13" x14ac:dyDescent="0.35">
      <c r="C44" s="6">
        <v>11</v>
      </c>
      <c r="D44" s="5">
        <v>11</v>
      </c>
      <c r="E44" s="5">
        <v>3.8194444444444448E-2</v>
      </c>
      <c r="F44" s="5">
        <v>11</v>
      </c>
      <c r="G44" s="5">
        <v>7.9826388888888884</v>
      </c>
      <c r="H44" s="5">
        <v>1.3779904306220094</v>
      </c>
      <c r="I44" s="5">
        <v>1</v>
      </c>
      <c r="J44" s="5">
        <v>1.3779904306220094</v>
      </c>
      <c r="K44" s="5">
        <v>5.2631578947368418E-2</v>
      </c>
      <c r="L44" s="5">
        <v>3.8194444444444448E-2</v>
      </c>
      <c r="M44" s="5">
        <v>5.2631578947368418E-2</v>
      </c>
    </row>
    <row r="45" spans="3:13" x14ac:dyDescent="0.35">
      <c r="C45" s="6">
        <v>12</v>
      </c>
      <c r="D45" s="5">
        <v>12</v>
      </c>
      <c r="E45" s="5">
        <v>4.1666666666666664E-2</v>
      </c>
      <c r="F45" s="5">
        <v>12</v>
      </c>
      <c r="G45" s="5">
        <v>8.7083333333333321</v>
      </c>
      <c r="H45" s="5">
        <v>1.3779904306220097</v>
      </c>
      <c r="I45" s="5">
        <v>1</v>
      </c>
      <c r="J45" s="5">
        <v>1.3779904306220097</v>
      </c>
      <c r="K45" s="5">
        <v>5.7416267942583733E-2</v>
      </c>
      <c r="L45" s="5">
        <v>4.1666666666666664E-2</v>
      </c>
      <c r="M45" s="5">
        <v>5.7416267942583733E-2</v>
      </c>
    </row>
    <row r="46" spans="3:13" x14ac:dyDescent="0.35">
      <c r="C46" s="6">
        <v>13</v>
      </c>
      <c r="D46" s="5">
        <v>13</v>
      </c>
      <c r="E46" s="5">
        <v>4.5138888888888888E-2</v>
      </c>
      <c r="F46" s="5">
        <v>13</v>
      </c>
      <c r="G46" s="5">
        <v>9.4340277777777768</v>
      </c>
      <c r="H46" s="5">
        <v>1.3779904306220097</v>
      </c>
      <c r="I46" s="5">
        <v>1</v>
      </c>
      <c r="J46" s="5">
        <v>1.3779904306220097</v>
      </c>
      <c r="K46" s="5">
        <v>6.2200956937799042E-2</v>
      </c>
      <c r="L46" s="5">
        <v>4.5138888888888888E-2</v>
      </c>
      <c r="M46" s="5">
        <v>6.2200956937799042E-2</v>
      </c>
    </row>
    <row r="47" spans="3:13" x14ac:dyDescent="0.35">
      <c r="C47" s="6">
        <v>14</v>
      </c>
      <c r="D47" s="5">
        <v>14</v>
      </c>
      <c r="E47" s="5">
        <v>4.8611111111111112E-2</v>
      </c>
      <c r="F47" s="5">
        <v>14</v>
      </c>
      <c r="G47" s="5">
        <v>10.159722222222221</v>
      </c>
      <c r="H47" s="5">
        <v>1.3779904306220097</v>
      </c>
      <c r="I47" s="5">
        <v>1</v>
      </c>
      <c r="J47" s="5">
        <v>1.3779904306220097</v>
      </c>
      <c r="K47" s="5">
        <v>6.6985645933014357E-2</v>
      </c>
      <c r="L47" s="5">
        <v>4.8611111111111112E-2</v>
      </c>
      <c r="M47" s="5">
        <v>6.6985645933014357E-2</v>
      </c>
    </row>
    <row r="48" spans="3:13" x14ac:dyDescent="0.35">
      <c r="C48" s="6">
        <v>15</v>
      </c>
      <c r="D48" s="5">
        <v>15</v>
      </c>
      <c r="E48" s="5">
        <v>5.2083333333333336E-2</v>
      </c>
      <c r="F48" s="5">
        <v>15</v>
      </c>
      <c r="G48" s="5">
        <v>10.885416666666666</v>
      </c>
      <c r="H48" s="5">
        <v>1.3779904306220094</v>
      </c>
      <c r="I48" s="5">
        <v>1</v>
      </c>
      <c r="J48" s="5">
        <v>1.3779904306220094</v>
      </c>
      <c r="K48" s="5">
        <v>7.1770334928229665E-2</v>
      </c>
      <c r="L48" s="5">
        <v>5.2083333333333336E-2</v>
      </c>
      <c r="M48" s="5">
        <v>7.1770334928229665E-2</v>
      </c>
    </row>
    <row r="49" spans="3:13" x14ac:dyDescent="0.35">
      <c r="C49" s="6">
        <v>16</v>
      </c>
      <c r="D49" s="5">
        <v>16</v>
      </c>
      <c r="E49" s="5">
        <v>5.5555555555555552E-2</v>
      </c>
      <c r="F49" s="5">
        <v>16</v>
      </c>
      <c r="G49" s="5">
        <v>11.611111111111111</v>
      </c>
      <c r="H49" s="5">
        <v>1.3779904306220097</v>
      </c>
      <c r="I49" s="5">
        <v>1</v>
      </c>
      <c r="J49" s="5">
        <v>1.3779904306220097</v>
      </c>
      <c r="K49" s="5">
        <v>7.6555023923444973E-2</v>
      </c>
      <c r="L49" s="5">
        <v>5.5555555555555552E-2</v>
      </c>
      <c r="M49" s="5">
        <v>7.6555023923444973E-2</v>
      </c>
    </row>
    <row r="50" spans="3:13" x14ac:dyDescent="0.35">
      <c r="C50" s="6">
        <v>17</v>
      </c>
      <c r="D50" s="5">
        <v>17</v>
      </c>
      <c r="E50" s="5">
        <v>5.9027777777777776E-2</v>
      </c>
      <c r="F50" s="5">
        <v>17</v>
      </c>
      <c r="G50" s="5">
        <v>12.336805555555555</v>
      </c>
      <c r="H50" s="5">
        <v>1.3779904306220094</v>
      </c>
      <c r="I50" s="5">
        <v>1</v>
      </c>
      <c r="J50" s="5">
        <v>1.3779904306220094</v>
      </c>
      <c r="K50" s="5">
        <v>8.1339712918660281E-2</v>
      </c>
      <c r="L50" s="5">
        <v>5.9027777777777776E-2</v>
      </c>
      <c r="M50" s="5">
        <v>8.1339712918660281E-2</v>
      </c>
    </row>
    <row r="51" spans="3:13" x14ac:dyDescent="0.35">
      <c r="C51" s="6">
        <v>18</v>
      </c>
      <c r="D51" s="5">
        <v>18</v>
      </c>
      <c r="E51" s="5">
        <v>6.25E-2</v>
      </c>
      <c r="F51" s="5">
        <v>18</v>
      </c>
      <c r="G51" s="5">
        <v>13.0625</v>
      </c>
      <c r="H51" s="5">
        <v>1.3779904306220097</v>
      </c>
      <c r="I51" s="5">
        <v>1</v>
      </c>
      <c r="J51" s="5">
        <v>1.3779904306220097</v>
      </c>
      <c r="K51" s="5">
        <v>8.6124401913875603E-2</v>
      </c>
      <c r="L51" s="5">
        <v>6.25E-2</v>
      </c>
      <c r="M51" s="5">
        <v>8.6124401913875603E-2</v>
      </c>
    </row>
    <row r="52" spans="3:13" x14ac:dyDescent="0.35">
      <c r="C52" s="6">
        <v>19</v>
      </c>
      <c r="D52" s="5">
        <v>19</v>
      </c>
      <c r="E52" s="5">
        <v>6.5972222222222224E-2</v>
      </c>
      <c r="F52" s="5">
        <v>19</v>
      </c>
      <c r="G52" s="5">
        <v>13.788194444444445</v>
      </c>
      <c r="H52" s="5">
        <v>1.3779904306220097</v>
      </c>
      <c r="I52" s="5">
        <v>1</v>
      </c>
      <c r="J52" s="5">
        <v>1.3779904306220097</v>
      </c>
      <c r="K52" s="5">
        <v>9.0909090909090912E-2</v>
      </c>
      <c r="L52" s="5">
        <v>6.5972222222222224E-2</v>
      </c>
      <c r="M52" s="5">
        <v>9.0909090909090912E-2</v>
      </c>
    </row>
    <row r="53" spans="3:13" x14ac:dyDescent="0.35">
      <c r="C53" s="6">
        <v>20</v>
      </c>
      <c r="D53" s="5">
        <v>20</v>
      </c>
      <c r="E53" s="5">
        <v>6.9444444444444448E-2</v>
      </c>
      <c r="F53" s="5">
        <v>20</v>
      </c>
      <c r="G53" s="5">
        <v>14.513888888888889</v>
      </c>
      <c r="H53" s="5">
        <v>1.3779904306220094</v>
      </c>
      <c r="I53" s="5">
        <v>1</v>
      </c>
      <c r="J53" s="5">
        <v>1.3779904306220094</v>
      </c>
      <c r="K53" s="5">
        <v>9.569377990430622E-2</v>
      </c>
      <c r="L53" s="5">
        <v>6.9444444444444448E-2</v>
      </c>
      <c r="M53" s="5">
        <v>9.569377990430622E-2</v>
      </c>
    </row>
    <row r="54" spans="3:13" x14ac:dyDescent="0.35">
      <c r="C54" s="6">
        <v>21</v>
      </c>
      <c r="D54" s="5">
        <v>21</v>
      </c>
      <c r="E54" s="5">
        <v>7.2916666666666671E-2</v>
      </c>
      <c r="F54" s="5">
        <v>21</v>
      </c>
      <c r="G54" s="5">
        <v>15.239583333333332</v>
      </c>
      <c r="H54" s="5">
        <v>1.3779904306220094</v>
      </c>
      <c r="I54" s="5">
        <v>1</v>
      </c>
      <c r="J54" s="5">
        <v>1.3779904306220094</v>
      </c>
      <c r="K54" s="5">
        <v>0.10047846889952153</v>
      </c>
      <c r="L54" s="5">
        <v>7.2916666666666671E-2</v>
      </c>
      <c r="M54" s="5">
        <v>0.10047846889952153</v>
      </c>
    </row>
    <row r="55" spans="3:13" x14ac:dyDescent="0.35">
      <c r="C55" s="6">
        <v>22</v>
      </c>
      <c r="D55" s="5">
        <v>22</v>
      </c>
      <c r="E55" s="5">
        <v>7.6388888888888895E-2</v>
      </c>
      <c r="F55" s="5">
        <v>22</v>
      </c>
      <c r="G55" s="5">
        <v>15.965277777777777</v>
      </c>
      <c r="H55" s="5">
        <v>1.3779904306220094</v>
      </c>
      <c r="I55" s="5">
        <v>1</v>
      </c>
      <c r="J55" s="5">
        <v>1.3779904306220094</v>
      </c>
      <c r="K55" s="5">
        <v>0.10526315789473684</v>
      </c>
      <c r="L55" s="5">
        <v>7.6388888888888895E-2</v>
      </c>
      <c r="M55" s="5">
        <v>0.10526315789473684</v>
      </c>
    </row>
    <row r="56" spans="3:13" x14ac:dyDescent="0.35">
      <c r="C56" s="6">
        <v>23</v>
      </c>
      <c r="D56" s="5">
        <v>23</v>
      </c>
      <c r="E56" s="5">
        <v>7.9861111111111105E-2</v>
      </c>
      <c r="F56" s="5">
        <v>23</v>
      </c>
      <c r="G56" s="5">
        <v>16.690972222222221</v>
      </c>
      <c r="H56" s="5">
        <v>1.3779904306220097</v>
      </c>
      <c r="I56" s="5">
        <v>1</v>
      </c>
      <c r="J56" s="5">
        <v>1.3779904306220097</v>
      </c>
      <c r="K56" s="5">
        <v>0.11004784688995216</v>
      </c>
      <c r="L56" s="5">
        <v>7.9861111111111105E-2</v>
      </c>
      <c r="M56" s="5">
        <v>0.11004784688995216</v>
      </c>
    </row>
    <row r="57" spans="3:13" x14ac:dyDescent="0.35">
      <c r="C57" s="6">
        <v>24</v>
      </c>
      <c r="D57" s="5">
        <v>24</v>
      </c>
      <c r="E57" s="5">
        <v>8.3333333333333329E-2</v>
      </c>
      <c r="F57" s="5">
        <v>24</v>
      </c>
      <c r="G57" s="5">
        <v>17.416666666666664</v>
      </c>
      <c r="H57" s="5">
        <v>1.3779904306220097</v>
      </c>
      <c r="I57" s="5">
        <v>1</v>
      </c>
      <c r="J57" s="5">
        <v>1.3779904306220097</v>
      </c>
      <c r="K57" s="5">
        <v>0.11483253588516747</v>
      </c>
      <c r="L57" s="5">
        <v>8.3333333333333329E-2</v>
      </c>
      <c r="M57" s="5">
        <v>0.11483253588516747</v>
      </c>
    </row>
    <row r="58" spans="3:13" x14ac:dyDescent="0.35">
      <c r="C58" s="6">
        <v>25</v>
      </c>
      <c r="D58" s="5">
        <v>25</v>
      </c>
      <c r="E58" s="5">
        <v>8.6805555555555552E-2</v>
      </c>
      <c r="F58" s="5">
        <v>25</v>
      </c>
      <c r="G58" s="5">
        <v>18.142361111111111</v>
      </c>
      <c r="H58" s="5">
        <v>1.3779904306220097</v>
      </c>
      <c r="I58" s="5">
        <v>1</v>
      </c>
      <c r="J58" s="5">
        <v>1.3779904306220097</v>
      </c>
      <c r="K58" s="5">
        <v>0.11961722488038277</v>
      </c>
      <c r="L58" s="5">
        <v>8.6805555555555552E-2</v>
      </c>
      <c r="M58" s="5">
        <v>0.11961722488038277</v>
      </c>
    </row>
    <row r="59" spans="3:13" x14ac:dyDescent="0.35">
      <c r="C59" s="6">
        <v>26</v>
      </c>
      <c r="D59" s="5">
        <v>26</v>
      </c>
      <c r="E59" s="5">
        <v>9.0277777777777776E-2</v>
      </c>
      <c r="F59" s="5">
        <v>26</v>
      </c>
      <c r="G59" s="5">
        <v>18.868055555555554</v>
      </c>
      <c r="H59" s="5">
        <v>1.3779904306220097</v>
      </c>
      <c r="I59" s="5">
        <v>1</v>
      </c>
      <c r="J59" s="5">
        <v>1.3779904306220097</v>
      </c>
      <c r="K59" s="5">
        <v>0.12440191387559808</v>
      </c>
      <c r="L59" s="5">
        <v>9.0277777777777776E-2</v>
      </c>
      <c r="M59" s="5">
        <v>0.12440191387559808</v>
      </c>
    </row>
    <row r="60" spans="3:13" x14ac:dyDescent="0.35">
      <c r="C60" s="6">
        <v>27</v>
      </c>
      <c r="D60" s="5">
        <v>27</v>
      </c>
      <c r="E60" s="5">
        <v>9.375E-2</v>
      </c>
      <c r="F60" s="5">
        <v>27</v>
      </c>
      <c r="G60" s="5">
        <v>19.59375</v>
      </c>
      <c r="H60" s="5">
        <v>1.3779904306220097</v>
      </c>
      <c r="I60" s="5">
        <v>1</v>
      </c>
      <c r="J60" s="5">
        <v>1.3779904306220097</v>
      </c>
      <c r="K60" s="5">
        <v>0.12918660287081341</v>
      </c>
      <c r="L60" s="5">
        <v>9.375E-2</v>
      </c>
      <c r="M60" s="5">
        <v>0.12918660287081341</v>
      </c>
    </row>
    <row r="61" spans="3:13" x14ac:dyDescent="0.35">
      <c r="C61" s="6">
        <v>28</v>
      </c>
      <c r="D61" s="5">
        <v>28</v>
      </c>
      <c r="E61" s="5">
        <v>9.7222222222222224E-2</v>
      </c>
      <c r="F61" s="5">
        <v>28</v>
      </c>
      <c r="G61" s="5">
        <v>20.319444444444443</v>
      </c>
      <c r="H61" s="5">
        <v>1.3779904306220097</v>
      </c>
      <c r="I61" s="5">
        <v>1</v>
      </c>
      <c r="J61" s="5">
        <v>1.3779904306220097</v>
      </c>
      <c r="K61" s="5">
        <v>0.13397129186602871</v>
      </c>
      <c r="L61" s="5">
        <v>9.7222222222222224E-2</v>
      </c>
      <c r="M61" s="5">
        <v>0.13397129186602871</v>
      </c>
    </row>
    <row r="62" spans="3:13" x14ac:dyDescent="0.35">
      <c r="C62" s="6">
        <v>29</v>
      </c>
      <c r="D62" s="5">
        <v>29</v>
      </c>
      <c r="E62" s="5">
        <v>0.10069444444444445</v>
      </c>
      <c r="F62" s="5">
        <v>29</v>
      </c>
      <c r="G62" s="5">
        <v>21.045138888888889</v>
      </c>
      <c r="H62" s="5">
        <v>1.3779904306220097</v>
      </c>
      <c r="I62" s="5">
        <v>1</v>
      </c>
      <c r="J62" s="5">
        <v>1.3779904306220097</v>
      </c>
      <c r="K62" s="5">
        <v>0.13875598086124402</v>
      </c>
      <c r="L62" s="5">
        <v>0.10069444444444445</v>
      </c>
      <c r="M62" s="5">
        <v>0.13875598086124402</v>
      </c>
    </row>
    <row r="63" spans="3:13" x14ac:dyDescent="0.35">
      <c r="C63" s="6">
        <v>30</v>
      </c>
      <c r="D63" s="5">
        <v>30</v>
      </c>
      <c r="E63" s="5">
        <v>0.10416666666666667</v>
      </c>
      <c r="F63" s="5">
        <v>30</v>
      </c>
      <c r="G63" s="5">
        <v>21.770833333333332</v>
      </c>
      <c r="H63" s="5">
        <v>1.3779904306220094</v>
      </c>
      <c r="I63" s="5">
        <v>1</v>
      </c>
      <c r="J63" s="5">
        <v>1.3779904306220094</v>
      </c>
      <c r="K63" s="5">
        <v>0.14354066985645933</v>
      </c>
      <c r="L63" s="5">
        <v>0.10416666666666667</v>
      </c>
      <c r="M63" s="5">
        <v>0.14354066985645933</v>
      </c>
    </row>
    <row r="64" spans="3:13" x14ac:dyDescent="0.35">
      <c r="C64" s="6">
        <v>31</v>
      </c>
      <c r="D64" s="5">
        <v>31</v>
      </c>
      <c r="E64" s="5">
        <v>0.1076388888888889</v>
      </c>
      <c r="F64" s="5">
        <v>31</v>
      </c>
      <c r="G64" s="5">
        <v>22.496527777777779</v>
      </c>
      <c r="H64" s="5">
        <v>1.3779904306220094</v>
      </c>
      <c r="I64" s="5">
        <v>1</v>
      </c>
      <c r="J64" s="5">
        <v>1.3779904306220094</v>
      </c>
      <c r="K64" s="5">
        <v>0.14832535885167464</v>
      </c>
      <c r="L64" s="5">
        <v>0.1076388888888889</v>
      </c>
      <c r="M64" s="5">
        <v>0.14832535885167464</v>
      </c>
    </row>
    <row r="65" spans="3:13" x14ac:dyDescent="0.35">
      <c r="C65" s="6">
        <v>32</v>
      </c>
      <c r="D65" s="5">
        <v>32</v>
      </c>
      <c r="E65" s="5">
        <v>0.1111111111111111</v>
      </c>
      <c r="F65" s="5">
        <v>32</v>
      </c>
      <c r="G65" s="5">
        <v>23.222222222222221</v>
      </c>
      <c r="H65" s="5">
        <v>1.3779904306220097</v>
      </c>
      <c r="I65" s="5">
        <v>1</v>
      </c>
      <c r="J65" s="5">
        <v>1.3779904306220097</v>
      </c>
      <c r="K65" s="5">
        <v>0.15311004784688995</v>
      </c>
      <c r="L65" s="5">
        <v>0.1111111111111111</v>
      </c>
      <c r="M65" s="5">
        <v>0.15311004784688995</v>
      </c>
    </row>
    <row r="66" spans="3:13" x14ac:dyDescent="0.35">
      <c r="C66" s="6">
        <v>33</v>
      </c>
      <c r="D66" s="5">
        <v>33</v>
      </c>
      <c r="E66" s="5">
        <v>0.11458333333333333</v>
      </c>
      <c r="F66" s="5">
        <v>33</v>
      </c>
      <c r="G66" s="5">
        <v>23.947916666666664</v>
      </c>
      <c r="H66" s="5">
        <v>1.3779904306220097</v>
      </c>
      <c r="I66" s="5">
        <v>1</v>
      </c>
      <c r="J66" s="5">
        <v>1.3779904306220097</v>
      </c>
      <c r="K66" s="5">
        <v>0.15789473684210525</v>
      </c>
      <c r="L66" s="5">
        <v>0.11458333333333333</v>
      </c>
      <c r="M66" s="5">
        <v>0.15789473684210525</v>
      </c>
    </row>
    <row r="67" spans="3:13" x14ac:dyDescent="0.35">
      <c r="C67" s="6">
        <v>34</v>
      </c>
      <c r="D67" s="5">
        <v>34</v>
      </c>
      <c r="E67" s="5">
        <v>0.11805555555555555</v>
      </c>
      <c r="F67" s="5">
        <v>34</v>
      </c>
      <c r="G67" s="5">
        <v>24.673611111111111</v>
      </c>
      <c r="H67" s="5">
        <v>1.3779904306220094</v>
      </c>
      <c r="I67" s="5">
        <v>1</v>
      </c>
      <c r="J67" s="5">
        <v>1.3779904306220094</v>
      </c>
      <c r="K67" s="5">
        <v>0.16267942583732056</v>
      </c>
      <c r="L67" s="5">
        <v>0.11805555555555555</v>
      </c>
      <c r="M67" s="5">
        <v>0.16267942583732056</v>
      </c>
    </row>
    <row r="68" spans="3:13" x14ac:dyDescent="0.35">
      <c r="C68" s="6">
        <v>35</v>
      </c>
      <c r="D68" s="5">
        <v>35</v>
      </c>
      <c r="E68" s="5">
        <v>0.12152777777777778</v>
      </c>
      <c r="F68" s="5">
        <v>35</v>
      </c>
      <c r="G68" s="5">
        <v>25.399305555555554</v>
      </c>
      <c r="H68" s="5">
        <v>1.3779904306220097</v>
      </c>
      <c r="I68" s="5">
        <v>1</v>
      </c>
      <c r="J68" s="5">
        <v>1.3779904306220097</v>
      </c>
      <c r="K68" s="5">
        <v>0.1674641148325359</v>
      </c>
      <c r="L68" s="5">
        <v>0.12152777777777778</v>
      </c>
      <c r="M68" s="5">
        <v>0.1674641148325359</v>
      </c>
    </row>
    <row r="69" spans="3:13" x14ac:dyDescent="0.35">
      <c r="C69" s="6">
        <v>36</v>
      </c>
      <c r="D69" s="5">
        <v>36</v>
      </c>
      <c r="E69" s="5">
        <v>0.125</v>
      </c>
      <c r="F69" s="5">
        <v>36</v>
      </c>
      <c r="G69" s="5">
        <v>26.125</v>
      </c>
      <c r="H69" s="5">
        <v>1.3779904306220097</v>
      </c>
      <c r="I69" s="5">
        <v>1</v>
      </c>
      <c r="J69" s="5">
        <v>1.3779904306220097</v>
      </c>
      <c r="K69" s="5">
        <v>0.17224880382775121</v>
      </c>
      <c r="L69" s="5">
        <v>0.125</v>
      </c>
      <c r="M69" s="5">
        <v>0.17224880382775121</v>
      </c>
    </row>
    <row r="70" spans="3:13" x14ac:dyDescent="0.35">
      <c r="C70" s="6">
        <v>37</v>
      </c>
      <c r="D70" s="5">
        <v>37</v>
      </c>
      <c r="E70" s="5">
        <v>0.12847222222222221</v>
      </c>
      <c r="F70" s="5">
        <v>37</v>
      </c>
      <c r="G70" s="5">
        <v>26.850694444444443</v>
      </c>
      <c r="H70" s="5">
        <v>1.3779904306220097</v>
      </c>
      <c r="I70" s="5">
        <v>1</v>
      </c>
      <c r="J70" s="5">
        <v>1.3779904306220097</v>
      </c>
      <c r="K70" s="5">
        <v>0.17703349282296652</v>
      </c>
      <c r="L70" s="5">
        <v>0.12847222222222221</v>
      </c>
      <c r="M70" s="5">
        <v>0.17703349282296652</v>
      </c>
    </row>
    <row r="71" spans="3:13" x14ac:dyDescent="0.35">
      <c r="C71" s="6">
        <v>38</v>
      </c>
      <c r="D71" s="5">
        <v>38</v>
      </c>
      <c r="E71" s="5">
        <v>0.13194444444444445</v>
      </c>
      <c r="F71" s="5">
        <v>38</v>
      </c>
      <c r="G71" s="5">
        <v>27.576388888888889</v>
      </c>
      <c r="H71" s="5">
        <v>1.3779904306220097</v>
      </c>
      <c r="I71" s="5">
        <v>1</v>
      </c>
      <c r="J71" s="5">
        <v>1.3779904306220097</v>
      </c>
      <c r="K71" s="5">
        <v>0.18181818181818182</v>
      </c>
      <c r="L71" s="5">
        <v>0.13194444444444445</v>
      </c>
      <c r="M71" s="5">
        <v>0.18181818181818182</v>
      </c>
    </row>
    <row r="72" spans="3:13" x14ac:dyDescent="0.35">
      <c r="C72" s="6">
        <v>39</v>
      </c>
      <c r="D72" s="5">
        <v>39</v>
      </c>
      <c r="E72" s="5">
        <v>0.13541666666666666</v>
      </c>
      <c r="F72" s="5">
        <v>39</v>
      </c>
      <c r="G72" s="5">
        <v>28.302083333333332</v>
      </c>
      <c r="H72" s="5">
        <v>1.3779904306220097</v>
      </c>
      <c r="I72" s="5">
        <v>1</v>
      </c>
      <c r="J72" s="5">
        <v>1.3779904306220097</v>
      </c>
      <c r="K72" s="5">
        <v>0.18660287081339713</v>
      </c>
      <c r="L72" s="5">
        <v>0.13541666666666666</v>
      </c>
      <c r="M72" s="5">
        <v>0.18660287081339713</v>
      </c>
    </row>
    <row r="73" spans="3:13" x14ac:dyDescent="0.35">
      <c r="C73" s="6">
        <v>40</v>
      </c>
      <c r="D73" s="5">
        <v>40</v>
      </c>
      <c r="E73" s="5">
        <v>0.1388888888888889</v>
      </c>
      <c r="F73" s="5">
        <v>40</v>
      </c>
      <c r="G73" s="5">
        <v>29.027777777777779</v>
      </c>
      <c r="H73" s="5">
        <v>1.3779904306220094</v>
      </c>
      <c r="I73" s="5">
        <v>1</v>
      </c>
      <c r="J73" s="5">
        <v>1.3779904306220094</v>
      </c>
      <c r="K73" s="5">
        <v>0.19138755980861244</v>
      </c>
      <c r="L73" s="5">
        <v>0.1388888888888889</v>
      </c>
      <c r="M73" s="5">
        <v>0.19138755980861244</v>
      </c>
    </row>
    <row r="74" spans="3:13" x14ac:dyDescent="0.35">
      <c r="C74" s="6">
        <v>41</v>
      </c>
      <c r="D74" s="5">
        <v>41</v>
      </c>
      <c r="E74" s="5">
        <v>0.1423611111111111</v>
      </c>
      <c r="F74" s="5">
        <v>41</v>
      </c>
      <c r="G74" s="5">
        <v>29.753472222222221</v>
      </c>
      <c r="H74" s="5">
        <v>1.3779904306220097</v>
      </c>
      <c r="I74" s="5">
        <v>1</v>
      </c>
      <c r="J74" s="5">
        <v>1.3779904306220097</v>
      </c>
      <c r="K74" s="5">
        <v>0.19617224880382775</v>
      </c>
      <c r="L74" s="5">
        <v>0.1423611111111111</v>
      </c>
      <c r="M74" s="5">
        <v>0.19617224880382775</v>
      </c>
    </row>
    <row r="75" spans="3:13" x14ac:dyDescent="0.35">
      <c r="C75" s="6">
        <v>42</v>
      </c>
      <c r="D75" s="5">
        <v>42</v>
      </c>
      <c r="E75" s="5">
        <v>0.14583333333333334</v>
      </c>
      <c r="F75" s="5">
        <v>41</v>
      </c>
      <c r="G75" s="5">
        <v>30.479166666666664</v>
      </c>
      <c r="H75" s="5">
        <v>1.3451811346548188</v>
      </c>
      <c r="I75" s="5">
        <v>1</v>
      </c>
      <c r="J75" s="5">
        <v>1.3779904306220094</v>
      </c>
      <c r="K75" s="5">
        <v>0.19617224880382775</v>
      </c>
      <c r="L75" s="5">
        <v>0.14583333333333334</v>
      </c>
      <c r="M75" s="5">
        <v>0.20095693779904306</v>
      </c>
    </row>
    <row r="76" spans="3:13" x14ac:dyDescent="0.35">
      <c r="C76" s="6">
        <v>43</v>
      </c>
      <c r="D76" s="5">
        <v>43</v>
      </c>
      <c r="E76" s="5">
        <v>0.14930555555555555</v>
      </c>
      <c r="F76" s="5">
        <v>42</v>
      </c>
      <c r="G76" s="5">
        <v>31.204861111111111</v>
      </c>
      <c r="H76" s="5">
        <v>1.3459441415377769</v>
      </c>
      <c r="I76" s="5">
        <v>1</v>
      </c>
      <c r="J76" s="5">
        <v>1.3779904306220094</v>
      </c>
      <c r="K76" s="5">
        <v>0.20095693779904306</v>
      </c>
      <c r="L76" s="5">
        <v>0.14930555555555555</v>
      </c>
      <c r="M76" s="5">
        <v>0.20574162679425836</v>
      </c>
    </row>
    <row r="77" spans="3:13" x14ac:dyDescent="0.35">
      <c r="C77" s="6">
        <v>44</v>
      </c>
      <c r="D77" s="5">
        <v>44</v>
      </c>
      <c r="E77" s="5">
        <v>0.15277777777777779</v>
      </c>
      <c r="F77" s="5">
        <v>43</v>
      </c>
      <c r="G77" s="5">
        <v>31.930555555555554</v>
      </c>
      <c r="H77" s="5">
        <v>1.346672466289691</v>
      </c>
      <c r="I77" s="5">
        <v>1</v>
      </c>
      <c r="J77" s="5">
        <v>1.3779904306220094</v>
      </c>
      <c r="K77" s="5">
        <v>0.20574162679425836</v>
      </c>
      <c r="L77" s="5">
        <v>0.15277777777777779</v>
      </c>
      <c r="M77" s="5">
        <v>0.21052631578947367</v>
      </c>
    </row>
    <row r="78" spans="3:13" x14ac:dyDescent="0.35">
      <c r="C78" s="6">
        <v>45</v>
      </c>
      <c r="D78" s="5">
        <v>45</v>
      </c>
      <c r="E78" s="5">
        <v>0.15625</v>
      </c>
      <c r="F78" s="5">
        <v>44</v>
      </c>
      <c r="G78" s="5">
        <v>32.65625</v>
      </c>
      <c r="H78" s="5">
        <v>1.3473684210526315</v>
      </c>
      <c r="I78" s="5">
        <v>1</v>
      </c>
      <c r="J78" s="5">
        <v>1.3779904306220097</v>
      </c>
      <c r="K78" s="5">
        <v>0.21052631578947367</v>
      </c>
      <c r="L78" s="5">
        <v>0.15625</v>
      </c>
      <c r="M78" s="5">
        <v>0.21531100478468901</v>
      </c>
    </row>
    <row r="79" spans="3:13" x14ac:dyDescent="0.35">
      <c r="C79" s="6">
        <v>46</v>
      </c>
      <c r="D79" s="5">
        <v>46</v>
      </c>
      <c r="E79" s="5">
        <v>0.15972222222222221</v>
      </c>
      <c r="F79" s="5">
        <v>45</v>
      </c>
      <c r="G79" s="5">
        <v>33.381944444444443</v>
      </c>
      <c r="H79" s="5">
        <v>1.3480341169128356</v>
      </c>
      <c r="I79" s="5">
        <v>1</v>
      </c>
      <c r="J79" s="5">
        <v>1.3779904306220097</v>
      </c>
      <c r="K79" s="5">
        <v>0.21531100478468901</v>
      </c>
      <c r="L79" s="5">
        <v>0.15972222222222221</v>
      </c>
      <c r="M79" s="5">
        <v>0.22009569377990432</v>
      </c>
    </row>
    <row r="80" spans="3:13" x14ac:dyDescent="0.35">
      <c r="C80" s="6">
        <v>47</v>
      </c>
      <c r="D80" s="5">
        <v>47</v>
      </c>
      <c r="E80" s="5">
        <v>0.16319444444444445</v>
      </c>
      <c r="F80" s="5">
        <v>46</v>
      </c>
      <c r="G80" s="5">
        <v>34.107638888888886</v>
      </c>
      <c r="H80" s="5">
        <v>1.3486714852896264</v>
      </c>
      <c r="I80" s="5">
        <v>1</v>
      </c>
      <c r="J80" s="5">
        <v>1.3779904306220097</v>
      </c>
      <c r="K80" s="5">
        <v>0.22009569377990432</v>
      </c>
      <c r="L80" s="5">
        <v>0.16319444444444445</v>
      </c>
      <c r="M80" s="5">
        <v>0.22488038277511962</v>
      </c>
    </row>
    <row r="81" spans="3:13" x14ac:dyDescent="0.35">
      <c r="C81" s="6">
        <v>48</v>
      </c>
      <c r="D81" s="5">
        <v>48</v>
      </c>
      <c r="E81" s="5">
        <v>0.16666666666666666</v>
      </c>
      <c r="F81" s="5">
        <v>47</v>
      </c>
      <c r="G81" s="5">
        <v>34.833333333333329</v>
      </c>
      <c r="H81" s="5">
        <v>1.3492822966507179</v>
      </c>
      <c r="I81" s="5">
        <v>1</v>
      </c>
      <c r="J81" s="5">
        <v>1.3779904306220097</v>
      </c>
      <c r="K81" s="5">
        <v>0.22488038277511962</v>
      </c>
      <c r="L81" s="5">
        <v>0.16666666666666666</v>
      </c>
      <c r="M81" s="5">
        <v>0.22966507177033493</v>
      </c>
    </row>
    <row r="82" spans="3:13" x14ac:dyDescent="0.35">
      <c r="C82" s="6">
        <v>49</v>
      </c>
      <c r="D82" s="5">
        <v>49</v>
      </c>
      <c r="E82" s="5">
        <v>0.1701388888888889</v>
      </c>
      <c r="F82" s="5">
        <v>48</v>
      </c>
      <c r="G82" s="5">
        <v>35.559027777777779</v>
      </c>
      <c r="H82" s="5">
        <v>1.349868176935846</v>
      </c>
      <c r="I82" s="5">
        <v>1</v>
      </c>
      <c r="J82" s="5">
        <v>1.3779904306220094</v>
      </c>
      <c r="K82" s="5">
        <v>0.22966507177033493</v>
      </c>
      <c r="L82" s="5">
        <v>0.1701388888888889</v>
      </c>
      <c r="M82" s="5">
        <v>0.23444976076555024</v>
      </c>
    </row>
    <row r="83" spans="3:13" x14ac:dyDescent="0.35">
      <c r="C83" s="6">
        <v>50</v>
      </c>
      <c r="D83" s="5">
        <v>50</v>
      </c>
      <c r="E83" s="5">
        <v>0.1736111111111111</v>
      </c>
      <c r="F83" s="5">
        <v>49</v>
      </c>
      <c r="G83" s="5">
        <v>36.284722222222221</v>
      </c>
      <c r="H83" s="5">
        <v>1.3504306220095694</v>
      </c>
      <c r="I83" s="5">
        <v>1</v>
      </c>
      <c r="J83" s="5">
        <v>1.3779904306220097</v>
      </c>
      <c r="K83" s="5">
        <v>0.23444976076555024</v>
      </c>
      <c r="L83" s="5">
        <v>0.1736111111111111</v>
      </c>
      <c r="M83" s="5">
        <v>0.23923444976076555</v>
      </c>
    </row>
    <row r="84" spans="3:13" x14ac:dyDescent="0.35">
      <c r="C84" s="6">
        <v>51</v>
      </c>
      <c r="D84" s="5">
        <v>51</v>
      </c>
      <c r="E84" s="5">
        <v>0.17708333333333334</v>
      </c>
      <c r="F84" s="5">
        <v>50</v>
      </c>
      <c r="G84" s="5">
        <v>37.010416666666664</v>
      </c>
      <c r="H84" s="5">
        <v>1.3509710104137349</v>
      </c>
      <c r="I84" s="5">
        <v>1</v>
      </c>
      <c r="J84" s="5">
        <v>1.3779904306220094</v>
      </c>
      <c r="K84" s="5">
        <v>0.23923444976076555</v>
      </c>
      <c r="L84" s="5">
        <v>0.17708333333333334</v>
      </c>
      <c r="M84" s="5">
        <v>0.24401913875598086</v>
      </c>
    </row>
    <row r="85" spans="3:13" x14ac:dyDescent="0.35">
      <c r="C85" s="6">
        <v>52</v>
      </c>
      <c r="D85" s="5">
        <v>52</v>
      </c>
      <c r="E85" s="5">
        <v>0.18055555555555555</v>
      </c>
      <c r="F85" s="5">
        <v>51</v>
      </c>
      <c r="G85" s="5">
        <v>37.736111111111107</v>
      </c>
      <c r="H85" s="5">
        <v>1.3514906146485093</v>
      </c>
      <c r="I85" s="5">
        <v>1</v>
      </c>
      <c r="J85" s="5">
        <v>1.3779904306220097</v>
      </c>
      <c r="K85" s="5">
        <v>0.24401913875598086</v>
      </c>
      <c r="L85" s="5">
        <v>0.18055555555555555</v>
      </c>
      <c r="M85" s="5">
        <v>0.24880382775119617</v>
      </c>
    </row>
    <row r="86" spans="3:13" x14ac:dyDescent="0.35">
      <c r="C86" s="6">
        <v>53</v>
      </c>
      <c r="D86" s="5">
        <v>53</v>
      </c>
      <c r="E86" s="5">
        <v>0.18402777777777779</v>
      </c>
      <c r="F86" s="5">
        <v>52</v>
      </c>
      <c r="G86" s="5">
        <v>38.461805555555557</v>
      </c>
      <c r="H86" s="5">
        <v>1.3519906111763111</v>
      </c>
      <c r="I86" s="5">
        <v>1</v>
      </c>
      <c r="J86" s="5">
        <v>1.3779904306220094</v>
      </c>
      <c r="K86" s="5">
        <v>0.24880382775119617</v>
      </c>
      <c r="L86" s="5">
        <v>0.18402777777777779</v>
      </c>
      <c r="M86" s="5">
        <v>0.25358851674641147</v>
      </c>
    </row>
    <row r="87" spans="3:13" x14ac:dyDescent="0.35">
      <c r="C87" s="6">
        <v>54</v>
      </c>
      <c r="D87" s="5">
        <v>54</v>
      </c>
      <c r="E87" s="5">
        <v>0.1875</v>
      </c>
      <c r="F87" s="5">
        <v>53</v>
      </c>
      <c r="G87" s="5">
        <v>39.1875</v>
      </c>
      <c r="H87" s="5">
        <v>1.3524720893141946</v>
      </c>
      <c r="I87" s="5">
        <v>1</v>
      </c>
      <c r="J87" s="5">
        <v>1.3779904306220097</v>
      </c>
      <c r="K87" s="5">
        <v>0.25358851674641147</v>
      </c>
      <c r="L87" s="5">
        <v>0.1875</v>
      </c>
      <c r="M87" s="5">
        <v>0.25837320574162681</v>
      </c>
    </row>
    <row r="88" spans="3:13" x14ac:dyDescent="0.35">
      <c r="C88" s="6">
        <v>55</v>
      </c>
      <c r="D88" s="5">
        <v>55</v>
      </c>
      <c r="E88" s="5">
        <v>0.19097222222222221</v>
      </c>
      <c r="F88" s="5">
        <v>54</v>
      </c>
      <c r="G88" s="5">
        <v>39.913194444444443</v>
      </c>
      <c r="H88" s="5">
        <v>1.352936059156155</v>
      </c>
      <c r="I88" s="5">
        <v>1</v>
      </c>
      <c r="J88" s="5">
        <v>1.3779904306220097</v>
      </c>
      <c r="K88" s="5">
        <v>0.25837320574162681</v>
      </c>
      <c r="L88" s="5">
        <v>0.19097222222222221</v>
      </c>
      <c r="M88" s="5">
        <v>0.26315789473684209</v>
      </c>
    </row>
    <row r="89" spans="3:13" x14ac:dyDescent="0.35">
      <c r="C89" s="6">
        <v>56</v>
      </c>
      <c r="D89" s="5">
        <v>56</v>
      </c>
      <c r="E89" s="5">
        <v>0.19444444444444445</v>
      </c>
      <c r="F89" s="5">
        <v>55</v>
      </c>
      <c r="G89" s="5">
        <v>40.638888888888886</v>
      </c>
      <c r="H89" s="5">
        <v>1.3533834586466165</v>
      </c>
      <c r="I89" s="5">
        <v>1</v>
      </c>
      <c r="J89" s="5">
        <v>1.3779904306220097</v>
      </c>
      <c r="K89" s="5">
        <v>0.26315789473684209</v>
      </c>
      <c r="L89" s="5">
        <v>0.19444444444444445</v>
      </c>
      <c r="M89" s="5">
        <v>0.26794258373205743</v>
      </c>
    </row>
    <row r="90" spans="3:13" x14ac:dyDescent="0.35">
      <c r="C90" s="6">
        <v>57</v>
      </c>
      <c r="D90" s="5">
        <v>57</v>
      </c>
      <c r="E90" s="5">
        <v>0.19791666666666666</v>
      </c>
      <c r="F90" s="5">
        <v>56</v>
      </c>
      <c r="G90" s="5">
        <v>41.364583333333329</v>
      </c>
      <c r="H90" s="5">
        <v>1.3538151599093429</v>
      </c>
      <c r="I90" s="5">
        <v>1</v>
      </c>
      <c r="J90" s="5">
        <v>1.3779904306220094</v>
      </c>
      <c r="K90" s="5">
        <v>0.26794258373205743</v>
      </c>
      <c r="L90" s="5">
        <v>0.19791666666666666</v>
      </c>
      <c r="M90" s="5">
        <v>0.27272727272727271</v>
      </c>
    </row>
    <row r="91" spans="3:13" x14ac:dyDescent="0.35">
      <c r="C91" s="6">
        <v>58</v>
      </c>
      <c r="D91" s="5">
        <v>58</v>
      </c>
      <c r="E91" s="5">
        <v>0.2013888888888889</v>
      </c>
      <c r="F91" s="5">
        <v>57</v>
      </c>
      <c r="G91" s="5">
        <v>42.090277777777779</v>
      </c>
      <c r="H91" s="5">
        <v>1.3542319749216301</v>
      </c>
      <c r="I91" s="5">
        <v>1</v>
      </c>
      <c r="J91" s="5">
        <v>1.3779904306220097</v>
      </c>
      <c r="K91" s="5">
        <v>0.27272727272727271</v>
      </c>
      <c r="L91" s="5">
        <v>0.2013888888888889</v>
      </c>
      <c r="M91" s="5">
        <v>0.27751196172248804</v>
      </c>
    </row>
    <row r="92" spans="3:13" x14ac:dyDescent="0.35">
      <c r="C92" s="6">
        <v>59</v>
      </c>
      <c r="D92" s="5">
        <v>59</v>
      </c>
      <c r="E92" s="5">
        <v>0.2048611111111111</v>
      </c>
      <c r="F92" s="5">
        <v>58</v>
      </c>
      <c r="G92" s="5">
        <v>42.815972222222221</v>
      </c>
      <c r="H92" s="5">
        <v>1.3546346606114672</v>
      </c>
      <c r="I92" s="5">
        <v>1</v>
      </c>
      <c r="J92" s="5">
        <v>1.3779904306220094</v>
      </c>
      <c r="K92" s="5">
        <v>0.27751196172248804</v>
      </c>
      <c r="L92" s="5">
        <v>0.2048611111111111</v>
      </c>
      <c r="M92" s="5">
        <v>0.28229665071770332</v>
      </c>
    </row>
    <row r="93" spans="3:13" x14ac:dyDescent="0.35">
      <c r="C93" s="6">
        <v>60</v>
      </c>
      <c r="D93" s="5">
        <v>60</v>
      </c>
      <c r="E93" s="5">
        <v>0.20833333333333334</v>
      </c>
      <c r="F93" s="5">
        <v>59</v>
      </c>
      <c r="G93" s="5">
        <v>43.541666666666664</v>
      </c>
      <c r="H93" s="5">
        <v>1.3550239234449759</v>
      </c>
      <c r="I93" s="5">
        <v>1</v>
      </c>
      <c r="J93" s="5">
        <v>1.3779904306220094</v>
      </c>
      <c r="K93" s="5">
        <v>0.28229665071770332</v>
      </c>
      <c r="L93" s="5">
        <v>0.20833333333333334</v>
      </c>
      <c r="M93" s="5">
        <v>0.28708133971291866</v>
      </c>
    </row>
    <row r="94" spans="3:13" x14ac:dyDescent="0.35">
      <c r="C94" s="6">
        <v>61</v>
      </c>
      <c r="D94" s="5">
        <v>61</v>
      </c>
      <c r="E94" s="5">
        <v>0.21180555555555555</v>
      </c>
      <c r="F94" s="5">
        <v>59</v>
      </c>
      <c r="G94" s="5">
        <v>44.267361111111107</v>
      </c>
      <c r="H94" s="5">
        <v>1.332810416503255</v>
      </c>
      <c r="I94" s="5">
        <v>1</v>
      </c>
      <c r="J94" s="5">
        <v>1.3779904306220097</v>
      </c>
      <c r="K94" s="5">
        <v>0.28229665071770332</v>
      </c>
      <c r="L94" s="5">
        <v>0.21180555555555555</v>
      </c>
      <c r="M94" s="5">
        <v>0.291866028708134</v>
      </c>
    </row>
    <row r="95" spans="3:13" x14ac:dyDescent="0.35">
      <c r="C95" s="6">
        <v>62</v>
      </c>
      <c r="D95" s="5">
        <v>62</v>
      </c>
      <c r="E95" s="5">
        <v>0.21527777777777779</v>
      </c>
      <c r="F95" s="5">
        <v>60</v>
      </c>
      <c r="G95" s="5">
        <v>44.993055555555557</v>
      </c>
      <c r="H95" s="5">
        <v>1.3335391264083962</v>
      </c>
      <c r="I95" s="5">
        <v>1</v>
      </c>
      <c r="J95" s="5">
        <v>1.3779904306220094</v>
      </c>
      <c r="K95" s="5">
        <v>0.28708133971291866</v>
      </c>
      <c r="L95" s="5">
        <v>0.21527777777777779</v>
      </c>
      <c r="M95" s="5">
        <v>0.29665071770334928</v>
      </c>
    </row>
    <row r="96" spans="3:13" x14ac:dyDescent="0.35">
      <c r="C96" s="6">
        <v>63</v>
      </c>
      <c r="D96" s="5">
        <v>63</v>
      </c>
      <c r="E96" s="5">
        <v>0.21875</v>
      </c>
      <c r="F96" s="5">
        <v>61</v>
      </c>
      <c r="G96" s="5">
        <v>45.71875</v>
      </c>
      <c r="H96" s="5">
        <v>1.3342447026657553</v>
      </c>
      <c r="I96" s="5">
        <v>1</v>
      </c>
      <c r="J96" s="5">
        <v>1.3779904306220097</v>
      </c>
      <c r="K96" s="5">
        <v>0.291866028708134</v>
      </c>
      <c r="L96" s="5">
        <v>0.21875</v>
      </c>
      <c r="M96" s="5">
        <v>0.30143540669856461</v>
      </c>
    </row>
    <row r="97" spans="3:13" x14ac:dyDescent="0.35">
      <c r="C97" s="6">
        <v>64</v>
      </c>
      <c r="D97" s="5">
        <v>64</v>
      </c>
      <c r="E97" s="5">
        <v>0.22222222222222221</v>
      </c>
      <c r="F97" s="5">
        <v>61</v>
      </c>
      <c r="G97" s="5">
        <v>46.444444444444443</v>
      </c>
      <c r="H97" s="5">
        <v>1.3133971291866031</v>
      </c>
      <c r="I97" s="5">
        <v>1</v>
      </c>
      <c r="J97" s="5">
        <v>1.3779904306220097</v>
      </c>
      <c r="K97" s="5">
        <v>0.291866028708134</v>
      </c>
      <c r="L97" s="5">
        <v>0.22222222222222221</v>
      </c>
      <c r="M97" s="5">
        <v>0.30622009569377989</v>
      </c>
    </row>
    <row r="98" spans="3:13" x14ac:dyDescent="0.35">
      <c r="C98" s="6">
        <v>65</v>
      </c>
      <c r="D98" s="5">
        <v>65</v>
      </c>
      <c r="E98" s="5">
        <v>0.22569444444444445</v>
      </c>
      <c r="F98" s="5">
        <v>62</v>
      </c>
      <c r="G98" s="5">
        <v>47.170138888888886</v>
      </c>
      <c r="H98" s="5">
        <v>1.314390872285609</v>
      </c>
      <c r="I98" s="5">
        <v>1</v>
      </c>
      <c r="J98" s="5">
        <v>1.3779904306220097</v>
      </c>
      <c r="K98" s="5">
        <v>0.29665071770334928</v>
      </c>
      <c r="L98" s="5">
        <v>0.22569444444444445</v>
      </c>
      <c r="M98" s="5">
        <v>0.31100478468899523</v>
      </c>
    </row>
    <row r="99" spans="3:13" x14ac:dyDescent="0.35">
      <c r="C99" s="6">
        <v>66</v>
      </c>
      <c r="D99" s="5">
        <v>66</v>
      </c>
      <c r="E99" s="5">
        <v>0.22916666666666666</v>
      </c>
      <c r="F99" s="5">
        <v>63</v>
      </c>
      <c r="G99" s="5">
        <v>47.895833333333329</v>
      </c>
      <c r="H99" s="5">
        <v>1.3153545019573729</v>
      </c>
      <c r="I99" s="5">
        <v>1</v>
      </c>
      <c r="J99" s="5">
        <v>1.3779904306220097</v>
      </c>
      <c r="K99" s="5">
        <v>0.30143540669856461</v>
      </c>
      <c r="L99" s="5">
        <v>0.22916666666666666</v>
      </c>
      <c r="M99" s="5">
        <v>0.31578947368421051</v>
      </c>
    </row>
    <row r="100" spans="3:13" x14ac:dyDescent="0.35">
      <c r="C100" s="6">
        <v>67</v>
      </c>
      <c r="D100" s="5">
        <v>67</v>
      </c>
      <c r="E100" s="5">
        <v>0.2326388888888889</v>
      </c>
      <c r="F100" s="5">
        <v>63</v>
      </c>
      <c r="G100" s="5">
        <v>48.621527777777779</v>
      </c>
      <c r="H100" s="5">
        <v>1.2957223452117403</v>
      </c>
      <c r="I100" s="5">
        <v>1</v>
      </c>
      <c r="J100" s="5">
        <v>1.3779904306220097</v>
      </c>
      <c r="K100" s="5">
        <v>0.30143540669856461</v>
      </c>
      <c r="L100" s="5">
        <v>0.2326388888888889</v>
      </c>
      <c r="M100" s="5">
        <v>0.32057416267942584</v>
      </c>
    </row>
    <row r="101" spans="3:13" x14ac:dyDescent="0.35">
      <c r="C101" s="6">
        <v>68</v>
      </c>
      <c r="D101" s="5">
        <v>68</v>
      </c>
      <c r="E101" s="5">
        <v>0.2361111111111111</v>
      </c>
      <c r="F101" s="5">
        <v>64</v>
      </c>
      <c r="G101" s="5">
        <v>49.347222222222221</v>
      </c>
      <c r="H101" s="5">
        <v>1.2969321699971854</v>
      </c>
      <c r="I101" s="5">
        <v>1</v>
      </c>
      <c r="J101" s="5">
        <v>1.3779904306220094</v>
      </c>
      <c r="K101" s="5">
        <v>0.30622009569377989</v>
      </c>
      <c r="L101" s="5">
        <v>0.2361111111111111</v>
      </c>
      <c r="M101" s="5">
        <v>0.32535885167464113</v>
      </c>
    </row>
    <row r="102" spans="3:13" x14ac:dyDescent="0.35">
      <c r="C102" s="6">
        <v>69</v>
      </c>
      <c r="D102" s="5">
        <v>69</v>
      </c>
      <c r="E102" s="5">
        <v>0.23958333333333334</v>
      </c>
      <c r="F102" s="5">
        <v>65</v>
      </c>
      <c r="G102" s="5">
        <v>50.072916666666664</v>
      </c>
      <c r="H102" s="5">
        <v>1.2981069273975452</v>
      </c>
      <c r="I102" s="5">
        <v>1</v>
      </c>
      <c r="J102" s="5">
        <v>1.3779904306220094</v>
      </c>
      <c r="K102" s="5">
        <v>0.31100478468899523</v>
      </c>
      <c r="L102" s="5">
        <v>0.23958333333333334</v>
      </c>
      <c r="M102" s="5">
        <v>0.33014354066985646</v>
      </c>
    </row>
    <row r="103" spans="3:13" x14ac:dyDescent="0.35">
      <c r="C103" s="6">
        <v>70</v>
      </c>
      <c r="D103" s="5">
        <v>70</v>
      </c>
      <c r="E103" s="5">
        <v>0.24305555555555555</v>
      </c>
      <c r="F103" s="5">
        <v>66</v>
      </c>
      <c r="G103" s="5">
        <v>50.798611111111107</v>
      </c>
      <c r="H103" s="5">
        <v>1.2992481203007518</v>
      </c>
      <c r="I103" s="5">
        <v>1</v>
      </c>
      <c r="J103" s="5">
        <v>1.3779904306220097</v>
      </c>
      <c r="K103" s="5">
        <v>0.31578947368421051</v>
      </c>
      <c r="L103" s="5">
        <v>0.24305555555555555</v>
      </c>
      <c r="M103" s="5">
        <v>0.3349282296650718</v>
      </c>
    </row>
    <row r="104" spans="3:13" x14ac:dyDescent="0.35">
      <c r="C104" s="6">
        <v>71</v>
      </c>
      <c r="D104" s="5">
        <v>71</v>
      </c>
      <c r="E104" s="5">
        <v>0.24652777777777779</v>
      </c>
      <c r="F104" s="5">
        <v>67</v>
      </c>
      <c r="G104" s="5">
        <v>51.524305555555557</v>
      </c>
      <c r="H104" s="5">
        <v>1.3003571669249949</v>
      </c>
      <c r="I104" s="5">
        <v>1</v>
      </c>
      <c r="J104" s="5">
        <v>1.3779904306220094</v>
      </c>
      <c r="K104" s="5">
        <v>0.32057416267942584</v>
      </c>
      <c r="L104" s="5">
        <v>0.24652777777777779</v>
      </c>
      <c r="M104" s="5">
        <v>0.33971291866028708</v>
      </c>
    </row>
    <row r="105" spans="3:13" x14ac:dyDescent="0.35">
      <c r="C105" s="6">
        <v>72</v>
      </c>
      <c r="D105" s="5">
        <v>72</v>
      </c>
      <c r="E105" s="5">
        <v>0.25</v>
      </c>
      <c r="F105" s="5">
        <v>68</v>
      </c>
      <c r="G105" s="5">
        <v>52.25</v>
      </c>
      <c r="H105" s="5">
        <v>1.3014354066985645</v>
      </c>
      <c r="I105" s="5">
        <v>1</v>
      </c>
      <c r="J105" s="5">
        <v>1.3779904306220097</v>
      </c>
      <c r="K105" s="5">
        <v>0.32535885167464113</v>
      </c>
      <c r="L105" s="5">
        <v>0.25</v>
      </c>
      <c r="M105" s="5">
        <v>0.34449760765550241</v>
      </c>
    </row>
    <row r="106" spans="3:13" x14ac:dyDescent="0.35">
      <c r="C106" s="6">
        <v>73</v>
      </c>
      <c r="D106" s="5">
        <v>73</v>
      </c>
      <c r="E106" s="5">
        <v>0.25347222222222221</v>
      </c>
      <c r="F106" s="5">
        <v>69</v>
      </c>
      <c r="G106" s="5">
        <v>52.975694444444443</v>
      </c>
      <c r="H106" s="5">
        <v>1.30248410565642</v>
      </c>
      <c r="I106" s="5">
        <v>1</v>
      </c>
      <c r="J106" s="5">
        <v>1.3779904306220097</v>
      </c>
      <c r="K106" s="5">
        <v>0.33014354066985646</v>
      </c>
      <c r="L106" s="5">
        <v>0.25347222222222221</v>
      </c>
      <c r="M106" s="5">
        <v>0.34928229665071769</v>
      </c>
    </row>
    <row r="107" spans="3:13" x14ac:dyDescent="0.35">
      <c r="C107" s="6">
        <v>74</v>
      </c>
      <c r="D107" s="5">
        <v>74</v>
      </c>
      <c r="E107" s="5">
        <v>0.25694444444444442</v>
      </c>
      <c r="F107" s="5">
        <v>70</v>
      </c>
      <c r="G107" s="5">
        <v>53.701388888888886</v>
      </c>
      <c r="H107" s="5">
        <v>1.3035044613991984</v>
      </c>
      <c r="I107" s="5">
        <v>1</v>
      </c>
      <c r="J107" s="5">
        <v>1.3779904306220097</v>
      </c>
      <c r="K107" s="5">
        <v>0.3349282296650718</v>
      </c>
      <c r="L107" s="5">
        <v>0.25694444444444442</v>
      </c>
      <c r="M107" s="5">
        <v>0.35406698564593303</v>
      </c>
    </row>
    <row r="108" spans="3:13" x14ac:dyDescent="0.35">
      <c r="C108" s="6">
        <v>75</v>
      </c>
      <c r="D108" s="5">
        <v>75</v>
      </c>
      <c r="E108" s="5">
        <v>0.26041666666666669</v>
      </c>
      <c r="F108" s="5">
        <v>71</v>
      </c>
      <c r="G108" s="5">
        <v>54.427083333333329</v>
      </c>
      <c r="H108" s="5">
        <v>1.3044976076555024</v>
      </c>
      <c r="I108" s="5">
        <v>1</v>
      </c>
      <c r="J108" s="5">
        <v>1.3779904306220094</v>
      </c>
      <c r="K108" s="5">
        <v>0.33971291866028708</v>
      </c>
      <c r="L108" s="5">
        <v>0.26041666666666669</v>
      </c>
      <c r="M108" s="5">
        <v>0.35885167464114831</v>
      </c>
    </row>
    <row r="109" spans="3:13" x14ac:dyDescent="0.35">
      <c r="C109" s="6">
        <v>76</v>
      </c>
      <c r="D109" s="5">
        <v>76</v>
      </c>
      <c r="E109" s="5">
        <v>0.2638888888888889</v>
      </c>
      <c r="F109" s="5">
        <v>72</v>
      </c>
      <c r="G109" s="5">
        <v>55.152777777777779</v>
      </c>
      <c r="H109" s="5">
        <v>1.3054646184840091</v>
      </c>
      <c r="I109" s="5">
        <v>1</v>
      </c>
      <c r="J109" s="5">
        <v>1.3779904306220097</v>
      </c>
      <c r="K109" s="5">
        <v>0.34449760765550241</v>
      </c>
      <c r="L109" s="5">
        <v>0.2638888888888889</v>
      </c>
      <c r="M109" s="5">
        <v>0.36363636363636365</v>
      </c>
    </row>
    <row r="110" spans="3:13" x14ac:dyDescent="0.35">
      <c r="C110" s="6">
        <v>77</v>
      </c>
      <c r="D110" s="5">
        <v>77</v>
      </c>
      <c r="E110" s="5">
        <v>0.2673611111111111</v>
      </c>
      <c r="F110" s="5">
        <v>73</v>
      </c>
      <c r="G110" s="5">
        <v>55.878472222222221</v>
      </c>
      <c r="H110" s="5">
        <v>1.306406512148139</v>
      </c>
      <c r="I110" s="5">
        <v>1</v>
      </c>
      <c r="J110" s="5">
        <v>1.3779904306220094</v>
      </c>
      <c r="K110" s="5">
        <v>0.34928229665071769</v>
      </c>
      <c r="L110" s="5">
        <v>0.2673611111111111</v>
      </c>
      <c r="M110" s="5">
        <v>0.36842105263157893</v>
      </c>
    </row>
    <row r="111" spans="3:13" x14ac:dyDescent="0.35">
      <c r="C111" s="6">
        <v>78</v>
      </c>
      <c r="D111" s="5">
        <v>78</v>
      </c>
      <c r="E111" s="5">
        <v>0.27083333333333331</v>
      </c>
      <c r="F111" s="5">
        <v>74</v>
      </c>
      <c r="G111" s="5">
        <v>56.604166666666664</v>
      </c>
      <c r="H111" s="5">
        <v>1.307324254692676</v>
      </c>
      <c r="I111" s="5">
        <v>1</v>
      </c>
      <c r="J111" s="5">
        <v>1.3779904306220097</v>
      </c>
      <c r="K111" s="5">
        <v>0.35406698564593303</v>
      </c>
      <c r="L111" s="5">
        <v>0.27083333333333331</v>
      </c>
      <c r="M111" s="5">
        <v>0.37320574162679426</v>
      </c>
    </row>
    <row r="112" spans="3:13" x14ac:dyDescent="0.35">
      <c r="C112" s="6">
        <v>79</v>
      </c>
      <c r="D112" s="5">
        <v>79</v>
      </c>
      <c r="E112" s="5">
        <v>0.27430555555555558</v>
      </c>
      <c r="F112" s="5">
        <v>75</v>
      </c>
      <c r="G112" s="5">
        <v>57.329861111111107</v>
      </c>
      <c r="H112" s="5">
        <v>1.3082187632487432</v>
      </c>
      <c r="I112" s="5">
        <v>1</v>
      </c>
      <c r="J112" s="5">
        <v>1.3779904306220094</v>
      </c>
      <c r="K112" s="5">
        <v>0.35885167464114831</v>
      </c>
      <c r="L112" s="5">
        <v>0.27430555555555558</v>
      </c>
      <c r="M112" s="5">
        <v>0.37799043062200954</v>
      </c>
    </row>
    <row r="113" spans="3:13" x14ac:dyDescent="0.35">
      <c r="C113" s="6">
        <v>80</v>
      </c>
      <c r="D113" s="5">
        <v>80</v>
      </c>
      <c r="E113" s="5">
        <v>0.27777777777777779</v>
      </c>
      <c r="F113" s="5">
        <v>76</v>
      </c>
      <c r="G113" s="5">
        <v>58.055555555555557</v>
      </c>
      <c r="H113" s="5">
        <v>1.3090909090909091</v>
      </c>
      <c r="I113" s="5">
        <v>1</v>
      </c>
      <c r="J113" s="5">
        <v>1.3779904306220094</v>
      </c>
      <c r="K113" s="5">
        <v>0.36363636363636365</v>
      </c>
      <c r="L113" s="5">
        <v>0.27777777777777779</v>
      </c>
      <c r="M113" s="5">
        <v>0.38277511961722488</v>
      </c>
    </row>
    <row r="114" spans="3:13" x14ac:dyDescent="0.35">
      <c r="C114" s="6">
        <v>81</v>
      </c>
      <c r="D114" s="5">
        <v>81</v>
      </c>
      <c r="E114" s="5">
        <v>0.28125</v>
      </c>
      <c r="F114" s="5">
        <v>77</v>
      </c>
      <c r="G114" s="5">
        <v>58.78125</v>
      </c>
      <c r="H114" s="5">
        <v>1.3099415204678362</v>
      </c>
      <c r="I114" s="5">
        <v>1</v>
      </c>
      <c r="J114" s="5">
        <v>1.3779904306220097</v>
      </c>
      <c r="K114" s="5">
        <v>0.36842105263157893</v>
      </c>
      <c r="L114" s="5">
        <v>0.28125</v>
      </c>
      <c r="M114" s="5">
        <v>0.38755980861244022</v>
      </c>
    </row>
    <row r="115" spans="3:13" x14ac:dyDescent="0.35">
      <c r="C115" s="6">
        <v>82</v>
      </c>
      <c r="D115" s="5">
        <v>82</v>
      </c>
      <c r="E115" s="5">
        <v>0.28472222222222221</v>
      </c>
      <c r="F115" s="5">
        <v>78</v>
      </c>
      <c r="G115" s="5">
        <v>59.506944444444443</v>
      </c>
      <c r="H115" s="5">
        <v>1.310771385225814</v>
      </c>
      <c r="I115" s="5">
        <v>1</v>
      </c>
      <c r="J115" s="5">
        <v>1.3779904306220097</v>
      </c>
      <c r="K115" s="5">
        <v>0.37320574162679426</v>
      </c>
      <c r="L115" s="5">
        <v>0.28472222222222221</v>
      </c>
      <c r="M115" s="5">
        <v>0.3923444976076555</v>
      </c>
    </row>
    <row r="116" spans="3:13" x14ac:dyDescent="0.35">
      <c r="C116" s="6">
        <v>83</v>
      </c>
      <c r="D116" s="5">
        <v>83</v>
      </c>
      <c r="E116" s="5">
        <v>0.28819444444444442</v>
      </c>
      <c r="F116" s="5">
        <v>79</v>
      </c>
      <c r="G116" s="5">
        <v>60.232638888888886</v>
      </c>
      <c r="H116" s="5">
        <v>1.3115812532426356</v>
      </c>
      <c r="I116" s="5">
        <v>1</v>
      </c>
      <c r="J116" s="5">
        <v>1.3779904306220097</v>
      </c>
      <c r="K116" s="5">
        <v>0.37799043062200954</v>
      </c>
      <c r="L116" s="5">
        <v>0.28819444444444442</v>
      </c>
      <c r="M116" s="5">
        <v>0.39712918660287083</v>
      </c>
    </row>
    <row r="117" spans="3:13" x14ac:dyDescent="0.35">
      <c r="C117" s="6">
        <v>84</v>
      </c>
      <c r="D117" s="5">
        <v>84</v>
      </c>
      <c r="E117" s="5">
        <v>0.29166666666666669</v>
      </c>
      <c r="F117" s="5">
        <v>79</v>
      </c>
      <c r="G117" s="5">
        <v>60.958333333333329</v>
      </c>
      <c r="H117" s="5">
        <v>1.2959671907040327</v>
      </c>
      <c r="I117" s="5">
        <v>1</v>
      </c>
      <c r="J117" s="5">
        <v>1.3779904306220094</v>
      </c>
      <c r="K117" s="5">
        <v>0.37799043062200954</v>
      </c>
      <c r="L117" s="5">
        <v>0.29166666666666669</v>
      </c>
      <c r="M117" s="5">
        <v>0.40191387559808611</v>
      </c>
    </row>
    <row r="118" spans="3:13" x14ac:dyDescent="0.35">
      <c r="C118" s="6">
        <v>85</v>
      </c>
      <c r="D118" s="5">
        <v>85</v>
      </c>
      <c r="E118" s="5">
        <v>0.2951388888888889</v>
      </c>
      <c r="F118" s="5">
        <v>80</v>
      </c>
      <c r="G118" s="5">
        <v>61.684027777777779</v>
      </c>
      <c r="H118" s="5">
        <v>1.2969321699971854</v>
      </c>
      <c r="I118" s="5">
        <v>1</v>
      </c>
      <c r="J118" s="5">
        <v>1.3779904306220097</v>
      </c>
      <c r="K118" s="5">
        <v>0.38277511961722488</v>
      </c>
      <c r="L118" s="5">
        <v>0.2951388888888889</v>
      </c>
      <c r="M118" s="5">
        <v>0.40669856459330145</v>
      </c>
    </row>
    <row r="119" spans="3:13" x14ac:dyDescent="0.35">
      <c r="C119" s="6">
        <v>86</v>
      </c>
      <c r="D119" s="5">
        <v>86</v>
      </c>
      <c r="E119" s="5">
        <v>0.2986111111111111</v>
      </c>
      <c r="F119" s="5">
        <v>81</v>
      </c>
      <c r="G119" s="5">
        <v>62.409722222222221</v>
      </c>
      <c r="H119" s="5">
        <v>1.2978747079114277</v>
      </c>
      <c r="I119" s="5">
        <v>1</v>
      </c>
      <c r="J119" s="5">
        <v>1.3779904306220094</v>
      </c>
      <c r="K119" s="5">
        <v>0.38755980861244022</v>
      </c>
      <c r="L119" s="5">
        <v>0.2986111111111111</v>
      </c>
      <c r="M119" s="5">
        <v>0.41148325358851673</v>
      </c>
    </row>
    <row r="120" spans="3:13" x14ac:dyDescent="0.35">
      <c r="C120" s="6">
        <v>87</v>
      </c>
      <c r="D120" s="5">
        <v>87</v>
      </c>
      <c r="E120" s="5">
        <v>0.30208333333333331</v>
      </c>
      <c r="F120" s="5">
        <v>82</v>
      </c>
      <c r="G120" s="5">
        <v>63.135416666666664</v>
      </c>
      <c r="H120" s="5">
        <v>1.2987955782874114</v>
      </c>
      <c r="I120" s="5">
        <v>1</v>
      </c>
      <c r="J120" s="5">
        <v>1.3779904306220097</v>
      </c>
      <c r="K120" s="5">
        <v>0.3923444976076555</v>
      </c>
      <c r="L120" s="5">
        <v>0.30208333333333331</v>
      </c>
      <c r="M120" s="5">
        <v>0.41626794258373206</v>
      </c>
    </row>
    <row r="121" spans="3:13" x14ac:dyDescent="0.35">
      <c r="C121" s="6">
        <v>88</v>
      </c>
      <c r="D121" s="5">
        <v>88</v>
      </c>
      <c r="E121" s="5">
        <v>0.30555555555555558</v>
      </c>
      <c r="F121" s="5">
        <v>83</v>
      </c>
      <c r="G121" s="5">
        <v>63.861111111111107</v>
      </c>
      <c r="H121" s="5">
        <v>1.2996955197912134</v>
      </c>
      <c r="I121" s="5">
        <v>1</v>
      </c>
      <c r="J121" s="5">
        <v>1.3779904306220094</v>
      </c>
      <c r="K121" s="5">
        <v>0.39712918660287083</v>
      </c>
      <c r="L121" s="5">
        <v>0.30555555555555558</v>
      </c>
      <c r="M121" s="5">
        <v>0.42105263157894735</v>
      </c>
    </row>
    <row r="122" spans="3:13" x14ac:dyDescent="0.35">
      <c r="C122" s="6">
        <v>89</v>
      </c>
      <c r="D122" s="5">
        <v>89</v>
      </c>
      <c r="E122" s="5">
        <v>0.30902777777777779</v>
      </c>
      <c r="F122" s="5">
        <v>84</v>
      </c>
      <c r="G122" s="5">
        <v>64.586805555555557</v>
      </c>
      <c r="H122" s="5">
        <v>1.3005752378904358</v>
      </c>
      <c r="I122" s="5">
        <v>1</v>
      </c>
      <c r="J122" s="5">
        <v>1.3779904306220094</v>
      </c>
      <c r="K122" s="5">
        <v>0.40191387559808611</v>
      </c>
      <c r="L122" s="5">
        <v>0.30902777777777779</v>
      </c>
      <c r="M122" s="5">
        <v>0.42583732057416268</v>
      </c>
    </row>
    <row r="123" spans="3:13" x14ac:dyDescent="0.35">
      <c r="C123" s="6">
        <v>90</v>
      </c>
      <c r="D123" s="5">
        <v>90</v>
      </c>
      <c r="E123" s="5">
        <v>0.3125</v>
      </c>
      <c r="F123" s="5">
        <v>85</v>
      </c>
      <c r="G123" s="5">
        <v>65.3125</v>
      </c>
      <c r="H123" s="5">
        <v>1.3014354066985647</v>
      </c>
      <c r="I123" s="5">
        <v>1</v>
      </c>
      <c r="J123" s="5">
        <v>1.3779904306220097</v>
      </c>
      <c r="K123" s="5">
        <v>0.40669856459330145</v>
      </c>
      <c r="L123" s="5">
        <v>0.3125</v>
      </c>
      <c r="M123" s="5">
        <v>0.43062200956937802</v>
      </c>
    </row>
    <row r="124" spans="3:13" x14ac:dyDescent="0.35">
      <c r="C124" s="6">
        <v>91</v>
      </c>
      <c r="D124" s="5">
        <v>91</v>
      </c>
      <c r="E124" s="5">
        <v>0.31597222222222221</v>
      </c>
      <c r="F124" s="5">
        <v>86</v>
      </c>
      <c r="G124" s="5">
        <v>66.038194444444443</v>
      </c>
      <c r="H124" s="5">
        <v>1.3022766706977233</v>
      </c>
      <c r="I124" s="5">
        <v>1</v>
      </c>
      <c r="J124" s="5">
        <v>1.3779904306220097</v>
      </c>
      <c r="K124" s="5">
        <v>0.41148325358851673</v>
      </c>
      <c r="L124" s="5">
        <v>0.31597222222222221</v>
      </c>
      <c r="M124" s="5">
        <v>0.4354066985645933</v>
      </c>
    </row>
    <row r="125" spans="3:13" x14ac:dyDescent="0.35">
      <c r="C125" s="6">
        <v>92</v>
      </c>
      <c r="D125" s="5">
        <v>92</v>
      </c>
      <c r="E125" s="5">
        <v>0.31944444444444442</v>
      </c>
      <c r="F125" s="5">
        <v>87</v>
      </c>
      <c r="G125" s="5">
        <v>66.763888888888886</v>
      </c>
      <c r="H125" s="5">
        <v>1.3030996463490745</v>
      </c>
      <c r="I125" s="5">
        <v>1</v>
      </c>
      <c r="J125" s="5">
        <v>1.3779904306220097</v>
      </c>
      <c r="K125" s="5">
        <v>0.41626794258373206</v>
      </c>
      <c r="L125" s="5">
        <v>0.31944444444444442</v>
      </c>
      <c r="M125" s="5">
        <v>0.44019138755980863</v>
      </c>
    </row>
    <row r="126" spans="3:13" x14ac:dyDescent="0.35">
      <c r="C126" s="6">
        <v>93</v>
      </c>
      <c r="D126" s="5">
        <v>93</v>
      </c>
      <c r="E126" s="5">
        <v>0.32291666666666669</v>
      </c>
      <c r="F126" s="5">
        <v>88</v>
      </c>
      <c r="G126" s="5">
        <v>67.489583333333329</v>
      </c>
      <c r="H126" s="5">
        <v>1.3039049235993208</v>
      </c>
      <c r="I126" s="5">
        <v>1</v>
      </c>
      <c r="J126" s="5">
        <v>1.3779904306220094</v>
      </c>
      <c r="K126" s="5">
        <v>0.42105263157894735</v>
      </c>
      <c r="L126" s="5">
        <v>0.32291666666666669</v>
      </c>
      <c r="M126" s="5">
        <v>0.44497607655502391</v>
      </c>
    </row>
    <row r="127" spans="3:13" x14ac:dyDescent="0.35">
      <c r="C127" s="6">
        <v>94</v>
      </c>
      <c r="D127" s="5">
        <v>94</v>
      </c>
      <c r="E127" s="5">
        <v>0.3263888888888889</v>
      </c>
      <c r="F127" s="5">
        <v>89</v>
      </c>
      <c r="G127" s="5">
        <v>68.215277777777771</v>
      </c>
      <c r="H127" s="5">
        <v>1.3046930672910515</v>
      </c>
      <c r="I127" s="5">
        <v>1</v>
      </c>
      <c r="J127" s="5">
        <v>1.3779904306220097</v>
      </c>
      <c r="K127" s="5">
        <v>0.42583732057416268</v>
      </c>
      <c r="L127" s="5">
        <v>0.3263888888888889</v>
      </c>
      <c r="M127" s="5">
        <v>0.44976076555023925</v>
      </c>
    </row>
    <row r="128" spans="3:13" x14ac:dyDescent="0.35">
      <c r="C128" s="6">
        <v>95</v>
      </c>
      <c r="D128" s="5">
        <v>95</v>
      </c>
      <c r="E128" s="5">
        <v>0.3298611111111111</v>
      </c>
      <c r="F128" s="5">
        <v>90</v>
      </c>
      <c r="G128" s="5">
        <v>68.940972222222214</v>
      </c>
      <c r="H128" s="5">
        <v>1.3054646184840091</v>
      </c>
      <c r="I128" s="5">
        <v>1</v>
      </c>
      <c r="J128" s="5">
        <v>1.3779904306220097</v>
      </c>
      <c r="K128" s="5">
        <v>0.43062200956937802</v>
      </c>
      <c r="L128" s="5">
        <v>0.3298611111111111</v>
      </c>
      <c r="M128" s="5">
        <v>0.45454545454545453</v>
      </c>
    </row>
    <row r="129" spans="3:13" x14ac:dyDescent="0.35">
      <c r="C129" s="6">
        <v>96</v>
      </c>
      <c r="D129" s="5">
        <v>96</v>
      </c>
      <c r="E129" s="5">
        <v>0.33333333333333331</v>
      </c>
      <c r="F129" s="5">
        <v>90</v>
      </c>
      <c r="G129" s="5">
        <v>69.666666666666657</v>
      </c>
      <c r="H129" s="5">
        <v>1.2918660287081341</v>
      </c>
      <c r="I129" s="5">
        <v>1</v>
      </c>
      <c r="J129" s="5">
        <v>1.3779904306220097</v>
      </c>
      <c r="K129" s="5">
        <v>0.43062200956937802</v>
      </c>
      <c r="L129" s="5">
        <v>0.33333333333333331</v>
      </c>
      <c r="M129" s="5">
        <v>0.45933014354066987</v>
      </c>
    </row>
    <row r="130" spans="3:13" x14ac:dyDescent="0.35">
      <c r="C130" s="6">
        <v>97</v>
      </c>
      <c r="D130" s="5">
        <v>97</v>
      </c>
      <c r="E130" s="5">
        <v>0.33680555555555558</v>
      </c>
      <c r="F130" s="5">
        <v>91</v>
      </c>
      <c r="G130" s="5">
        <v>70.392361111111114</v>
      </c>
      <c r="H130" s="5">
        <v>1.2927539091402356</v>
      </c>
      <c r="I130" s="5">
        <v>1</v>
      </c>
      <c r="J130" s="5">
        <v>1.3779904306220094</v>
      </c>
      <c r="K130" s="5">
        <v>0.4354066985645933</v>
      </c>
      <c r="L130" s="5">
        <v>0.33680555555555558</v>
      </c>
      <c r="M130" s="5">
        <v>0.46411483253588515</v>
      </c>
    </row>
    <row r="131" spans="3:13" x14ac:dyDescent="0.35">
      <c r="C131" s="6">
        <v>98</v>
      </c>
      <c r="D131" s="5">
        <v>98</v>
      </c>
      <c r="E131" s="5">
        <v>0.34027777777777779</v>
      </c>
      <c r="F131" s="5">
        <v>92</v>
      </c>
      <c r="G131" s="5">
        <v>71.118055555555557</v>
      </c>
      <c r="H131" s="5">
        <v>1.2936236695635193</v>
      </c>
      <c r="I131" s="5">
        <v>1</v>
      </c>
      <c r="J131" s="5">
        <v>1.3779904306220094</v>
      </c>
      <c r="K131" s="5">
        <v>0.44019138755980863</v>
      </c>
      <c r="L131" s="5">
        <v>0.34027777777777779</v>
      </c>
      <c r="M131" s="5">
        <v>0.46889952153110048</v>
      </c>
    </row>
    <row r="132" spans="3:13" x14ac:dyDescent="0.35">
      <c r="C132" s="6">
        <v>99</v>
      </c>
      <c r="D132" s="5">
        <v>99</v>
      </c>
      <c r="E132" s="5">
        <v>0.34375</v>
      </c>
      <c r="F132" s="5">
        <v>93</v>
      </c>
      <c r="G132" s="5">
        <v>71.84375</v>
      </c>
      <c r="H132" s="5">
        <v>1.2944758590691605</v>
      </c>
      <c r="I132" s="5">
        <v>1</v>
      </c>
      <c r="J132" s="5">
        <v>1.3779904306220094</v>
      </c>
      <c r="K132" s="5">
        <v>0.44497607655502391</v>
      </c>
      <c r="L132" s="5">
        <v>0.34375</v>
      </c>
      <c r="M132" s="5">
        <v>0.47368421052631576</v>
      </c>
    </row>
    <row r="133" spans="3:13" x14ac:dyDescent="0.35">
      <c r="C133" s="6">
        <v>100</v>
      </c>
      <c r="D133" s="5">
        <v>100</v>
      </c>
      <c r="E133" s="5">
        <v>0.34722222222222221</v>
      </c>
      <c r="F133" s="5">
        <v>94</v>
      </c>
      <c r="G133" s="5">
        <v>72.569444444444443</v>
      </c>
      <c r="H133" s="5">
        <v>1.2953110047846892</v>
      </c>
      <c r="I133" s="5">
        <v>1</v>
      </c>
      <c r="J133" s="5">
        <v>1.3779904306220097</v>
      </c>
      <c r="K133" s="5">
        <v>0.44976076555023925</v>
      </c>
      <c r="L133" s="5">
        <v>0.34722222222222221</v>
      </c>
      <c r="M133" s="5">
        <v>0.4784688995215311</v>
      </c>
    </row>
    <row r="134" spans="3:13" x14ac:dyDescent="0.35">
      <c r="C134" s="6">
        <v>101</v>
      </c>
      <c r="D134" s="5">
        <v>101</v>
      </c>
      <c r="E134" s="5">
        <v>0.35069444444444442</v>
      </c>
      <c r="F134" s="5">
        <v>94</v>
      </c>
      <c r="G134" s="5">
        <v>73.295138888888886</v>
      </c>
      <c r="H134" s="5">
        <v>1.2824861433511774</v>
      </c>
      <c r="I134" s="5">
        <v>1</v>
      </c>
      <c r="J134" s="5">
        <v>1.3779904306220097</v>
      </c>
      <c r="K134" s="5">
        <v>0.44976076555023925</v>
      </c>
      <c r="L134" s="5">
        <v>0.35069444444444442</v>
      </c>
      <c r="M134" s="5">
        <v>0.48325358851674644</v>
      </c>
    </row>
    <row r="135" spans="3:13" x14ac:dyDescent="0.35">
      <c r="C135" s="6">
        <v>102</v>
      </c>
      <c r="D135" s="5">
        <v>102</v>
      </c>
      <c r="E135" s="5">
        <v>0.35416666666666669</v>
      </c>
      <c r="F135" s="5">
        <v>95</v>
      </c>
      <c r="G135" s="5">
        <v>74.020833333333329</v>
      </c>
      <c r="H135" s="5">
        <v>1.2834224598930479</v>
      </c>
      <c r="I135" s="5">
        <v>1</v>
      </c>
      <c r="J135" s="5">
        <v>1.3779904306220094</v>
      </c>
      <c r="K135" s="5">
        <v>0.45454545454545453</v>
      </c>
      <c r="L135" s="5">
        <v>0.35416666666666669</v>
      </c>
      <c r="M135" s="5">
        <v>0.48803827751196172</v>
      </c>
    </row>
    <row r="136" spans="3:13" x14ac:dyDescent="0.35">
      <c r="C136" s="6">
        <v>103</v>
      </c>
      <c r="D136" s="5">
        <v>103</v>
      </c>
      <c r="E136" s="5">
        <v>0.3576388888888889</v>
      </c>
      <c r="F136" s="5">
        <v>96</v>
      </c>
      <c r="G136" s="5">
        <v>74.746527777777771</v>
      </c>
      <c r="H136" s="5">
        <v>1.2843405955311933</v>
      </c>
      <c r="I136" s="5">
        <v>1</v>
      </c>
      <c r="J136" s="5">
        <v>1.3779904306220097</v>
      </c>
      <c r="K136" s="5">
        <v>0.45933014354066987</v>
      </c>
      <c r="L136" s="5">
        <v>0.3576388888888889</v>
      </c>
      <c r="M136" s="5">
        <v>0.49282296650717705</v>
      </c>
    </row>
    <row r="137" spans="3:13" x14ac:dyDescent="0.35">
      <c r="C137" s="6">
        <v>104</v>
      </c>
      <c r="D137" s="5">
        <v>104</v>
      </c>
      <c r="E137" s="5">
        <v>0.3611111111111111</v>
      </c>
      <c r="F137" s="5">
        <v>97</v>
      </c>
      <c r="G137" s="5">
        <v>75.472222222222214</v>
      </c>
      <c r="H137" s="5">
        <v>1.2852410747147589</v>
      </c>
      <c r="I137" s="5">
        <v>1</v>
      </c>
      <c r="J137" s="5">
        <v>1.3779904306220097</v>
      </c>
      <c r="K137" s="5">
        <v>0.46411483253588515</v>
      </c>
      <c r="L137" s="5">
        <v>0.3611111111111111</v>
      </c>
      <c r="M137" s="5">
        <v>0.49760765550239233</v>
      </c>
    </row>
    <row r="138" spans="3:13" x14ac:dyDescent="0.35">
      <c r="C138" s="6">
        <v>105</v>
      </c>
      <c r="D138" s="5">
        <v>105</v>
      </c>
      <c r="E138" s="5">
        <v>0.36458333333333331</v>
      </c>
      <c r="F138" s="5">
        <v>98</v>
      </c>
      <c r="G138" s="5">
        <v>76.197916666666657</v>
      </c>
      <c r="H138" s="5">
        <v>1.2861244019138758</v>
      </c>
      <c r="I138" s="5">
        <v>1</v>
      </c>
      <c r="J138" s="5">
        <v>1.3779904306220094</v>
      </c>
      <c r="K138" s="5">
        <v>0.46889952153110048</v>
      </c>
      <c r="L138" s="5">
        <v>0.36458333333333331</v>
      </c>
      <c r="M138" s="5">
        <v>0.50239234449760761</v>
      </c>
    </row>
    <row r="139" spans="3:13" x14ac:dyDescent="0.35">
      <c r="C139" s="6">
        <v>106</v>
      </c>
      <c r="D139" s="5">
        <v>106</v>
      </c>
      <c r="E139" s="5">
        <v>0.36805555555555558</v>
      </c>
      <c r="F139" s="5">
        <v>99</v>
      </c>
      <c r="G139" s="5">
        <v>76.923611111111114</v>
      </c>
      <c r="H139" s="5">
        <v>1.2869910625620653</v>
      </c>
      <c r="I139" s="5">
        <v>1</v>
      </c>
      <c r="J139" s="5">
        <v>1.3779904306220094</v>
      </c>
      <c r="K139" s="5">
        <v>0.47368421052631576</v>
      </c>
      <c r="L139" s="5">
        <v>0.36805555555555558</v>
      </c>
      <c r="M139" s="5">
        <v>0.50717703349282295</v>
      </c>
    </row>
    <row r="140" spans="3:13" x14ac:dyDescent="0.35">
      <c r="C140" s="6">
        <v>107</v>
      </c>
      <c r="D140" s="5">
        <v>107</v>
      </c>
      <c r="E140" s="5">
        <v>0.37152777777777779</v>
      </c>
      <c r="F140" s="5">
        <v>100</v>
      </c>
      <c r="G140" s="5">
        <v>77.649305555555557</v>
      </c>
      <c r="H140" s="5">
        <v>1.2878415239458032</v>
      </c>
      <c r="I140" s="5">
        <v>1</v>
      </c>
      <c r="J140" s="5">
        <v>1.3779904306220094</v>
      </c>
      <c r="K140" s="5">
        <v>0.4784688995215311</v>
      </c>
      <c r="L140" s="5">
        <v>0.37152777777777779</v>
      </c>
      <c r="M140" s="5">
        <v>0.51196172248803828</v>
      </c>
    </row>
    <row r="141" spans="3:13" x14ac:dyDescent="0.35">
      <c r="C141" s="6">
        <v>108</v>
      </c>
      <c r="D141" s="5">
        <v>108</v>
      </c>
      <c r="E141" s="5">
        <v>0.375</v>
      </c>
      <c r="F141" s="5">
        <v>101</v>
      </c>
      <c r="G141" s="5">
        <v>78.375</v>
      </c>
      <c r="H141" s="5">
        <v>1.2886762360446571</v>
      </c>
      <c r="I141" s="5">
        <v>1</v>
      </c>
      <c r="J141" s="5">
        <v>1.3779904306220097</v>
      </c>
      <c r="K141" s="5">
        <v>0.48325358851674644</v>
      </c>
      <c r="L141" s="5">
        <v>0.375</v>
      </c>
      <c r="M141" s="5">
        <v>0.51674641148325362</v>
      </c>
    </row>
    <row r="142" spans="3:13" x14ac:dyDescent="0.35">
      <c r="C142" s="6">
        <v>109</v>
      </c>
      <c r="D142" s="5">
        <v>109</v>
      </c>
      <c r="E142" s="5">
        <v>0.37847222222222221</v>
      </c>
      <c r="F142" s="5">
        <v>102</v>
      </c>
      <c r="G142" s="5">
        <v>79.100694444444443</v>
      </c>
      <c r="H142" s="5">
        <v>1.2894956323251834</v>
      </c>
      <c r="I142" s="5">
        <v>1</v>
      </c>
      <c r="J142" s="5">
        <v>1.3779904306220094</v>
      </c>
      <c r="K142" s="5">
        <v>0.48803827751196172</v>
      </c>
      <c r="L142" s="5">
        <v>0.37847222222222221</v>
      </c>
      <c r="M142" s="5">
        <v>0.52153110047846885</v>
      </c>
    </row>
    <row r="143" spans="3:13" x14ac:dyDescent="0.35">
      <c r="C143" s="6">
        <v>110</v>
      </c>
      <c r="D143" s="5">
        <v>110</v>
      </c>
      <c r="E143" s="5">
        <v>0.38194444444444442</v>
      </c>
      <c r="F143" s="5">
        <v>103</v>
      </c>
      <c r="G143" s="5">
        <v>79.826388888888886</v>
      </c>
      <c r="H143" s="5">
        <v>1.2903001304915183</v>
      </c>
      <c r="I143" s="5">
        <v>1</v>
      </c>
      <c r="J143" s="5">
        <v>1.3779904306220097</v>
      </c>
      <c r="K143" s="5">
        <v>0.49282296650717705</v>
      </c>
      <c r="L143" s="5">
        <v>0.38194444444444442</v>
      </c>
      <c r="M143" s="5">
        <v>0.52631578947368418</v>
      </c>
    </row>
    <row r="144" spans="3:13" x14ac:dyDescent="0.35">
      <c r="C144" s="6">
        <v>111</v>
      </c>
      <c r="D144" s="5">
        <v>111</v>
      </c>
      <c r="E144" s="5">
        <v>0.38541666666666669</v>
      </c>
      <c r="F144" s="5">
        <v>103</v>
      </c>
      <c r="G144" s="5">
        <v>80.552083333333329</v>
      </c>
      <c r="H144" s="5">
        <v>1.2786758049915945</v>
      </c>
      <c r="I144" s="5">
        <v>1</v>
      </c>
      <c r="J144" s="5">
        <v>1.3779904306220094</v>
      </c>
      <c r="K144" s="5">
        <v>0.49282296650717705</v>
      </c>
      <c r="L144" s="5">
        <v>0.38541666666666669</v>
      </c>
      <c r="M144" s="5">
        <v>0.53110047846889952</v>
      </c>
    </row>
    <row r="145" spans="3:13" x14ac:dyDescent="0.35">
      <c r="C145" s="6">
        <v>112</v>
      </c>
      <c r="D145" s="5">
        <v>112</v>
      </c>
      <c r="E145" s="5">
        <v>0.3888888888888889</v>
      </c>
      <c r="F145" s="5">
        <v>103</v>
      </c>
      <c r="G145" s="5">
        <v>81.277777777777771</v>
      </c>
      <c r="H145" s="5">
        <v>1.2672590567327409</v>
      </c>
      <c r="I145" s="5">
        <v>1</v>
      </c>
      <c r="J145" s="5">
        <v>1.3779904306220097</v>
      </c>
      <c r="K145" s="5">
        <v>0.49282296650717705</v>
      </c>
      <c r="L145" s="5">
        <v>0.3888888888888889</v>
      </c>
      <c r="M145" s="5">
        <v>0.53588516746411485</v>
      </c>
    </row>
    <row r="146" spans="3:13" x14ac:dyDescent="0.35">
      <c r="C146" s="6">
        <v>113</v>
      </c>
      <c r="D146" s="5">
        <v>113</v>
      </c>
      <c r="E146" s="5">
        <v>0.3923611111111111</v>
      </c>
      <c r="F146" s="5">
        <v>104</v>
      </c>
      <c r="G146" s="5">
        <v>82.003472222222214</v>
      </c>
      <c r="H146" s="5">
        <v>1.2682389803954779</v>
      </c>
      <c r="I146" s="5">
        <v>1</v>
      </c>
      <c r="J146" s="5">
        <v>1.3779904306220097</v>
      </c>
      <c r="K146" s="5">
        <v>0.49760765550239233</v>
      </c>
      <c r="L146" s="5">
        <v>0.3923611111111111</v>
      </c>
      <c r="M146" s="5">
        <v>0.54066985645933019</v>
      </c>
    </row>
    <row r="147" spans="3:13" x14ac:dyDescent="0.35">
      <c r="C147" s="6">
        <v>114</v>
      </c>
      <c r="D147" s="5">
        <v>114</v>
      </c>
      <c r="E147" s="5">
        <v>0.39583333333333331</v>
      </c>
      <c r="F147" s="5">
        <v>105</v>
      </c>
      <c r="G147" s="5">
        <v>82.729166666666657</v>
      </c>
      <c r="H147" s="5">
        <v>1.2692017124150088</v>
      </c>
      <c r="I147" s="5">
        <v>1</v>
      </c>
      <c r="J147" s="5">
        <v>1.3779904306220094</v>
      </c>
      <c r="K147" s="5">
        <v>0.50239234449760761</v>
      </c>
      <c r="L147" s="5">
        <v>0.39583333333333331</v>
      </c>
      <c r="M147" s="5">
        <v>0.54545454545454541</v>
      </c>
    </row>
    <row r="148" spans="3:13" x14ac:dyDescent="0.35">
      <c r="C148" s="6">
        <v>115</v>
      </c>
      <c r="D148" s="5">
        <v>115</v>
      </c>
      <c r="E148" s="5">
        <v>0.39930555555555558</v>
      </c>
      <c r="F148" s="5">
        <v>106</v>
      </c>
      <c r="G148" s="5">
        <v>83.454861111111114</v>
      </c>
      <c r="H148" s="5">
        <v>1.2701477012689826</v>
      </c>
      <c r="I148" s="5">
        <v>1</v>
      </c>
      <c r="J148" s="5">
        <v>1.3779904306220094</v>
      </c>
      <c r="K148" s="5">
        <v>0.50717703349282295</v>
      </c>
      <c r="L148" s="5">
        <v>0.39930555555555558</v>
      </c>
      <c r="M148" s="5">
        <v>0.55023923444976075</v>
      </c>
    </row>
    <row r="149" spans="3:13" x14ac:dyDescent="0.35">
      <c r="C149" s="6">
        <v>116</v>
      </c>
      <c r="D149" s="5">
        <v>116</v>
      </c>
      <c r="E149" s="5">
        <v>0.40277777777777779</v>
      </c>
      <c r="F149" s="5">
        <v>107</v>
      </c>
      <c r="G149" s="5">
        <v>84.180555555555557</v>
      </c>
      <c r="H149" s="5">
        <v>1.2710773799703019</v>
      </c>
      <c r="I149" s="5">
        <v>1</v>
      </c>
      <c r="J149" s="5">
        <v>1.3779904306220097</v>
      </c>
      <c r="K149" s="5">
        <v>0.51196172248803828</v>
      </c>
      <c r="L149" s="5">
        <v>0.40277777777777779</v>
      </c>
      <c r="M149" s="5">
        <v>0.55502392344497609</v>
      </c>
    </row>
    <row r="150" spans="3:13" x14ac:dyDescent="0.35">
      <c r="C150" s="6">
        <v>117</v>
      </c>
      <c r="D150" s="5">
        <v>117</v>
      </c>
      <c r="E150" s="5">
        <v>0.40625</v>
      </c>
      <c r="F150" s="5">
        <v>108</v>
      </c>
      <c r="G150" s="5">
        <v>84.90625</v>
      </c>
      <c r="H150" s="5">
        <v>1.2719911667280088</v>
      </c>
      <c r="I150" s="5">
        <v>1</v>
      </c>
      <c r="J150" s="5">
        <v>1.3779904306220097</v>
      </c>
      <c r="K150" s="5">
        <v>0.51674641148325362</v>
      </c>
      <c r="L150" s="5">
        <v>0.40625</v>
      </c>
      <c r="M150" s="5">
        <v>0.55980861244019142</v>
      </c>
    </row>
    <row r="151" spans="3:13" x14ac:dyDescent="0.35">
      <c r="C151" s="6">
        <v>118</v>
      </c>
      <c r="D151" s="5">
        <v>118</v>
      </c>
      <c r="E151" s="5">
        <v>0.40972222222222221</v>
      </c>
      <c r="F151" s="5">
        <v>109</v>
      </c>
      <c r="G151" s="5">
        <v>85.631944444444443</v>
      </c>
      <c r="H151" s="5">
        <v>1.2728894655745682</v>
      </c>
      <c r="I151" s="5">
        <v>1</v>
      </c>
      <c r="J151" s="5">
        <v>1.3779904306220094</v>
      </c>
      <c r="K151" s="5">
        <v>0.52153110047846885</v>
      </c>
      <c r="L151" s="5">
        <v>0.40972222222222221</v>
      </c>
      <c r="M151" s="5">
        <v>0.56459330143540665</v>
      </c>
    </row>
    <row r="152" spans="3:13" x14ac:dyDescent="0.35">
      <c r="C152" s="6">
        <v>119</v>
      </c>
      <c r="D152" s="5">
        <v>119</v>
      </c>
      <c r="E152" s="5">
        <v>0.41319444444444442</v>
      </c>
      <c r="F152" s="5">
        <v>110</v>
      </c>
      <c r="G152" s="5">
        <v>86.357638888888886</v>
      </c>
      <c r="H152" s="5">
        <v>1.2737726669615215</v>
      </c>
      <c r="I152" s="5">
        <v>1</v>
      </c>
      <c r="J152" s="5">
        <v>1.3779904306220097</v>
      </c>
      <c r="K152" s="5">
        <v>0.52631578947368418</v>
      </c>
      <c r="L152" s="5">
        <v>0.41319444444444442</v>
      </c>
      <c r="M152" s="5">
        <v>0.56937799043062198</v>
      </c>
    </row>
    <row r="153" spans="3:13" x14ac:dyDescent="0.35">
      <c r="C153" s="6">
        <v>120</v>
      </c>
      <c r="D153" s="5">
        <v>120</v>
      </c>
      <c r="E153" s="5">
        <v>0.41666666666666669</v>
      </c>
      <c r="F153" s="5">
        <v>111</v>
      </c>
      <c r="G153" s="5">
        <v>87.083333333333329</v>
      </c>
      <c r="H153" s="5">
        <v>1.2746411483253588</v>
      </c>
      <c r="I153" s="5">
        <v>1</v>
      </c>
      <c r="J153" s="5">
        <v>1.3779904306220094</v>
      </c>
      <c r="K153" s="5">
        <v>0.53110047846889952</v>
      </c>
      <c r="L153" s="5">
        <v>0.41666666666666669</v>
      </c>
      <c r="M153" s="5">
        <v>0.57416267942583732</v>
      </c>
    </row>
    <row r="154" spans="3:13" x14ac:dyDescent="0.35">
      <c r="C154" s="6">
        <v>121</v>
      </c>
      <c r="D154" s="5">
        <v>121</v>
      </c>
      <c r="E154" s="5">
        <v>0.4201388888888889</v>
      </c>
      <c r="F154" s="5">
        <v>112</v>
      </c>
      <c r="G154" s="5">
        <v>87.809027777777771</v>
      </c>
      <c r="H154" s="5">
        <v>1.2754952746253312</v>
      </c>
      <c r="I154" s="5">
        <v>1</v>
      </c>
      <c r="J154" s="5">
        <v>1.3779904306220097</v>
      </c>
      <c r="K154" s="5">
        <v>0.53588516746411485</v>
      </c>
      <c r="L154" s="5">
        <v>0.4201388888888889</v>
      </c>
      <c r="M154" s="5">
        <v>0.57894736842105265</v>
      </c>
    </row>
    <row r="155" spans="3:13" x14ac:dyDescent="0.35">
      <c r="C155" s="6">
        <v>122</v>
      </c>
      <c r="D155" s="5">
        <v>122</v>
      </c>
      <c r="E155" s="5">
        <v>0.4236111111111111</v>
      </c>
      <c r="F155" s="5">
        <v>112</v>
      </c>
      <c r="G155" s="5">
        <v>88.534722222222214</v>
      </c>
      <c r="H155" s="5">
        <v>1.2650403953251237</v>
      </c>
      <c r="I155" s="5">
        <v>1</v>
      </c>
      <c r="J155" s="5">
        <v>1.3779904306220097</v>
      </c>
      <c r="K155" s="5">
        <v>0.53588516746411485</v>
      </c>
      <c r="L155" s="5">
        <v>0.4236111111111111</v>
      </c>
      <c r="M155" s="5">
        <v>0.58373205741626799</v>
      </c>
    </row>
    <row r="156" spans="3:13" x14ac:dyDescent="0.35">
      <c r="C156" s="6">
        <v>123</v>
      </c>
      <c r="D156" s="5">
        <v>123</v>
      </c>
      <c r="E156" s="5">
        <v>0.42708333333333331</v>
      </c>
      <c r="F156" s="5">
        <v>112</v>
      </c>
      <c r="G156" s="5">
        <v>89.260416666666657</v>
      </c>
      <c r="H156" s="5">
        <v>1.2547555140623177</v>
      </c>
      <c r="I156" s="5">
        <v>1</v>
      </c>
      <c r="J156" s="5">
        <v>1.3779904306220094</v>
      </c>
      <c r="K156" s="5">
        <v>0.53588516746411485</v>
      </c>
      <c r="L156" s="5">
        <v>0.42708333333333331</v>
      </c>
      <c r="M156" s="5">
        <v>0.58851674641148322</v>
      </c>
    </row>
    <row r="157" spans="3:13" x14ac:dyDescent="0.35">
      <c r="C157" s="6">
        <v>124</v>
      </c>
      <c r="D157" s="5">
        <v>124</v>
      </c>
      <c r="E157" s="5">
        <v>0.43055555555555558</v>
      </c>
      <c r="F157" s="5">
        <v>113</v>
      </c>
      <c r="G157" s="5">
        <v>89.986111111111114</v>
      </c>
      <c r="H157" s="5">
        <v>1.2557493440345733</v>
      </c>
      <c r="I157" s="5">
        <v>1</v>
      </c>
      <c r="J157" s="5">
        <v>1.3779904306220094</v>
      </c>
      <c r="K157" s="5">
        <v>0.54066985645933019</v>
      </c>
      <c r="L157" s="5">
        <v>0.43055555555555558</v>
      </c>
      <c r="M157" s="5">
        <v>0.59330143540669855</v>
      </c>
    </row>
    <row r="158" spans="3:13" x14ac:dyDescent="0.35">
      <c r="C158" s="6">
        <v>125</v>
      </c>
      <c r="D158" s="5">
        <v>125</v>
      </c>
      <c r="E158" s="5">
        <v>0.43402777777777779</v>
      </c>
      <c r="F158" s="5">
        <v>114</v>
      </c>
      <c r="G158" s="5">
        <v>90.711805555555557</v>
      </c>
      <c r="H158" s="5">
        <v>1.2567272727272727</v>
      </c>
      <c r="I158" s="5">
        <v>1</v>
      </c>
      <c r="J158" s="5">
        <v>1.3779904306220097</v>
      </c>
      <c r="K158" s="5">
        <v>0.54545454545454541</v>
      </c>
      <c r="L158" s="5">
        <v>0.43402777777777779</v>
      </c>
      <c r="M158" s="5">
        <v>0.59808612440191389</v>
      </c>
    </row>
    <row r="159" spans="3:13" x14ac:dyDescent="0.35">
      <c r="C159" s="6">
        <v>126</v>
      </c>
      <c r="D159" s="5">
        <v>126</v>
      </c>
      <c r="E159" s="5">
        <v>0.4375</v>
      </c>
      <c r="F159" s="5">
        <v>115</v>
      </c>
      <c r="G159" s="5">
        <v>91.4375</v>
      </c>
      <c r="H159" s="5">
        <v>1.2576896787423102</v>
      </c>
      <c r="I159" s="5">
        <v>1</v>
      </c>
      <c r="J159" s="5">
        <v>1.3779904306220097</v>
      </c>
      <c r="K159" s="5">
        <v>0.55023923444976075</v>
      </c>
      <c r="L159" s="5">
        <v>0.4375</v>
      </c>
      <c r="M159" s="5">
        <v>0.60287081339712922</v>
      </c>
    </row>
    <row r="160" spans="3:13" x14ac:dyDescent="0.35">
      <c r="C160" s="6">
        <v>127</v>
      </c>
      <c r="D160" s="5">
        <v>127</v>
      </c>
      <c r="E160" s="5">
        <v>0.44097222222222221</v>
      </c>
      <c r="F160" s="5">
        <v>116</v>
      </c>
      <c r="G160" s="5">
        <v>92.163194444444443</v>
      </c>
      <c r="H160" s="5">
        <v>1.2586369287571111</v>
      </c>
      <c r="I160" s="5">
        <v>1</v>
      </c>
      <c r="J160" s="5">
        <v>1.3779904306220094</v>
      </c>
      <c r="K160" s="5">
        <v>0.55502392344497609</v>
      </c>
      <c r="L160" s="5">
        <v>0.44097222222222221</v>
      </c>
      <c r="M160" s="5">
        <v>0.60765550239234445</v>
      </c>
    </row>
    <row r="161" spans="3:13" x14ac:dyDescent="0.35">
      <c r="C161" s="6">
        <v>128</v>
      </c>
      <c r="D161" s="5">
        <v>128</v>
      </c>
      <c r="E161" s="5">
        <v>0.44444444444444442</v>
      </c>
      <c r="F161" s="5">
        <v>117</v>
      </c>
      <c r="G161" s="5">
        <v>92.888888888888886</v>
      </c>
      <c r="H161" s="5">
        <v>1.2595693779904307</v>
      </c>
      <c r="I161" s="5">
        <v>1</v>
      </c>
      <c r="J161" s="5">
        <v>1.3779904306220097</v>
      </c>
      <c r="K161" s="5">
        <v>0.55980861244019142</v>
      </c>
      <c r="L161" s="5">
        <v>0.44444444444444442</v>
      </c>
      <c r="M161" s="5">
        <v>0.61244019138755978</v>
      </c>
    </row>
    <row r="162" spans="3:13" x14ac:dyDescent="0.35">
      <c r="C162" s="6">
        <v>129</v>
      </c>
      <c r="D162" s="5">
        <v>129</v>
      </c>
      <c r="E162" s="5">
        <v>0.44791666666666669</v>
      </c>
      <c r="F162" s="5">
        <v>118</v>
      </c>
      <c r="G162" s="5">
        <v>93.614583333333329</v>
      </c>
      <c r="H162" s="5">
        <v>1.2604873706464892</v>
      </c>
      <c r="I162" s="5">
        <v>1</v>
      </c>
      <c r="J162" s="5">
        <v>1.3779904306220094</v>
      </c>
      <c r="K162" s="5">
        <v>0.56459330143540665</v>
      </c>
      <c r="L162" s="5">
        <v>0.44791666666666669</v>
      </c>
      <c r="M162" s="5">
        <v>0.61722488038277512</v>
      </c>
    </row>
    <row r="163" spans="3:13" x14ac:dyDescent="0.35">
      <c r="C163" s="6">
        <v>130</v>
      </c>
      <c r="D163" s="5">
        <v>130</v>
      </c>
      <c r="E163" s="5">
        <v>0.4513888888888889</v>
      </c>
      <c r="F163" s="5">
        <v>119</v>
      </c>
      <c r="G163" s="5">
        <v>94.340277777777771</v>
      </c>
      <c r="H163" s="5">
        <v>1.2613912403386087</v>
      </c>
      <c r="I163" s="5">
        <v>1</v>
      </c>
      <c r="J163" s="5">
        <v>1.3779904306220097</v>
      </c>
      <c r="K163" s="5">
        <v>0.56937799043062198</v>
      </c>
      <c r="L163" s="5">
        <v>0.4513888888888889</v>
      </c>
      <c r="M163" s="5">
        <v>0.62200956937799046</v>
      </c>
    </row>
    <row r="164" spans="3:13" x14ac:dyDescent="0.35">
      <c r="C164" s="6">
        <v>131</v>
      </c>
      <c r="D164" s="5">
        <v>131</v>
      </c>
      <c r="E164" s="5">
        <v>0.4548611111111111</v>
      </c>
      <c r="F164" s="5">
        <v>120</v>
      </c>
      <c r="G164" s="5">
        <v>95.065972222222214</v>
      </c>
      <c r="H164" s="5">
        <v>1.2622813104934438</v>
      </c>
      <c r="I164" s="5">
        <v>1</v>
      </c>
      <c r="J164" s="5">
        <v>1.3779904306220097</v>
      </c>
      <c r="K164" s="5">
        <v>0.57416267942583732</v>
      </c>
      <c r="L164" s="5">
        <v>0.4548611111111111</v>
      </c>
      <c r="M164" s="5">
        <v>0.62679425837320579</v>
      </c>
    </row>
    <row r="165" spans="3:13" x14ac:dyDescent="0.35">
      <c r="C165" s="6">
        <v>132</v>
      </c>
      <c r="D165" s="5">
        <v>132</v>
      </c>
      <c r="E165" s="5">
        <v>0.45833333333333331</v>
      </c>
      <c r="F165" s="5">
        <v>121</v>
      </c>
      <c r="G165" s="5">
        <v>95.791666666666657</v>
      </c>
      <c r="H165" s="5">
        <v>1.2631578947368423</v>
      </c>
      <c r="I165" s="5">
        <v>1</v>
      </c>
      <c r="J165" s="5">
        <v>1.3779904306220097</v>
      </c>
      <c r="K165" s="5">
        <v>0.57894736842105265</v>
      </c>
      <c r="L165" s="5">
        <v>0.45833333333333331</v>
      </c>
      <c r="M165" s="5">
        <v>0.63157894736842102</v>
      </c>
    </row>
    <row r="166" spans="3:13" x14ac:dyDescent="0.35">
      <c r="C166" s="6">
        <v>133</v>
      </c>
      <c r="D166" s="5">
        <v>133</v>
      </c>
      <c r="E166" s="5">
        <v>0.46180555555555558</v>
      </c>
      <c r="F166" s="5">
        <v>122</v>
      </c>
      <c r="G166" s="5">
        <v>96.517361111111114</v>
      </c>
      <c r="H166" s="5">
        <v>1.2640212972622946</v>
      </c>
      <c r="I166" s="5">
        <v>1</v>
      </c>
      <c r="J166" s="5">
        <v>1.3779904306220094</v>
      </c>
      <c r="K166" s="5">
        <v>0.58373205741626799</v>
      </c>
      <c r="L166" s="5">
        <v>0.46180555555555558</v>
      </c>
      <c r="M166" s="5">
        <v>0.63636363636363635</v>
      </c>
    </row>
    <row r="167" spans="3:13" x14ac:dyDescent="0.35">
      <c r="C167" s="6">
        <v>134</v>
      </c>
      <c r="D167" s="5">
        <v>134</v>
      </c>
      <c r="E167" s="5">
        <v>0.46527777777777779</v>
      </c>
      <c r="F167" s="5">
        <v>123</v>
      </c>
      <c r="G167" s="5">
        <v>97.243055555555557</v>
      </c>
      <c r="H167" s="5">
        <v>1.2648718131828893</v>
      </c>
      <c r="I167" s="5">
        <v>1</v>
      </c>
      <c r="J167" s="5">
        <v>1.3779904306220097</v>
      </c>
      <c r="K167" s="5">
        <v>0.58851674641148322</v>
      </c>
      <c r="L167" s="5">
        <v>0.46527777777777779</v>
      </c>
      <c r="M167" s="5">
        <v>0.64114832535885169</v>
      </c>
    </row>
    <row r="168" spans="3:13" x14ac:dyDescent="0.35">
      <c r="C168" s="6">
        <v>135</v>
      </c>
      <c r="D168" s="5">
        <v>135</v>
      </c>
      <c r="E168" s="5">
        <v>0.46875</v>
      </c>
      <c r="F168" s="5">
        <v>124</v>
      </c>
      <c r="G168" s="5">
        <v>97.96875</v>
      </c>
      <c r="H168" s="5">
        <v>1.2657097288676236</v>
      </c>
      <c r="I168" s="5">
        <v>1</v>
      </c>
      <c r="J168" s="5">
        <v>1.3779904306220097</v>
      </c>
      <c r="K168" s="5">
        <v>0.59330143540669855</v>
      </c>
      <c r="L168" s="5">
        <v>0.46875</v>
      </c>
      <c r="M168" s="5">
        <v>0.64593301435406703</v>
      </c>
    </row>
    <row r="169" spans="3:13" x14ac:dyDescent="0.35">
      <c r="C169" s="6">
        <v>136</v>
      </c>
      <c r="D169" s="5">
        <v>136</v>
      </c>
      <c r="E169" s="5">
        <v>0.47222222222222221</v>
      </c>
      <c r="F169" s="5">
        <v>125</v>
      </c>
      <c r="G169" s="5">
        <v>98.694444444444443</v>
      </c>
      <c r="H169" s="5">
        <v>1.2665353222628766</v>
      </c>
      <c r="I169" s="5">
        <v>1</v>
      </c>
      <c r="J169" s="5">
        <v>1.3779904306220094</v>
      </c>
      <c r="K169" s="5">
        <v>0.59808612440191389</v>
      </c>
      <c r="L169" s="5">
        <v>0.47222222222222221</v>
      </c>
      <c r="M169" s="5">
        <v>0.65071770334928225</v>
      </c>
    </row>
    <row r="170" spans="3:13" x14ac:dyDescent="0.35">
      <c r="C170" s="6">
        <v>137</v>
      </c>
      <c r="D170" s="5">
        <v>137</v>
      </c>
      <c r="E170" s="5">
        <v>0.47569444444444442</v>
      </c>
      <c r="F170" s="5">
        <v>126</v>
      </c>
      <c r="G170" s="5">
        <v>99.420138888888886</v>
      </c>
      <c r="H170" s="5">
        <v>1.2673488631998047</v>
      </c>
      <c r="I170" s="5">
        <v>1</v>
      </c>
      <c r="J170" s="5">
        <v>1.3779904306220097</v>
      </c>
      <c r="K170" s="5">
        <v>0.60287081339712922</v>
      </c>
      <c r="L170" s="5">
        <v>0.47569444444444442</v>
      </c>
      <c r="M170" s="5">
        <v>0.65550239234449759</v>
      </c>
    </row>
    <row r="171" spans="3:13" x14ac:dyDescent="0.35">
      <c r="C171" s="6">
        <v>138</v>
      </c>
      <c r="D171" s="5">
        <v>138</v>
      </c>
      <c r="E171" s="5">
        <v>0.47916666666666669</v>
      </c>
      <c r="F171" s="5">
        <v>127</v>
      </c>
      <c r="G171" s="5">
        <v>100.14583333333333</v>
      </c>
      <c r="H171" s="5">
        <v>1.2681506136883709</v>
      </c>
      <c r="I171" s="5">
        <v>1</v>
      </c>
      <c r="J171" s="5">
        <v>1.3779904306220094</v>
      </c>
      <c r="K171" s="5">
        <v>0.60765550239234445</v>
      </c>
      <c r="L171" s="5">
        <v>0.47916666666666669</v>
      </c>
      <c r="M171" s="5">
        <v>0.66028708133971292</v>
      </c>
    </row>
    <row r="172" spans="3:13" x14ac:dyDescent="0.35">
      <c r="C172" s="6">
        <v>139</v>
      </c>
      <c r="D172" s="5">
        <v>139</v>
      </c>
      <c r="E172" s="5">
        <v>0.4826388888888889</v>
      </c>
      <c r="F172" s="5">
        <v>128</v>
      </c>
      <c r="G172" s="5">
        <v>100.87152777777777</v>
      </c>
      <c r="H172" s="5">
        <v>1.2689408281986849</v>
      </c>
      <c r="I172" s="5">
        <v>1</v>
      </c>
      <c r="J172" s="5">
        <v>1.3779904306220097</v>
      </c>
      <c r="K172" s="5">
        <v>0.61244019138755978</v>
      </c>
      <c r="L172" s="5">
        <v>0.4826388888888889</v>
      </c>
      <c r="M172" s="5">
        <v>0.66507177033492826</v>
      </c>
    </row>
    <row r="173" spans="3:13" x14ac:dyDescent="0.35">
      <c r="C173" s="6">
        <v>140</v>
      </c>
      <c r="D173" s="5">
        <v>140</v>
      </c>
      <c r="E173" s="5">
        <v>0.4861111111111111</v>
      </c>
      <c r="F173" s="5">
        <v>128</v>
      </c>
      <c r="G173" s="5">
        <v>101.59722222222221</v>
      </c>
      <c r="H173" s="5">
        <v>1.2598769651401229</v>
      </c>
      <c r="I173" s="5">
        <v>1</v>
      </c>
      <c r="J173" s="5">
        <v>1.3779904306220097</v>
      </c>
      <c r="K173" s="5">
        <v>0.61244019138755978</v>
      </c>
      <c r="L173" s="5">
        <v>0.4861111111111111</v>
      </c>
      <c r="M173" s="5">
        <v>0.66985645933014359</v>
      </c>
    </row>
    <row r="174" spans="3:13" x14ac:dyDescent="0.35">
      <c r="C174" s="6">
        <v>141</v>
      </c>
      <c r="D174" s="5">
        <v>141</v>
      </c>
      <c r="E174" s="5">
        <v>0.48958333333333331</v>
      </c>
      <c r="F174" s="5">
        <v>129</v>
      </c>
      <c r="G174" s="5">
        <v>102.32291666666666</v>
      </c>
      <c r="H174" s="5">
        <v>1.2607146492924768</v>
      </c>
      <c r="I174" s="5">
        <v>1</v>
      </c>
      <c r="J174" s="5">
        <v>1.3779904306220097</v>
      </c>
      <c r="K174" s="5">
        <v>0.61722488038277512</v>
      </c>
      <c r="L174" s="5">
        <v>0.48958333333333331</v>
      </c>
      <c r="M174" s="5">
        <v>0.67464114832535882</v>
      </c>
    </row>
    <row r="175" spans="3:13" x14ac:dyDescent="0.35">
      <c r="C175" s="6">
        <v>142</v>
      </c>
      <c r="D175" s="5">
        <v>142</v>
      </c>
      <c r="E175" s="5">
        <v>0.49305555555555558</v>
      </c>
      <c r="F175" s="5">
        <v>130</v>
      </c>
      <c r="G175" s="5">
        <v>103.04861111111111</v>
      </c>
      <c r="H175" s="5">
        <v>1.2615405350764877</v>
      </c>
      <c r="I175" s="5">
        <v>1</v>
      </c>
      <c r="J175" s="5">
        <v>1.3779904306220094</v>
      </c>
      <c r="K175" s="5">
        <v>0.62200956937799046</v>
      </c>
      <c r="L175" s="5">
        <v>0.49305555555555558</v>
      </c>
      <c r="M175" s="5">
        <v>0.67942583732057416</v>
      </c>
    </row>
    <row r="176" spans="3:13" x14ac:dyDescent="0.35">
      <c r="C176" s="6">
        <v>143</v>
      </c>
      <c r="D176" s="5">
        <v>143</v>
      </c>
      <c r="E176" s="5">
        <v>0.49652777777777779</v>
      </c>
      <c r="F176" s="5">
        <v>131</v>
      </c>
      <c r="G176" s="5">
        <v>103.77430555555556</v>
      </c>
      <c r="H176" s="5">
        <v>1.2623548700103724</v>
      </c>
      <c r="I176" s="5">
        <v>1</v>
      </c>
      <c r="J176" s="5">
        <v>1.3779904306220097</v>
      </c>
      <c r="K176" s="5">
        <v>0.62679425837320579</v>
      </c>
      <c r="L176" s="5">
        <v>0.49652777777777779</v>
      </c>
      <c r="M176" s="5">
        <v>0.68421052631578949</v>
      </c>
    </row>
    <row r="177" spans="3:13" x14ac:dyDescent="0.35">
      <c r="C177" s="6">
        <v>144</v>
      </c>
      <c r="D177" s="5">
        <v>144</v>
      </c>
      <c r="E177" s="5">
        <v>0.5</v>
      </c>
      <c r="F177" s="5">
        <v>132</v>
      </c>
      <c r="G177" s="5">
        <v>104.5</v>
      </c>
      <c r="H177" s="5">
        <v>1.263157894736842</v>
      </c>
      <c r="I177" s="5">
        <v>1</v>
      </c>
      <c r="J177" s="5">
        <v>1.3779904306220097</v>
      </c>
      <c r="K177" s="5">
        <v>0.63157894736842102</v>
      </c>
      <c r="L177" s="5">
        <v>0.5</v>
      </c>
      <c r="M177" s="5">
        <v>0.68899521531100483</v>
      </c>
    </row>
    <row r="178" spans="3:13" x14ac:dyDescent="0.35">
      <c r="C178" s="6">
        <v>145</v>
      </c>
      <c r="D178" s="5">
        <v>145</v>
      </c>
      <c r="E178" s="5">
        <v>0.50347222222222221</v>
      </c>
      <c r="F178" s="5">
        <v>133</v>
      </c>
      <c r="G178" s="5">
        <v>105.22569444444444</v>
      </c>
      <c r="H178" s="5">
        <v>1.2639498432601881</v>
      </c>
      <c r="I178" s="5">
        <v>1</v>
      </c>
      <c r="J178" s="5">
        <v>1.3779904306220094</v>
      </c>
      <c r="K178" s="5">
        <v>0.63636363636363635</v>
      </c>
      <c r="L178" s="5">
        <v>0.50347222222222221</v>
      </c>
      <c r="M178" s="5">
        <v>0.69377990430622005</v>
      </c>
    </row>
    <row r="179" spans="3:13" x14ac:dyDescent="0.35">
      <c r="C179" s="6">
        <v>146</v>
      </c>
      <c r="D179" s="5">
        <v>146</v>
      </c>
      <c r="E179" s="5">
        <v>0.50694444444444442</v>
      </c>
      <c r="F179" s="5">
        <v>134</v>
      </c>
      <c r="G179" s="5">
        <v>105.95138888888889</v>
      </c>
      <c r="H179" s="5">
        <v>1.2647309431736253</v>
      </c>
      <c r="I179" s="5">
        <v>1</v>
      </c>
      <c r="J179" s="5">
        <v>1.3779904306220097</v>
      </c>
      <c r="K179" s="5">
        <v>0.64114832535885169</v>
      </c>
      <c r="L179" s="5">
        <v>0.50694444444444442</v>
      </c>
      <c r="M179" s="5">
        <v>0.69856459330143539</v>
      </c>
    </row>
    <row r="180" spans="3:13" x14ac:dyDescent="0.35">
      <c r="C180" s="6">
        <v>147</v>
      </c>
      <c r="D180" s="5">
        <v>147</v>
      </c>
      <c r="E180" s="5">
        <v>0.51041666666666663</v>
      </c>
      <c r="F180" s="5">
        <v>135</v>
      </c>
      <c r="G180" s="5">
        <v>106.67708333333333</v>
      </c>
      <c r="H180" s="5">
        <v>1.2655014158773559</v>
      </c>
      <c r="I180" s="5">
        <v>1</v>
      </c>
      <c r="J180" s="5">
        <v>1.3779904306220097</v>
      </c>
      <c r="K180" s="5">
        <v>0.64593301435406703</v>
      </c>
      <c r="L180" s="5">
        <v>0.51041666666666663</v>
      </c>
      <c r="M180" s="5">
        <v>0.70334928229665072</v>
      </c>
    </row>
    <row r="181" spans="3:13" x14ac:dyDescent="0.35">
      <c r="C181" s="6">
        <v>148</v>
      </c>
      <c r="D181" s="5">
        <v>148</v>
      </c>
      <c r="E181" s="5">
        <v>0.51388888888888884</v>
      </c>
      <c r="F181" s="5">
        <v>136</v>
      </c>
      <c r="G181" s="5">
        <v>107.40277777777777</v>
      </c>
      <c r="H181" s="5">
        <v>1.2662614767877927</v>
      </c>
      <c r="I181" s="5">
        <v>1</v>
      </c>
      <c r="J181" s="5">
        <v>1.3779904306220097</v>
      </c>
      <c r="K181" s="5">
        <v>0.65071770334928225</v>
      </c>
      <c r="L181" s="5">
        <v>0.51388888888888884</v>
      </c>
      <c r="M181" s="5">
        <v>0.70813397129186606</v>
      </c>
    </row>
    <row r="182" spans="3:13" x14ac:dyDescent="0.35">
      <c r="C182" s="6">
        <v>149</v>
      </c>
      <c r="D182" s="5">
        <v>149</v>
      </c>
      <c r="E182" s="5">
        <v>0.51736111111111116</v>
      </c>
      <c r="F182" s="5">
        <v>136</v>
      </c>
      <c r="G182" s="5">
        <v>108.12847222222221</v>
      </c>
      <c r="H182" s="5">
        <v>1.2577630776147199</v>
      </c>
      <c r="I182" s="5">
        <v>1</v>
      </c>
      <c r="J182" s="5">
        <v>1.3779904306220094</v>
      </c>
      <c r="K182" s="5">
        <v>0.65071770334928225</v>
      </c>
      <c r="L182" s="5">
        <v>0.51736111111111116</v>
      </c>
      <c r="M182" s="5">
        <v>0.71291866028708128</v>
      </c>
    </row>
    <row r="183" spans="3:13" x14ac:dyDescent="0.35">
      <c r="C183" s="6">
        <v>150</v>
      </c>
      <c r="D183" s="5">
        <v>150</v>
      </c>
      <c r="E183" s="5">
        <v>0.52083333333333337</v>
      </c>
      <c r="F183" s="5">
        <v>136</v>
      </c>
      <c r="G183" s="5">
        <v>108.85416666666666</v>
      </c>
      <c r="H183" s="5">
        <v>1.2493779904306219</v>
      </c>
      <c r="I183" s="5">
        <v>1</v>
      </c>
      <c r="J183" s="5">
        <v>1.3779904306220094</v>
      </c>
      <c r="K183" s="5">
        <v>0.65071770334928225</v>
      </c>
      <c r="L183" s="5">
        <v>0.52083333333333337</v>
      </c>
      <c r="M183" s="5">
        <v>0.71770334928229662</v>
      </c>
    </row>
    <row r="184" spans="3:13" x14ac:dyDescent="0.35">
      <c r="C184" s="6">
        <v>151</v>
      </c>
      <c r="D184" s="5">
        <v>151</v>
      </c>
      <c r="E184" s="5">
        <v>0.52430555555555558</v>
      </c>
      <c r="F184" s="5">
        <v>137</v>
      </c>
      <c r="G184" s="5">
        <v>109.57986111111111</v>
      </c>
      <c r="H184" s="5">
        <v>1.2502297284451345</v>
      </c>
      <c r="I184" s="5">
        <v>1</v>
      </c>
      <c r="J184" s="5">
        <v>1.3779904306220094</v>
      </c>
      <c r="K184" s="5">
        <v>0.65550239234449759</v>
      </c>
      <c r="L184" s="5">
        <v>0.52430555555555558</v>
      </c>
      <c r="M184" s="5">
        <v>0.72248803827751196</v>
      </c>
    </row>
    <row r="185" spans="3:13" x14ac:dyDescent="0.35">
      <c r="C185" s="6">
        <v>152</v>
      </c>
      <c r="D185" s="5">
        <v>152</v>
      </c>
      <c r="E185" s="5">
        <v>0.52777777777777779</v>
      </c>
      <c r="F185" s="5">
        <v>138</v>
      </c>
      <c r="G185" s="5">
        <v>110.30555555555556</v>
      </c>
      <c r="H185" s="5">
        <v>1.2510702593805088</v>
      </c>
      <c r="I185" s="5">
        <v>1</v>
      </c>
      <c r="J185" s="5">
        <v>1.3779904306220097</v>
      </c>
      <c r="K185" s="5">
        <v>0.66028708133971292</v>
      </c>
      <c r="L185" s="5">
        <v>0.52777777777777779</v>
      </c>
      <c r="M185" s="5">
        <v>0.72727272727272729</v>
      </c>
    </row>
    <row r="186" spans="3:13" x14ac:dyDescent="0.35">
      <c r="C186" s="6">
        <v>153</v>
      </c>
      <c r="D186" s="5">
        <v>153</v>
      </c>
      <c r="E186" s="5">
        <v>0.53125</v>
      </c>
      <c r="F186" s="5">
        <v>139</v>
      </c>
      <c r="G186" s="5">
        <v>111.03125</v>
      </c>
      <c r="H186" s="5">
        <v>1.2518998029833943</v>
      </c>
      <c r="I186" s="5">
        <v>1</v>
      </c>
      <c r="J186" s="5">
        <v>1.3779904306220097</v>
      </c>
      <c r="K186" s="5">
        <v>0.66507177033492826</v>
      </c>
      <c r="L186" s="5">
        <v>0.53125</v>
      </c>
      <c r="M186" s="5">
        <v>0.73205741626794263</v>
      </c>
    </row>
    <row r="187" spans="3:13" x14ac:dyDescent="0.35">
      <c r="C187" s="6">
        <v>154</v>
      </c>
      <c r="D187" s="5">
        <v>154</v>
      </c>
      <c r="E187" s="5">
        <v>0.53472222222222221</v>
      </c>
      <c r="F187" s="5">
        <v>140</v>
      </c>
      <c r="G187" s="5">
        <v>111.75694444444444</v>
      </c>
      <c r="H187" s="5">
        <v>1.2527185732927362</v>
      </c>
      <c r="I187" s="5">
        <v>1</v>
      </c>
      <c r="J187" s="5">
        <v>1.3779904306220094</v>
      </c>
      <c r="K187" s="5">
        <v>0.66985645933014359</v>
      </c>
      <c r="L187" s="5">
        <v>0.53472222222222221</v>
      </c>
      <c r="M187" s="5">
        <v>0.73684210526315785</v>
      </c>
    </row>
    <row r="188" spans="3:13" x14ac:dyDescent="0.35">
      <c r="C188" s="6">
        <v>155</v>
      </c>
      <c r="D188" s="5">
        <v>155</v>
      </c>
      <c r="E188" s="5">
        <v>0.53819444444444442</v>
      </c>
      <c r="F188" s="5">
        <v>141</v>
      </c>
      <c r="G188" s="5">
        <v>112.48263888888889</v>
      </c>
      <c r="H188" s="5">
        <v>1.2535267788238926</v>
      </c>
      <c r="I188" s="5">
        <v>1</v>
      </c>
      <c r="J188" s="5">
        <v>1.3779904306220097</v>
      </c>
      <c r="K188" s="5">
        <v>0.67464114832535882</v>
      </c>
      <c r="L188" s="5">
        <v>0.53819444444444442</v>
      </c>
      <c r="M188" s="5">
        <v>0.74162679425837319</v>
      </c>
    </row>
    <row r="189" spans="3:13" x14ac:dyDescent="0.35">
      <c r="C189" s="6">
        <v>156</v>
      </c>
      <c r="D189" s="5">
        <v>156</v>
      </c>
      <c r="E189" s="5">
        <v>0.54166666666666663</v>
      </c>
      <c r="F189" s="5">
        <v>142</v>
      </c>
      <c r="G189" s="5">
        <v>113.20833333333333</v>
      </c>
      <c r="H189" s="5">
        <v>1.2543246227456755</v>
      </c>
      <c r="I189" s="5">
        <v>1</v>
      </c>
      <c r="J189" s="5">
        <v>1.3779904306220097</v>
      </c>
      <c r="K189" s="5">
        <v>0.67942583732057416</v>
      </c>
      <c r="L189" s="5">
        <v>0.54166666666666663</v>
      </c>
      <c r="M189" s="5">
        <v>0.74641148325358853</v>
      </c>
    </row>
    <row r="190" spans="3:13" x14ac:dyDescent="0.35">
      <c r="C190" s="6">
        <v>157</v>
      </c>
      <c r="D190" s="5">
        <v>157</v>
      </c>
      <c r="E190" s="5">
        <v>0.54513888888888884</v>
      </c>
      <c r="F190" s="5">
        <v>142</v>
      </c>
      <c r="G190" s="5">
        <v>113.93402777777777</v>
      </c>
      <c r="H190" s="5">
        <v>1.2463352939383783</v>
      </c>
      <c r="I190" s="5">
        <v>1</v>
      </c>
      <c r="J190" s="5">
        <v>1.3779904306220097</v>
      </c>
      <c r="K190" s="5">
        <v>0.67942583732057416</v>
      </c>
      <c r="L190" s="5">
        <v>0.54513888888888884</v>
      </c>
      <c r="M190" s="5">
        <v>0.75119617224880386</v>
      </c>
    </row>
    <row r="191" spans="3:13" x14ac:dyDescent="0.35">
      <c r="C191" s="6">
        <v>158</v>
      </c>
      <c r="D191" s="5">
        <v>158</v>
      </c>
      <c r="E191" s="5">
        <v>0.54861111111111116</v>
      </c>
      <c r="F191" s="5">
        <v>143</v>
      </c>
      <c r="G191" s="5">
        <v>114.65972222222221</v>
      </c>
      <c r="H191" s="5">
        <v>1.2471685542971351</v>
      </c>
      <c r="I191" s="5">
        <v>1</v>
      </c>
      <c r="J191" s="5">
        <v>1.3779904306220094</v>
      </c>
      <c r="K191" s="5">
        <v>0.68421052631578949</v>
      </c>
      <c r="L191" s="5">
        <v>0.54861111111111116</v>
      </c>
      <c r="M191" s="5">
        <v>0.75598086124401909</v>
      </c>
    </row>
    <row r="192" spans="3:13" x14ac:dyDescent="0.35">
      <c r="C192" s="6">
        <v>159</v>
      </c>
      <c r="D192" s="5">
        <v>159</v>
      </c>
      <c r="E192" s="5">
        <v>0.55208333333333337</v>
      </c>
      <c r="F192" s="5">
        <v>144</v>
      </c>
      <c r="G192" s="5">
        <v>115.38541666666666</v>
      </c>
      <c r="H192" s="5">
        <v>1.2479913333935182</v>
      </c>
      <c r="I192" s="5">
        <v>1</v>
      </c>
      <c r="J192" s="5">
        <v>1.3779904306220094</v>
      </c>
      <c r="K192" s="5">
        <v>0.68899521531100483</v>
      </c>
      <c r="L192" s="5">
        <v>0.55208333333333337</v>
      </c>
      <c r="M192" s="5">
        <v>0.76076555023923442</v>
      </c>
    </row>
    <row r="193" spans="3:13" x14ac:dyDescent="0.35">
      <c r="C193" s="6">
        <v>160</v>
      </c>
      <c r="D193" s="5">
        <v>160</v>
      </c>
      <c r="E193" s="5">
        <v>0.55555555555555558</v>
      </c>
      <c r="F193" s="5">
        <v>145</v>
      </c>
      <c r="G193" s="5">
        <v>116.11111111111111</v>
      </c>
      <c r="H193" s="5">
        <v>1.2488038277511961</v>
      </c>
      <c r="I193" s="5">
        <v>1</v>
      </c>
      <c r="J193" s="5">
        <v>1.3779904306220094</v>
      </c>
      <c r="K193" s="5">
        <v>0.69377990430622005</v>
      </c>
      <c r="L193" s="5">
        <v>0.55555555555555558</v>
      </c>
      <c r="M193" s="5">
        <v>0.76555023923444976</v>
      </c>
    </row>
    <row r="194" spans="3:13" x14ac:dyDescent="0.35">
      <c r="C194" s="6">
        <v>161</v>
      </c>
      <c r="D194" s="5">
        <v>161</v>
      </c>
      <c r="E194" s="5">
        <v>0.55902777777777779</v>
      </c>
      <c r="F194" s="5">
        <v>146</v>
      </c>
      <c r="G194" s="5">
        <v>116.83680555555556</v>
      </c>
      <c r="H194" s="5">
        <v>1.2496062290112633</v>
      </c>
      <c r="I194" s="5">
        <v>1</v>
      </c>
      <c r="J194" s="5">
        <v>1.3779904306220097</v>
      </c>
      <c r="K194" s="5">
        <v>0.69856459330143539</v>
      </c>
      <c r="L194" s="5">
        <v>0.55902777777777779</v>
      </c>
      <c r="M194" s="5">
        <v>0.77033492822966509</v>
      </c>
    </row>
    <row r="195" spans="3:13" x14ac:dyDescent="0.35">
      <c r="C195" s="6">
        <v>162</v>
      </c>
      <c r="D195" s="5">
        <v>162</v>
      </c>
      <c r="E195" s="5">
        <v>0.5625</v>
      </c>
      <c r="F195" s="5">
        <v>146</v>
      </c>
      <c r="G195" s="5">
        <v>117.5625</v>
      </c>
      <c r="H195" s="5">
        <v>1.2418926103136629</v>
      </c>
      <c r="I195" s="5">
        <v>1</v>
      </c>
      <c r="J195" s="5">
        <v>1.3779904306220097</v>
      </c>
      <c r="K195" s="5">
        <v>0.69856459330143539</v>
      </c>
      <c r="L195" s="5">
        <v>0.5625</v>
      </c>
      <c r="M195" s="5">
        <v>0.77511961722488043</v>
      </c>
    </row>
    <row r="196" spans="3:13" x14ac:dyDescent="0.35">
      <c r="C196" s="6">
        <v>163</v>
      </c>
      <c r="D196" s="5">
        <v>163</v>
      </c>
      <c r="E196" s="5">
        <v>0.56597222222222221</v>
      </c>
      <c r="F196" s="5">
        <v>147</v>
      </c>
      <c r="G196" s="5">
        <v>118.28819444444444</v>
      </c>
      <c r="H196" s="5">
        <v>1.242727566266475</v>
      </c>
      <c r="I196" s="5">
        <v>1</v>
      </c>
      <c r="J196" s="5">
        <v>1.3779904306220094</v>
      </c>
      <c r="K196" s="5">
        <v>0.70334928229665072</v>
      </c>
      <c r="L196" s="5">
        <v>0.56597222222222221</v>
      </c>
      <c r="M196" s="5">
        <v>0.77990430622009566</v>
      </c>
    </row>
    <row r="197" spans="3:13" x14ac:dyDescent="0.35">
      <c r="C197" s="6">
        <v>164</v>
      </c>
      <c r="D197" s="5">
        <v>164</v>
      </c>
      <c r="E197" s="5">
        <v>0.56944444444444442</v>
      </c>
      <c r="F197" s="5">
        <v>148</v>
      </c>
      <c r="G197" s="5">
        <v>119.01388888888889</v>
      </c>
      <c r="H197" s="5">
        <v>1.2435523398296184</v>
      </c>
      <c r="I197" s="5">
        <v>1</v>
      </c>
      <c r="J197" s="5">
        <v>1.3779904306220097</v>
      </c>
      <c r="K197" s="5">
        <v>0.70813397129186606</v>
      </c>
      <c r="L197" s="5">
        <v>0.56944444444444442</v>
      </c>
      <c r="M197" s="5">
        <v>0.78468899521531099</v>
      </c>
    </row>
    <row r="198" spans="3:13" x14ac:dyDescent="0.35">
      <c r="C198" s="6">
        <v>165</v>
      </c>
      <c r="D198" s="5">
        <v>165</v>
      </c>
      <c r="E198" s="5">
        <v>0.57291666666666663</v>
      </c>
      <c r="F198" s="5">
        <v>149</v>
      </c>
      <c r="G198" s="5">
        <v>119.73958333333333</v>
      </c>
      <c r="H198" s="5">
        <v>1.244367116137451</v>
      </c>
      <c r="I198" s="5">
        <v>1</v>
      </c>
      <c r="J198" s="5">
        <v>1.3779904306220097</v>
      </c>
      <c r="K198" s="5">
        <v>0.71291866028708128</v>
      </c>
      <c r="L198" s="5">
        <v>0.57291666666666663</v>
      </c>
      <c r="M198" s="5">
        <v>0.78947368421052633</v>
      </c>
    </row>
    <row r="199" spans="3:13" x14ac:dyDescent="0.35">
      <c r="C199" s="6">
        <v>166</v>
      </c>
      <c r="D199" s="5">
        <v>166</v>
      </c>
      <c r="E199" s="5">
        <v>0.57638888888888884</v>
      </c>
      <c r="F199" s="5">
        <v>150</v>
      </c>
      <c r="G199" s="5">
        <v>120.46527777777777</v>
      </c>
      <c r="H199" s="5">
        <v>1.2451720758632616</v>
      </c>
      <c r="I199" s="5">
        <v>1</v>
      </c>
      <c r="J199" s="5">
        <v>1.3779904306220097</v>
      </c>
      <c r="K199" s="5">
        <v>0.71770334928229662</v>
      </c>
      <c r="L199" s="5">
        <v>0.57638888888888884</v>
      </c>
      <c r="M199" s="5">
        <v>0.79425837320574166</v>
      </c>
    </row>
    <row r="200" spans="3:13" x14ac:dyDescent="0.35">
      <c r="C200" s="6">
        <v>167</v>
      </c>
      <c r="D200" s="5">
        <v>167</v>
      </c>
      <c r="E200" s="5">
        <v>0.57986111111111116</v>
      </c>
      <c r="F200" s="5">
        <v>151</v>
      </c>
      <c r="G200" s="5">
        <v>121.19097222222221</v>
      </c>
      <c r="H200" s="5">
        <v>1.245967395352835</v>
      </c>
      <c r="I200" s="5">
        <v>1</v>
      </c>
      <c r="J200" s="5">
        <v>1.3779904306220094</v>
      </c>
      <c r="K200" s="5">
        <v>0.72248803827751196</v>
      </c>
      <c r="L200" s="5">
        <v>0.57986111111111116</v>
      </c>
      <c r="M200" s="5">
        <v>0.79904306220095689</v>
      </c>
    </row>
    <row r="201" spans="3:13" x14ac:dyDescent="0.35">
      <c r="C201" s="6">
        <v>168</v>
      </c>
      <c r="D201" s="5">
        <v>168</v>
      </c>
      <c r="E201" s="5">
        <v>0.58333333333333337</v>
      </c>
      <c r="F201" s="5">
        <v>151</v>
      </c>
      <c r="G201" s="5">
        <v>121.91666666666666</v>
      </c>
      <c r="H201" s="5">
        <v>1.2385509227614491</v>
      </c>
      <c r="I201" s="5">
        <v>1</v>
      </c>
      <c r="J201" s="5">
        <v>1.3779904306220094</v>
      </c>
      <c r="K201" s="5">
        <v>0.72248803827751196</v>
      </c>
      <c r="L201" s="5">
        <v>0.58333333333333337</v>
      </c>
      <c r="M201" s="5">
        <v>0.80382775119617222</v>
      </c>
    </row>
    <row r="202" spans="3:13" x14ac:dyDescent="0.35">
      <c r="C202" s="6">
        <v>169</v>
      </c>
      <c r="D202" s="5">
        <v>169</v>
      </c>
      <c r="E202" s="5">
        <v>0.58680555555555558</v>
      </c>
      <c r="F202" s="5">
        <v>151</v>
      </c>
      <c r="G202" s="5">
        <v>122.6423611111111</v>
      </c>
      <c r="H202" s="5">
        <v>1.2312222190764701</v>
      </c>
      <c r="I202" s="5">
        <v>1</v>
      </c>
      <c r="J202" s="5">
        <v>1.3779904306220094</v>
      </c>
      <c r="K202" s="5">
        <v>0.72248803827751196</v>
      </c>
      <c r="L202" s="5">
        <v>0.58680555555555558</v>
      </c>
      <c r="M202" s="5">
        <v>0.80861244019138756</v>
      </c>
    </row>
    <row r="203" spans="3:13" x14ac:dyDescent="0.35">
      <c r="C203" s="6">
        <v>170</v>
      </c>
      <c r="D203" s="5">
        <v>170</v>
      </c>
      <c r="E203" s="5">
        <v>0.59027777777777779</v>
      </c>
      <c r="F203" s="5">
        <v>151</v>
      </c>
      <c r="G203" s="5">
        <v>123.36805555555556</v>
      </c>
      <c r="H203" s="5">
        <v>1.2239797354348438</v>
      </c>
      <c r="I203" s="5">
        <v>1</v>
      </c>
      <c r="J203" s="5">
        <v>1.3779904306220097</v>
      </c>
      <c r="K203" s="5">
        <v>0.72248803827751196</v>
      </c>
      <c r="L203" s="5">
        <v>0.59027777777777779</v>
      </c>
      <c r="M203" s="5">
        <v>0.8133971291866029</v>
      </c>
    </row>
    <row r="204" spans="3:13" x14ac:dyDescent="0.35">
      <c r="C204" s="6">
        <v>171</v>
      </c>
      <c r="D204" s="5">
        <v>171</v>
      </c>
      <c r="E204" s="5">
        <v>0.59375</v>
      </c>
      <c r="F204" s="5">
        <v>152</v>
      </c>
      <c r="G204" s="5">
        <v>124.09375</v>
      </c>
      <c r="H204" s="5">
        <v>1.2248803827751196</v>
      </c>
      <c r="I204" s="5">
        <v>1</v>
      </c>
      <c r="J204" s="5">
        <v>1.3779904306220097</v>
      </c>
      <c r="K204" s="5">
        <v>0.72727272727272729</v>
      </c>
      <c r="L204" s="5">
        <v>0.59375</v>
      </c>
      <c r="M204" s="5">
        <v>0.81818181818181823</v>
      </c>
    </row>
    <row r="205" spans="3:13" x14ac:dyDescent="0.35">
      <c r="C205" s="6">
        <v>172</v>
      </c>
      <c r="D205" s="5">
        <v>172</v>
      </c>
      <c r="E205" s="5">
        <v>0.59722222222222221</v>
      </c>
      <c r="F205" s="5">
        <v>153</v>
      </c>
      <c r="G205" s="5">
        <v>124.81944444444444</v>
      </c>
      <c r="H205" s="5">
        <v>1.225770557471904</v>
      </c>
      <c r="I205" s="5">
        <v>1</v>
      </c>
      <c r="J205" s="5">
        <v>1.3779904306220094</v>
      </c>
      <c r="K205" s="5">
        <v>0.73205741626794263</v>
      </c>
      <c r="L205" s="5">
        <v>0.59722222222222221</v>
      </c>
      <c r="M205" s="5">
        <v>0.82296650717703346</v>
      </c>
    </row>
    <row r="206" spans="3:13" x14ac:dyDescent="0.35">
      <c r="C206" s="6">
        <v>173</v>
      </c>
      <c r="D206" s="5">
        <v>173</v>
      </c>
      <c r="E206" s="5">
        <v>0.60069444444444442</v>
      </c>
      <c r="F206" s="5">
        <v>154</v>
      </c>
      <c r="G206" s="5">
        <v>125.54513888888889</v>
      </c>
      <c r="H206" s="5">
        <v>1.2266504411317309</v>
      </c>
      <c r="I206" s="5">
        <v>1</v>
      </c>
      <c r="J206" s="5">
        <v>1.3779904306220097</v>
      </c>
      <c r="K206" s="5">
        <v>0.73684210526315785</v>
      </c>
      <c r="L206" s="5">
        <v>0.60069444444444442</v>
      </c>
      <c r="M206" s="5">
        <v>0.82775119617224879</v>
      </c>
    </row>
    <row r="207" spans="3:13" x14ac:dyDescent="0.35">
      <c r="C207" s="6">
        <v>174</v>
      </c>
      <c r="D207" s="5">
        <v>174</v>
      </c>
      <c r="E207" s="5">
        <v>0.60416666666666663</v>
      </c>
      <c r="F207" s="5">
        <v>155</v>
      </c>
      <c r="G207" s="5">
        <v>126.27083333333333</v>
      </c>
      <c r="H207" s="5">
        <v>1.2275202111862729</v>
      </c>
      <c r="I207" s="5">
        <v>1</v>
      </c>
      <c r="J207" s="5">
        <v>1.3779904306220097</v>
      </c>
      <c r="K207" s="5">
        <v>0.74162679425837319</v>
      </c>
      <c r="L207" s="5">
        <v>0.60416666666666663</v>
      </c>
      <c r="M207" s="5">
        <v>0.83253588516746413</v>
      </c>
    </row>
    <row r="208" spans="3:13" x14ac:dyDescent="0.35">
      <c r="C208" s="6">
        <v>175</v>
      </c>
      <c r="D208" s="5">
        <v>175</v>
      </c>
      <c r="E208" s="5">
        <v>0.60763888888888884</v>
      </c>
      <c r="F208" s="5">
        <v>156</v>
      </c>
      <c r="G208" s="5">
        <v>126.99652777777777</v>
      </c>
      <c r="H208" s="5">
        <v>1.2283800410116201</v>
      </c>
      <c r="I208" s="5">
        <v>1</v>
      </c>
      <c r="J208" s="5">
        <v>1.3779904306220097</v>
      </c>
      <c r="K208" s="5">
        <v>0.74641148325358853</v>
      </c>
      <c r="L208" s="5">
        <v>0.60763888888888884</v>
      </c>
      <c r="M208" s="5">
        <v>0.83732057416267947</v>
      </c>
    </row>
    <row r="209" spans="3:13" x14ac:dyDescent="0.35">
      <c r="C209" s="6">
        <v>176</v>
      </c>
      <c r="D209" s="5">
        <v>176</v>
      </c>
      <c r="E209" s="5">
        <v>0.61111111111111116</v>
      </c>
      <c r="F209" s="5">
        <v>157</v>
      </c>
      <c r="G209" s="5">
        <v>127.72222222222221</v>
      </c>
      <c r="H209" s="5">
        <v>1.2292301000434971</v>
      </c>
      <c r="I209" s="5">
        <v>1</v>
      </c>
      <c r="J209" s="5">
        <v>1.3779904306220094</v>
      </c>
      <c r="K209" s="5">
        <v>0.75119617224880386</v>
      </c>
      <c r="L209" s="5">
        <v>0.61111111111111116</v>
      </c>
      <c r="M209" s="5">
        <v>0.84210526315789469</v>
      </c>
    </row>
    <row r="210" spans="3:13" x14ac:dyDescent="0.35">
      <c r="C210" s="6">
        <v>177</v>
      </c>
      <c r="D210" s="5">
        <v>177</v>
      </c>
      <c r="E210" s="5">
        <v>0.61458333333333337</v>
      </c>
      <c r="F210" s="5">
        <v>158</v>
      </c>
      <c r="G210" s="5">
        <v>128.44791666666666</v>
      </c>
      <c r="H210" s="5">
        <v>1.2300705538885734</v>
      </c>
      <c r="I210" s="5">
        <v>1</v>
      </c>
      <c r="J210" s="5">
        <v>1.3779904306220094</v>
      </c>
      <c r="K210" s="5">
        <v>0.75598086124401909</v>
      </c>
      <c r="L210" s="5">
        <v>0.61458333333333337</v>
      </c>
      <c r="M210" s="5">
        <v>0.84688995215311003</v>
      </c>
    </row>
    <row r="211" spans="3:13" x14ac:dyDescent="0.35">
      <c r="C211" s="6">
        <v>178</v>
      </c>
      <c r="D211" s="5">
        <v>178</v>
      </c>
      <c r="E211" s="5">
        <v>0.61805555555555558</v>
      </c>
      <c r="F211" s="5">
        <v>158</v>
      </c>
      <c r="G211" s="5">
        <v>129.17361111111111</v>
      </c>
      <c r="H211" s="5">
        <v>1.2231600451588622</v>
      </c>
      <c r="I211" s="5">
        <v>1</v>
      </c>
      <c r="J211" s="5">
        <v>1.3779904306220094</v>
      </c>
      <c r="K211" s="5">
        <v>0.75598086124401909</v>
      </c>
      <c r="L211" s="5">
        <v>0.61805555555555558</v>
      </c>
      <c r="M211" s="5">
        <v>0.85167464114832536</v>
      </c>
    </row>
    <row r="212" spans="3:13" x14ac:dyDescent="0.35">
      <c r="C212" s="6">
        <v>179</v>
      </c>
      <c r="D212" s="5">
        <v>179</v>
      </c>
      <c r="E212" s="5">
        <v>0.62152777777777779</v>
      </c>
      <c r="F212" s="5">
        <v>158</v>
      </c>
      <c r="G212" s="5">
        <v>129.89930555555554</v>
      </c>
      <c r="H212" s="5">
        <v>1.2163267488171927</v>
      </c>
      <c r="I212" s="5">
        <v>1</v>
      </c>
      <c r="J212" s="5">
        <v>1.3779904306220097</v>
      </c>
      <c r="K212" s="5">
        <v>0.75598086124401909</v>
      </c>
      <c r="L212" s="5">
        <v>0.62152777777777779</v>
      </c>
      <c r="M212" s="5">
        <v>0.8564593301435407</v>
      </c>
    </row>
    <row r="213" spans="3:13" x14ac:dyDescent="0.35">
      <c r="C213" s="6">
        <v>180</v>
      </c>
      <c r="D213" s="5">
        <v>180</v>
      </c>
      <c r="E213" s="5">
        <v>0.625</v>
      </c>
      <c r="F213" s="5">
        <v>159</v>
      </c>
      <c r="G213" s="5">
        <v>130.625</v>
      </c>
      <c r="H213" s="5">
        <v>1.217224880382775</v>
      </c>
      <c r="I213" s="5">
        <v>1</v>
      </c>
      <c r="J213" s="5">
        <v>1.3779904306220097</v>
      </c>
      <c r="K213" s="5">
        <v>0.76076555023923442</v>
      </c>
      <c r="L213" s="5">
        <v>0.625</v>
      </c>
      <c r="M213" s="5">
        <v>0.86124401913875603</v>
      </c>
    </row>
    <row r="214" spans="3:13" x14ac:dyDescent="0.35">
      <c r="C214" s="6">
        <v>181</v>
      </c>
      <c r="D214" s="5">
        <v>181</v>
      </c>
      <c r="E214" s="5">
        <v>0.62847222222222221</v>
      </c>
      <c r="F214" s="5">
        <v>160</v>
      </c>
      <c r="G214" s="5">
        <v>131.35069444444443</v>
      </c>
      <c r="H214" s="5">
        <v>1.2181130878426605</v>
      </c>
      <c r="I214" s="5">
        <v>1</v>
      </c>
      <c r="J214" s="5">
        <v>1.3779904306220097</v>
      </c>
      <c r="K214" s="5">
        <v>0.76555023923444976</v>
      </c>
      <c r="L214" s="5">
        <v>0.62847222222222221</v>
      </c>
      <c r="M214" s="5">
        <v>0.86602870813397126</v>
      </c>
    </row>
    <row r="215" spans="3:13" x14ac:dyDescent="0.35">
      <c r="C215" s="6">
        <v>182</v>
      </c>
      <c r="D215" s="5">
        <v>182</v>
      </c>
      <c r="E215" s="5">
        <v>0.63194444444444442</v>
      </c>
      <c r="F215" s="5">
        <v>160</v>
      </c>
      <c r="G215" s="5">
        <v>132.07638888888889</v>
      </c>
      <c r="H215" s="5">
        <v>1.2114201587885798</v>
      </c>
      <c r="I215" s="5">
        <v>1</v>
      </c>
      <c r="J215" s="5">
        <v>1.3779904306220097</v>
      </c>
      <c r="K215" s="5">
        <v>0.76555023923444976</v>
      </c>
      <c r="L215" s="5">
        <v>0.63194444444444442</v>
      </c>
      <c r="M215" s="5">
        <v>0.87081339712918659</v>
      </c>
    </row>
    <row r="216" spans="3:13" x14ac:dyDescent="0.35">
      <c r="C216" s="6">
        <v>183</v>
      </c>
      <c r="D216" s="5">
        <v>183</v>
      </c>
      <c r="E216" s="5">
        <v>0.63541666666666663</v>
      </c>
      <c r="F216" s="5">
        <v>161</v>
      </c>
      <c r="G216" s="5">
        <v>132.80208333333334</v>
      </c>
      <c r="H216" s="5">
        <v>1.2123303788532436</v>
      </c>
      <c r="I216" s="5">
        <v>1</v>
      </c>
      <c r="J216" s="5">
        <v>1.3779904306220097</v>
      </c>
      <c r="K216" s="5">
        <v>0.77033492822966509</v>
      </c>
      <c r="L216" s="5">
        <v>0.63541666666666663</v>
      </c>
      <c r="M216" s="5">
        <v>0.87559808612440193</v>
      </c>
    </row>
    <row r="217" spans="3:13" x14ac:dyDescent="0.35">
      <c r="C217" s="6">
        <v>184</v>
      </c>
      <c r="D217" s="5">
        <v>184</v>
      </c>
      <c r="E217" s="5">
        <v>0.63888888888888884</v>
      </c>
      <c r="F217" s="5">
        <v>162</v>
      </c>
      <c r="G217" s="5">
        <v>133.52777777777777</v>
      </c>
      <c r="H217" s="5">
        <v>1.2132307052215521</v>
      </c>
      <c r="I217" s="5">
        <v>1</v>
      </c>
      <c r="J217" s="5">
        <v>1.3779904306220097</v>
      </c>
      <c r="K217" s="5">
        <v>0.77511961722488043</v>
      </c>
      <c r="L217" s="5">
        <v>0.63888888888888884</v>
      </c>
      <c r="M217" s="5">
        <v>0.88038277511961727</v>
      </c>
    </row>
    <row r="218" spans="3:13" x14ac:dyDescent="0.35">
      <c r="C218" s="6">
        <v>185</v>
      </c>
      <c r="D218" s="5">
        <v>185</v>
      </c>
      <c r="E218" s="5">
        <v>0.64236111111111116</v>
      </c>
      <c r="F218" s="5">
        <v>163</v>
      </c>
      <c r="G218" s="5">
        <v>134.25347222222223</v>
      </c>
      <c r="H218" s="5">
        <v>1.2141212983318246</v>
      </c>
      <c r="I218" s="5">
        <v>1</v>
      </c>
      <c r="J218" s="5">
        <v>1.3779904306220094</v>
      </c>
      <c r="K218" s="5">
        <v>0.77990430622009566</v>
      </c>
      <c r="L218" s="5">
        <v>0.64236111111111116</v>
      </c>
      <c r="M218" s="5">
        <v>0.88516746411483249</v>
      </c>
    </row>
    <row r="219" spans="3:13" x14ac:dyDescent="0.35">
      <c r="C219" s="6">
        <v>186</v>
      </c>
      <c r="D219" s="5">
        <v>186</v>
      </c>
      <c r="E219" s="5">
        <v>0.64583333333333337</v>
      </c>
      <c r="F219" s="5">
        <v>164</v>
      </c>
      <c r="G219" s="5">
        <v>134.97916666666666</v>
      </c>
      <c r="H219" s="5">
        <v>1.2150023151720943</v>
      </c>
      <c r="I219" s="5">
        <v>1</v>
      </c>
      <c r="J219" s="5">
        <v>1.3779904306220094</v>
      </c>
      <c r="K219" s="5">
        <v>0.78468899521531099</v>
      </c>
      <c r="L219" s="5">
        <v>0.64583333333333337</v>
      </c>
      <c r="M219" s="5">
        <v>0.88995215311004783</v>
      </c>
    </row>
    <row r="220" spans="3:13" x14ac:dyDescent="0.35">
      <c r="C220" s="6">
        <v>187</v>
      </c>
      <c r="D220" s="5">
        <v>187</v>
      </c>
      <c r="E220" s="5">
        <v>0.64930555555555558</v>
      </c>
      <c r="F220" s="5">
        <v>165</v>
      </c>
      <c r="G220" s="5">
        <v>135.70486111111111</v>
      </c>
      <c r="H220" s="5">
        <v>1.2158739093723614</v>
      </c>
      <c r="I220" s="5">
        <v>1</v>
      </c>
      <c r="J220" s="5">
        <v>1.3779904306220094</v>
      </c>
      <c r="K220" s="5">
        <v>0.78947368421052633</v>
      </c>
      <c r="L220" s="5">
        <v>0.64930555555555558</v>
      </c>
      <c r="M220" s="5">
        <v>0.89473684210526316</v>
      </c>
    </row>
    <row r="221" spans="3:13" x14ac:dyDescent="0.35">
      <c r="C221" s="6">
        <v>188</v>
      </c>
      <c r="D221" s="5">
        <v>188</v>
      </c>
      <c r="E221" s="5">
        <v>0.65277777777777779</v>
      </c>
      <c r="F221" s="5">
        <v>166</v>
      </c>
      <c r="G221" s="5">
        <v>136.43055555555554</v>
      </c>
      <c r="H221" s="5">
        <v>1.2167362312939021</v>
      </c>
      <c r="I221" s="5">
        <v>1</v>
      </c>
      <c r="J221" s="5">
        <v>1.3779904306220097</v>
      </c>
      <c r="K221" s="5">
        <v>0.79425837320574166</v>
      </c>
      <c r="L221" s="5">
        <v>0.65277777777777779</v>
      </c>
      <c r="M221" s="5">
        <v>0.8995215311004785</v>
      </c>
    </row>
    <row r="222" spans="3:13" x14ac:dyDescent="0.35">
      <c r="C222" s="6">
        <v>189</v>
      </c>
      <c r="D222" s="5">
        <v>189</v>
      </c>
      <c r="E222" s="5">
        <v>0.65625</v>
      </c>
      <c r="F222" s="5">
        <v>166</v>
      </c>
      <c r="G222" s="5">
        <v>137.15625</v>
      </c>
      <c r="H222" s="5">
        <v>1.2102984734563682</v>
      </c>
      <c r="I222" s="5">
        <v>1</v>
      </c>
      <c r="J222" s="5">
        <v>1.3779904306220094</v>
      </c>
      <c r="K222" s="5">
        <v>0.79425837320574166</v>
      </c>
      <c r="L222" s="5">
        <v>0.65625</v>
      </c>
      <c r="M222" s="5">
        <v>0.90430622009569372</v>
      </c>
    </row>
    <row r="223" spans="3:13" x14ac:dyDescent="0.35">
      <c r="C223" s="6">
        <v>190</v>
      </c>
      <c r="D223" s="5">
        <v>190</v>
      </c>
      <c r="E223" s="5">
        <v>0.65972222222222221</v>
      </c>
      <c r="F223" s="5">
        <v>167</v>
      </c>
      <c r="G223" s="5">
        <v>137.88194444444443</v>
      </c>
      <c r="H223" s="5">
        <v>1.2111810627046085</v>
      </c>
      <c r="I223" s="5">
        <v>1</v>
      </c>
      <c r="J223" s="5">
        <v>1.3779904306220097</v>
      </c>
      <c r="K223" s="5">
        <v>0.79904306220095689</v>
      </c>
      <c r="L223" s="5">
        <v>0.65972222222222221</v>
      </c>
      <c r="M223" s="5">
        <v>0.90909090909090906</v>
      </c>
    </row>
    <row r="224" spans="3:13" x14ac:dyDescent="0.35">
      <c r="C224" s="6">
        <v>191</v>
      </c>
      <c r="D224" s="5">
        <v>191</v>
      </c>
      <c r="E224" s="5">
        <v>0.66319444444444442</v>
      </c>
      <c r="F224" s="5">
        <v>168</v>
      </c>
      <c r="G224" s="5">
        <v>138.60763888888889</v>
      </c>
      <c r="H224" s="5">
        <v>1.2120544101806157</v>
      </c>
      <c r="I224" s="5">
        <v>1</v>
      </c>
      <c r="J224" s="5">
        <v>1.3779904306220097</v>
      </c>
      <c r="K224" s="5">
        <v>0.80382775119617222</v>
      </c>
      <c r="L224" s="5">
        <v>0.66319444444444442</v>
      </c>
      <c r="M224" s="5">
        <v>0.9138755980861244</v>
      </c>
    </row>
    <row r="225" spans="3:13" x14ac:dyDescent="0.35">
      <c r="C225" s="6">
        <v>192</v>
      </c>
      <c r="D225" s="5">
        <v>192</v>
      </c>
      <c r="E225" s="5">
        <v>0.66666666666666663</v>
      </c>
      <c r="F225" s="5">
        <v>169</v>
      </c>
      <c r="G225" s="5">
        <v>139.33333333333331</v>
      </c>
      <c r="H225" s="5">
        <v>1.2129186602870814</v>
      </c>
      <c r="I225" s="5">
        <v>1</v>
      </c>
      <c r="J225" s="5">
        <v>1.3779904306220097</v>
      </c>
      <c r="K225" s="5">
        <v>0.80861244019138756</v>
      </c>
      <c r="L225" s="5">
        <v>0.66666666666666663</v>
      </c>
      <c r="M225" s="5">
        <v>0.91866028708133973</v>
      </c>
    </row>
    <row r="226" spans="3:13" x14ac:dyDescent="0.35">
      <c r="C226" s="6">
        <v>193</v>
      </c>
      <c r="D226" s="5">
        <v>193</v>
      </c>
      <c r="E226" s="5">
        <v>0.67013888888888884</v>
      </c>
      <c r="F226" s="5">
        <v>170</v>
      </c>
      <c r="G226" s="5">
        <v>140.05902777777777</v>
      </c>
      <c r="H226" s="5">
        <v>1.2137739544338946</v>
      </c>
      <c r="I226" s="5">
        <v>1</v>
      </c>
      <c r="J226" s="5">
        <v>1.3779904306220097</v>
      </c>
      <c r="K226" s="5">
        <v>0.8133971291866029</v>
      </c>
      <c r="L226" s="5">
        <v>0.67013888888888884</v>
      </c>
      <c r="M226" s="5">
        <v>0.92344497607655507</v>
      </c>
    </row>
    <row r="227" spans="3:13" x14ac:dyDescent="0.35">
      <c r="C227" s="6">
        <v>194</v>
      </c>
      <c r="D227" s="5">
        <v>194</v>
      </c>
      <c r="E227" s="5">
        <v>0.67361111111111116</v>
      </c>
      <c r="F227" s="5">
        <v>170</v>
      </c>
      <c r="G227" s="5">
        <v>140.78472222222223</v>
      </c>
      <c r="H227" s="5">
        <v>1.2075173876584619</v>
      </c>
      <c r="I227" s="5">
        <v>1</v>
      </c>
      <c r="J227" s="5">
        <v>1.3779904306220094</v>
      </c>
      <c r="K227" s="5">
        <v>0.8133971291866029</v>
      </c>
      <c r="L227" s="5">
        <v>0.67361111111111116</v>
      </c>
      <c r="M227" s="5">
        <v>0.92822966507177029</v>
      </c>
    </row>
    <row r="228" spans="3:13" x14ac:dyDescent="0.35">
      <c r="C228" s="6">
        <v>195</v>
      </c>
      <c r="D228" s="5">
        <v>195</v>
      </c>
      <c r="E228" s="5">
        <v>0.67708333333333337</v>
      </c>
      <c r="F228" s="5">
        <v>171</v>
      </c>
      <c r="G228" s="5">
        <v>141.51041666666666</v>
      </c>
      <c r="H228" s="5">
        <v>1.2083916083916084</v>
      </c>
      <c r="I228" s="5">
        <v>1</v>
      </c>
      <c r="J228" s="5">
        <v>1.3779904306220094</v>
      </c>
      <c r="K228" s="5">
        <v>0.81818181818181823</v>
      </c>
      <c r="L228" s="5">
        <v>0.67708333333333337</v>
      </c>
      <c r="M228" s="5">
        <v>0.93301435406698563</v>
      </c>
    </row>
    <row r="229" spans="3:13" x14ac:dyDescent="0.35">
      <c r="C229" s="6">
        <v>196</v>
      </c>
      <c r="D229" s="5">
        <v>196</v>
      </c>
      <c r="E229" s="5">
        <v>0.68055555555555558</v>
      </c>
      <c r="F229" s="5">
        <v>171</v>
      </c>
      <c r="G229" s="5">
        <v>142.23611111111111</v>
      </c>
      <c r="H229" s="5">
        <v>1.202226345083488</v>
      </c>
      <c r="I229" s="5">
        <v>1</v>
      </c>
      <c r="J229" s="5">
        <v>1.3779904306220094</v>
      </c>
      <c r="K229" s="5">
        <v>0.81818181818181823</v>
      </c>
      <c r="L229" s="5">
        <v>0.68055555555555558</v>
      </c>
      <c r="M229" s="5">
        <v>0.93779904306220097</v>
      </c>
    </row>
    <row r="230" spans="3:13" x14ac:dyDescent="0.35">
      <c r="C230" s="6">
        <v>197</v>
      </c>
      <c r="D230" s="5">
        <v>197</v>
      </c>
      <c r="E230" s="5">
        <v>0.68402777777777779</v>
      </c>
      <c r="F230" s="5">
        <v>172</v>
      </c>
      <c r="G230" s="5">
        <v>142.96180555555554</v>
      </c>
      <c r="H230" s="5">
        <v>1.2031185485633789</v>
      </c>
      <c r="I230" s="5">
        <v>1</v>
      </c>
      <c r="J230" s="5">
        <v>1.3779904306220097</v>
      </c>
      <c r="K230" s="5">
        <v>0.82296650717703346</v>
      </c>
      <c r="L230" s="5">
        <v>0.68402777777777779</v>
      </c>
      <c r="M230" s="5">
        <v>0.9425837320574163</v>
      </c>
    </row>
    <row r="231" spans="3:13" x14ac:dyDescent="0.35">
      <c r="C231" s="6">
        <v>198</v>
      </c>
      <c r="D231" s="5">
        <v>198</v>
      </c>
      <c r="E231" s="5">
        <v>0.6875</v>
      </c>
      <c r="F231" s="5">
        <v>173</v>
      </c>
      <c r="G231" s="5">
        <v>143.6875</v>
      </c>
      <c r="H231" s="5">
        <v>1.2040017398869074</v>
      </c>
      <c r="I231" s="5">
        <v>1</v>
      </c>
      <c r="J231" s="5">
        <v>1.3779904306220094</v>
      </c>
      <c r="K231" s="5">
        <v>0.82775119617224879</v>
      </c>
      <c r="L231" s="5">
        <v>0.6875</v>
      </c>
      <c r="M231" s="5">
        <v>0.94736842105263153</v>
      </c>
    </row>
    <row r="232" spans="3:13" x14ac:dyDescent="0.35">
      <c r="C232" s="6">
        <v>199</v>
      </c>
      <c r="D232" s="5">
        <v>199</v>
      </c>
      <c r="E232" s="5">
        <v>0.69097222222222221</v>
      </c>
      <c r="F232" s="5">
        <v>173</v>
      </c>
      <c r="G232" s="5">
        <v>144.41319444444443</v>
      </c>
      <c r="H232" s="5">
        <v>1.1979514798874757</v>
      </c>
      <c r="I232" s="5">
        <v>1</v>
      </c>
      <c r="J232" s="5">
        <v>1.3779904306220097</v>
      </c>
      <c r="K232" s="5">
        <v>0.82775119617224879</v>
      </c>
      <c r="L232" s="5">
        <v>0.69097222222222221</v>
      </c>
      <c r="M232" s="5">
        <v>0.95215311004784686</v>
      </c>
    </row>
    <row r="233" spans="3:13" x14ac:dyDescent="0.35">
      <c r="C233" s="6">
        <v>200</v>
      </c>
      <c r="D233" s="5">
        <v>200</v>
      </c>
      <c r="E233" s="5">
        <v>0.69444444444444442</v>
      </c>
      <c r="F233" s="5">
        <v>174</v>
      </c>
      <c r="G233" s="5">
        <v>145.13888888888889</v>
      </c>
      <c r="H233" s="5">
        <v>1.1988516746411484</v>
      </c>
      <c r="I233" s="5">
        <v>1</v>
      </c>
      <c r="J233" s="5">
        <v>1.3779904306220097</v>
      </c>
      <c r="K233" s="5">
        <v>0.83253588516746413</v>
      </c>
      <c r="L233" s="5">
        <v>0.69444444444444442</v>
      </c>
      <c r="M233" s="5">
        <v>0.9569377990430622</v>
      </c>
    </row>
    <row r="234" spans="3:13" x14ac:dyDescent="0.35">
      <c r="C234" s="6">
        <v>201</v>
      </c>
      <c r="D234" s="5">
        <v>201</v>
      </c>
      <c r="E234" s="5">
        <v>0.69791666666666663</v>
      </c>
      <c r="F234" s="5">
        <v>174</v>
      </c>
      <c r="G234" s="5">
        <v>145.86458333333331</v>
      </c>
      <c r="H234" s="5">
        <v>1.192887238448904</v>
      </c>
      <c r="I234" s="5">
        <v>1</v>
      </c>
      <c r="J234" s="5">
        <v>1.3779904306220097</v>
      </c>
      <c r="K234" s="5">
        <v>0.83253588516746413</v>
      </c>
      <c r="L234" s="5">
        <v>0.69791666666666663</v>
      </c>
      <c r="M234" s="5">
        <v>0.96172248803827753</v>
      </c>
    </row>
    <row r="235" spans="3:13" x14ac:dyDescent="0.35">
      <c r="C235" s="6">
        <v>202</v>
      </c>
      <c r="D235" s="5">
        <v>202</v>
      </c>
      <c r="E235" s="5">
        <v>0.70138888888888884</v>
      </c>
      <c r="F235" s="5">
        <v>175</v>
      </c>
      <c r="G235" s="5">
        <v>146.59027777777777</v>
      </c>
      <c r="H235" s="5">
        <v>1.1938035908854046</v>
      </c>
      <c r="I235" s="5">
        <v>1</v>
      </c>
      <c r="J235" s="5">
        <v>1.3779904306220097</v>
      </c>
      <c r="K235" s="5">
        <v>0.83732057416267947</v>
      </c>
      <c r="L235" s="5">
        <v>0.70138888888888884</v>
      </c>
      <c r="M235" s="5">
        <v>0.96650717703349287</v>
      </c>
    </row>
    <row r="236" spans="3:13" x14ac:dyDescent="0.35">
      <c r="C236" s="6">
        <v>203</v>
      </c>
      <c r="D236" s="5">
        <v>203</v>
      </c>
      <c r="E236" s="5">
        <v>0.70486111111111116</v>
      </c>
      <c r="F236" s="5">
        <v>175</v>
      </c>
      <c r="G236" s="5">
        <v>147.31597222222223</v>
      </c>
      <c r="H236" s="5">
        <v>1.1879227850189737</v>
      </c>
      <c r="I236" s="5">
        <v>1</v>
      </c>
      <c r="J236" s="5">
        <v>1.3779904306220094</v>
      </c>
      <c r="K236" s="5">
        <v>0.83732057416267947</v>
      </c>
      <c r="L236" s="5">
        <v>0.70486111111111116</v>
      </c>
      <c r="M236" s="5">
        <v>0.9712918660287081</v>
      </c>
    </row>
    <row r="237" spans="3:13" x14ac:dyDescent="0.35">
      <c r="C237" s="6">
        <v>204</v>
      </c>
      <c r="D237" s="5">
        <v>204</v>
      </c>
      <c r="E237" s="5">
        <v>0.70833333333333337</v>
      </c>
      <c r="F237" s="5">
        <v>176</v>
      </c>
      <c r="G237" s="5">
        <v>148.04166666666666</v>
      </c>
      <c r="H237" s="5">
        <v>1.1888544891640866</v>
      </c>
      <c r="I237" s="5">
        <v>1</v>
      </c>
      <c r="J237" s="5">
        <v>1.3779904306220094</v>
      </c>
      <c r="K237" s="5">
        <v>0.84210526315789469</v>
      </c>
      <c r="L237" s="5">
        <v>0.70833333333333337</v>
      </c>
      <c r="M237" s="5">
        <v>0.97607655502392343</v>
      </c>
    </row>
    <row r="238" spans="3:13" x14ac:dyDescent="0.35">
      <c r="C238" s="6">
        <v>205</v>
      </c>
      <c r="D238" s="5">
        <v>205</v>
      </c>
      <c r="E238" s="5">
        <v>0.71180555555555558</v>
      </c>
      <c r="F238" s="5">
        <v>177</v>
      </c>
      <c r="G238" s="5">
        <v>148.76736111111111</v>
      </c>
      <c r="H238" s="5">
        <v>1.1897771035126619</v>
      </c>
      <c r="I238" s="5">
        <v>1</v>
      </c>
      <c r="J238" s="5">
        <v>1.3779904306220094</v>
      </c>
      <c r="K238" s="5">
        <v>0.84688995215311003</v>
      </c>
      <c r="L238" s="5">
        <v>0.71180555555555558</v>
      </c>
      <c r="M238" s="5">
        <v>0.98086124401913877</v>
      </c>
    </row>
    <row r="239" spans="3:13" x14ac:dyDescent="0.35">
      <c r="C239" s="6">
        <v>206</v>
      </c>
      <c r="D239" s="5">
        <v>206</v>
      </c>
      <c r="E239" s="5">
        <v>0.71527777777777779</v>
      </c>
      <c r="F239" s="5">
        <v>178</v>
      </c>
      <c r="G239" s="5">
        <v>149.49305555555554</v>
      </c>
      <c r="H239" s="5">
        <v>1.1906907604403771</v>
      </c>
      <c r="I239" s="5">
        <v>1</v>
      </c>
      <c r="J239" s="5">
        <v>1.3779904306220097</v>
      </c>
      <c r="K239" s="5">
        <v>0.85167464114832536</v>
      </c>
      <c r="L239" s="5">
        <v>0.71527777777777779</v>
      </c>
      <c r="M239" s="5">
        <v>0.9856459330143541</v>
      </c>
    </row>
    <row r="240" spans="3:13" x14ac:dyDescent="0.35">
      <c r="C240" s="6">
        <v>207</v>
      </c>
      <c r="D240" s="5">
        <v>207</v>
      </c>
      <c r="E240" s="5">
        <v>0.71875</v>
      </c>
      <c r="F240" s="5">
        <v>178</v>
      </c>
      <c r="G240" s="5">
        <v>150.21875</v>
      </c>
      <c r="H240" s="5">
        <v>1.1849386311628876</v>
      </c>
      <c r="I240" s="5">
        <v>1</v>
      </c>
      <c r="J240" s="5">
        <v>1.3779904306220094</v>
      </c>
      <c r="K240" s="5">
        <v>0.85167464114832536</v>
      </c>
      <c r="L240" s="5">
        <v>0.71875</v>
      </c>
      <c r="M240" s="5">
        <v>0.99043062200956933</v>
      </c>
    </row>
    <row r="241" spans="3:13" x14ac:dyDescent="0.35">
      <c r="C241" s="6">
        <v>208</v>
      </c>
      <c r="D241" s="5">
        <v>208</v>
      </c>
      <c r="E241" s="5">
        <v>0.72222222222222221</v>
      </c>
      <c r="F241" s="5">
        <v>178</v>
      </c>
      <c r="G241" s="5">
        <v>150.94444444444443</v>
      </c>
      <c r="H241" s="5">
        <v>1.1792418108207583</v>
      </c>
      <c r="I241" s="5">
        <v>1</v>
      </c>
      <c r="J241" s="5">
        <v>1.3779904306220097</v>
      </c>
      <c r="K241" s="5">
        <v>0.85167464114832536</v>
      </c>
      <c r="L241" s="5">
        <v>0.72222222222222221</v>
      </c>
      <c r="M241" s="5">
        <v>0.99521531100478466</v>
      </c>
    </row>
    <row r="242" spans="3:13" x14ac:dyDescent="0.35">
      <c r="C242" s="6">
        <v>209</v>
      </c>
      <c r="D242" s="5">
        <v>209</v>
      </c>
      <c r="E242" s="5">
        <v>0.72569444444444442</v>
      </c>
      <c r="F242" s="5">
        <v>179</v>
      </c>
      <c r="G242" s="5">
        <v>151.67013888888889</v>
      </c>
      <c r="H242" s="5">
        <v>1.1801927611547356</v>
      </c>
      <c r="I242" s="5">
        <v>1</v>
      </c>
      <c r="J242" s="5">
        <v>1.3779904306220097</v>
      </c>
      <c r="K242" s="5">
        <v>0.8564593301435407</v>
      </c>
      <c r="L242" s="5">
        <v>0.72569444444444442</v>
      </c>
      <c r="M242" s="5">
        <v>1</v>
      </c>
    </row>
    <row r="243" spans="3:13" x14ac:dyDescent="0.35">
      <c r="C243" s="6">
        <v>210</v>
      </c>
      <c r="D243" s="5">
        <v>210</v>
      </c>
      <c r="E243" s="5">
        <v>0.72916666666666663</v>
      </c>
      <c r="F243" s="5">
        <v>180</v>
      </c>
      <c r="G243" s="5">
        <v>152.39583333333331</v>
      </c>
      <c r="H243" s="5">
        <v>1.1811346548188655</v>
      </c>
      <c r="I243" s="5">
        <v>1</v>
      </c>
      <c r="J243" s="5">
        <v>1.3714285714285714</v>
      </c>
      <c r="K243" s="5">
        <v>0.86124401913875603</v>
      </c>
      <c r="L243" s="5">
        <v>0.72916666666666663</v>
      </c>
      <c r="M243" s="5">
        <v>1</v>
      </c>
    </row>
    <row r="244" spans="3:13" x14ac:dyDescent="0.35">
      <c r="C244" s="6">
        <v>211</v>
      </c>
      <c r="D244" s="5">
        <v>211</v>
      </c>
      <c r="E244" s="5">
        <v>0.73263888888888884</v>
      </c>
      <c r="F244" s="5">
        <v>181</v>
      </c>
      <c r="G244" s="5">
        <v>153.12152777777777</v>
      </c>
      <c r="H244" s="5">
        <v>1.1820676205809655</v>
      </c>
      <c r="I244" s="5">
        <v>1</v>
      </c>
      <c r="J244" s="5">
        <v>1.3649289099526067</v>
      </c>
      <c r="K244" s="5">
        <v>0.86602870813397126</v>
      </c>
      <c r="L244" s="5">
        <v>0.73263888888888884</v>
      </c>
      <c r="M244" s="5">
        <v>1</v>
      </c>
    </row>
    <row r="245" spans="3:13" x14ac:dyDescent="0.35">
      <c r="C245" s="6">
        <v>212</v>
      </c>
      <c r="D245" s="5">
        <v>212</v>
      </c>
      <c r="E245" s="5">
        <v>0.73611111111111116</v>
      </c>
      <c r="F245" s="5">
        <v>182</v>
      </c>
      <c r="G245" s="5">
        <v>153.84722222222223</v>
      </c>
      <c r="H245" s="5">
        <v>1.1829917847792724</v>
      </c>
      <c r="I245" s="5">
        <v>1</v>
      </c>
      <c r="J245" s="5">
        <v>1.3584905660377358</v>
      </c>
      <c r="K245" s="5">
        <v>0.87081339712918659</v>
      </c>
      <c r="L245" s="5">
        <v>0.73611111111111116</v>
      </c>
      <c r="M245" s="5">
        <v>1</v>
      </c>
    </row>
    <row r="246" spans="3:13" x14ac:dyDescent="0.35">
      <c r="C246" s="6">
        <v>213</v>
      </c>
      <c r="D246" s="5">
        <v>213</v>
      </c>
      <c r="E246" s="5">
        <v>0.73958333333333337</v>
      </c>
      <c r="F246" s="5">
        <v>182</v>
      </c>
      <c r="G246" s="5">
        <v>154.57291666666666</v>
      </c>
      <c r="H246" s="5">
        <v>1.177437832738055</v>
      </c>
      <c r="I246" s="5">
        <v>1</v>
      </c>
      <c r="J246" s="5">
        <v>1.352112676056338</v>
      </c>
      <c r="K246" s="5">
        <v>0.87081339712918659</v>
      </c>
      <c r="L246" s="5">
        <v>0.73958333333333337</v>
      </c>
      <c r="M246" s="5">
        <v>1</v>
      </c>
    </row>
    <row r="247" spans="3:13" x14ac:dyDescent="0.35">
      <c r="C247" s="6">
        <v>214</v>
      </c>
      <c r="D247" s="5">
        <v>214</v>
      </c>
      <c r="E247" s="5">
        <v>0.74305555555555558</v>
      </c>
      <c r="F247" s="5">
        <v>183</v>
      </c>
      <c r="G247" s="5">
        <v>155.29861111111111</v>
      </c>
      <c r="H247" s="5">
        <v>1.17837499441041</v>
      </c>
      <c r="I247" s="5">
        <v>1</v>
      </c>
      <c r="J247" s="5">
        <v>1.3457943925233644</v>
      </c>
      <c r="K247" s="5">
        <v>0.87559808612440193</v>
      </c>
      <c r="L247" s="5">
        <v>0.74305555555555558</v>
      </c>
      <c r="M247" s="5">
        <v>1</v>
      </c>
    </row>
    <row r="248" spans="3:13" x14ac:dyDescent="0.35">
      <c r="C248" s="6">
        <v>215</v>
      </c>
      <c r="D248" s="5">
        <v>215</v>
      </c>
      <c r="E248" s="5">
        <v>0.74652777777777779</v>
      </c>
      <c r="F248" s="5">
        <v>184</v>
      </c>
      <c r="G248" s="5">
        <v>156.02430555555554</v>
      </c>
      <c r="H248" s="5">
        <v>1.1793034382997665</v>
      </c>
      <c r="I248" s="5">
        <v>1</v>
      </c>
      <c r="J248" s="5">
        <v>1.3395348837209302</v>
      </c>
      <c r="K248" s="5">
        <v>0.88038277511961727</v>
      </c>
      <c r="L248" s="5">
        <v>0.74652777777777779</v>
      </c>
      <c r="M248" s="5">
        <v>1</v>
      </c>
    </row>
    <row r="249" spans="3:13" x14ac:dyDescent="0.35">
      <c r="C249" s="6">
        <v>216</v>
      </c>
      <c r="D249" s="5">
        <v>216</v>
      </c>
      <c r="E249" s="5">
        <v>0.75</v>
      </c>
      <c r="F249" s="5">
        <v>185</v>
      </c>
      <c r="G249" s="5">
        <v>156.75</v>
      </c>
      <c r="H249" s="5">
        <v>1.1802232854864434</v>
      </c>
      <c r="I249" s="5">
        <v>1</v>
      </c>
      <c r="J249" s="5">
        <v>1.3333333333333333</v>
      </c>
      <c r="K249" s="5">
        <v>0.88516746411483249</v>
      </c>
      <c r="L249" s="5">
        <v>0.75</v>
      </c>
      <c r="M249" s="5">
        <v>1</v>
      </c>
    </row>
    <row r="250" spans="3:13" x14ac:dyDescent="0.35">
      <c r="C250" s="6">
        <v>217</v>
      </c>
      <c r="D250" s="5">
        <v>217</v>
      </c>
      <c r="E250" s="5">
        <v>0.75347222222222221</v>
      </c>
      <c r="F250" s="5">
        <v>186</v>
      </c>
      <c r="G250" s="5">
        <v>157.47569444444443</v>
      </c>
      <c r="H250" s="5">
        <v>1.1811346548188653</v>
      </c>
      <c r="I250" s="5">
        <v>1</v>
      </c>
      <c r="J250" s="5">
        <v>1.3271889400921659</v>
      </c>
      <c r="K250" s="5">
        <v>0.88995215311004783</v>
      </c>
      <c r="L250" s="5">
        <v>0.75347222222222221</v>
      </c>
      <c r="M250" s="5">
        <v>1</v>
      </c>
    </row>
    <row r="251" spans="3:13" x14ac:dyDescent="0.35">
      <c r="C251" s="6">
        <v>218</v>
      </c>
      <c r="D251" s="5">
        <v>218</v>
      </c>
      <c r="E251" s="5">
        <v>0.75694444444444442</v>
      </c>
      <c r="F251" s="5">
        <v>187</v>
      </c>
      <c r="G251" s="5">
        <v>158.20138888888889</v>
      </c>
      <c r="H251" s="5">
        <v>1.1820376629647513</v>
      </c>
      <c r="I251" s="5">
        <v>1</v>
      </c>
      <c r="J251" s="5">
        <v>1.3211009174311927</v>
      </c>
      <c r="K251" s="5">
        <v>0.89473684210526316</v>
      </c>
      <c r="L251" s="5">
        <v>0.75694444444444442</v>
      </c>
      <c r="M251" s="5">
        <v>1</v>
      </c>
    </row>
    <row r="252" spans="3:13" x14ac:dyDescent="0.35">
      <c r="C252" s="6">
        <v>219</v>
      </c>
      <c r="D252" s="5">
        <v>219</v>
      </c>
      <c r="E252" s="5">
        <v>0.76041666666666663</v>
      </c>
      <c r="F252" s="5">
        <v>188</v>
      </c>
      <c r="G252" s="5">
        <v>158.92708333333331</v>
      </c>
      <c r="H252" s="5">
        <v>1.1829324244609032</v>
      </c>
      <c r="I252" s="5">
        <v>1</v>
      </c>
      <c r="J252" s="5">
        <v>1.3150684931506851</v>
      </c>
      <c r="K252" s="5">
        <v>0.8995215311004785</v>
      </c>
      <c r="L252" s="5">
        <v>0.76041666666666663</v>
      </c>
      <c r="M252" s="5">
        <v>1</v>
      </c>
    </row>
    <row r="253" spans="3:13" x14ac:dyDescent="0.35">
      <c r="C253" s="6">
        <v>220</v>
      </c>
      <c r="D253" s="5">
        <v>220</v>
      </c>
      <c r="E253" s="5">
        <v>0.76388888888888884</v>
      </c>
      <c r="F253" s="5">
        <v>188</v>
      </c>
      <c r="G253" s="5">
        <v>159.65277777777777</v>
      </c>
      <c r="H253" s="5">
        <v>1.177555458895172</v>
      </c>
      <c r="I253" s="5">
        <v>1</v>
      </c>
      <c r="J253" s="5">
        <v>1.3090909090909091</v>
      </c>
      <c r="K253" s="5">
        <v>0.8995215311004785</v>
      </c>
      <c r="L253" s="5">
        <v>0.76388888888888884</v>
      </c>
      <c r="M253" s="5">
        <v>1</v>
      </c>
    </row>
    <row r="254" spans="3:13" x14ac:dyDescent="0.35">
      <c r="C254" s="6">
        <v>221</v>
      </c>
      <c r="D254" s="5">
        <v>221</v>
      </c>
      <c r="E254" s="5">
        <v>0.76736111111111116</v>
      </c>
      <c r="F254" s="5">
        <v>189</v>
      </c>
      <c r="G254" s="5">
        <v>160.37847222222223</v>
      </c>
      <c r="H254" s="5">
        <v>1.1784624044685963</v>
      </c>
      <c r="I254" s="5">
        <v>1</v>
      </c>
      <c r="J254" s="5">
        <v>1.3031674208144794</v>
      </c>
      <c r="K254" s="5">
        <v>0.90430622009569372</v>
      </c>
      <c r="L254" s="5">
        <v>0.76736111111111116</v>
      </c>
      <c r="M254" s="5">
        <v>1</v>
      </c>
    </row>
    <row r="255" spans="3:13" x14ac:dyDescent="0.35">
      <c r="C255" s="6">
        <v>222</v>
      </c>
      <c r="D255" s="5">
        <v>222</v>
      </c>
      <c r="E255" s="5">
        <v>0.77083333333333337</v>
      </c>
      <c r="F255" s="5">
        <v>190</v>
      </c>
      <c r="G255" s="5">
        <v>161.10416666666666</v>
      </c>
      <c r="H255" s="5">
        <v>1.1793611793611793</v>
      </c>
      <c r="I255" s="5">
        <v>1</v>
      </c>
      <c r="J255" s="5">
        <v>1.2972972972972971</v>
      </c>
      <c r="K255" s="5">
        <v>0.90909090909090906</v>
      </c>
      <c r="L255" s="5">
        <v>0.77083333333333337</v>
      </c>
      <c r="M255" s="5">
        <v>1</v>
      </c>
    </row>
    <row r="256" spans="3:13" x14ac:dyDescent="0.35">
      <c r="C256" s="6">
        <v>223</v>
      </c>
      <c r="D256" s="5">
        <v>223</v>
      </c>
      <c r="E256" s="5">
        <v>0.77430555555555558</v>
      </c>
      <c r="F256" s="5">
        <v>190</v>
      </c>
      <c r="G256" s="5">
        <v>161.82986111111111</v>
      </c>
      <c r="H256" s="5">
        <v>1.1740725642070933</v>
      </c>
      <c r="I256" s="5">
        <v>1</v>
      </c>
      <c r="J256" s="5">
        <v>1.2914798206278026</v>
      </c>
      <c r="K256" s="5">
        <v>0.90909090909090906</v>
      </c>
      <c r="L256" s="5">
        <v>0.77430555555555558</v>
      </c>
      <c r="M256" s="5">
        <v>1</v>
      </c>
    </row>
    <row r="257" spans="3:13" x14ac:dyDescent="0.35">
      <c r="C257" s="6">
        <v>224</v>
      </c>
      <c r="D257" s="5">
        <v>224</v>
      </c>
      <c r="E257" s="5">
        <v>0.77777777777777779</v>
      </c>
      <c r="F257" s="5">
        <v>191</v>
      </c>
      <c r="G257" s="5">
        <v>162.55555555555554</v>
      </c>
      <c r="H257" s="5">
        <v>1.174982911825017</v>
      </c>
      <c r="I257" s="5">
        <v>1</v>
      </c>
      <c r="J257" s="5">
        <v>1.2857142857142856</v>
      </c>
      <c r="K257" s="5">
        <v>0.9138755980861244</v>
      </c>
      <c r="L257" s="5">
        <v>0.77777777777777779</v>
      </c>
      <c r="M257" s="5">
        <v>1</v>
      </c>
    </row>
    <row r="258" spans="3:13" x14ac:dyDescent="0.35">
      <c r="C258" s="6">
        <v>225</v>
      </c>
      <c r="D258" s="5">
        <v>225</v>
      </c>
      <c r="E258" s="5">
        <v>0.78125</v>
      </c>
      <c r="F258" s="5">
        <v>191</v>
      </c>
      <c r="G258" s="5">
        <v>163.28125</v>
      </c>
      <c r="H258" s="5">
        <v>1.1697607655502393</v>
      </c>
      <c r="I258" s="5">
        <v>1</v>
      </c>
      <c r="J258" s="5">
        <v>1.28</v>
      </c>
      <c r="K258" s="5">
        <v>0.9138755980861244</v>
      </c>
      <c r="L258" s="5">
        <v>0.78125</v>
      </c>
      <c r="M258" s="5">
        <v>1</v>
      </c>
    </row>
    <row r="259" spans="3:13" x14ac:dyDescent="0.35">
      <c r="C259" s="6">
        <v>226</v>
      </c>
      <c r="D259" s="5">
        <v>226</v>
      </c>
      <c r="E259" s="5">
        <v>0.78472222222222221</v>
      </c>
      <c r="F259" s="5">
        <v>192</v>
      </c>
      <c r="G259" s="5">
        <v>164.00694444444443</v>
      </c>
      <c r="H259" s="5">
        <v>1.1706821357496719</v>
      </c>
      <c r="I259" s="5">
        <v>1</v>
      </c>
      <c r="J259" s="5">
        <v>1.2743362831858407</v>
      </c>
      <c r="K259" s="5">
        <v>0.91866028708133973</v>
      </c>
      <c r="L259" s="5">
        <v>0.78472222222222221</v>
      </c>
      <c r="M259" s="5">
        <v>1</v>
      </c>
    </row>
    <row r="260" spans="3:13" x14ac:dyDescent="0.35">
      <c r="C260" s="6">
        <v>227</v>
      </c>
      <c r="D260" s="5">
        <v>227</v>
      </c>
      <c r="E260" s="5">
        <v>0.78819444444444442</v>
      </c>
      <c r="F260" s="5">
        <v>192</v>
      </c>
      <c r="G260" s="5">
        <v>164.73263888888889</v>
      </c>
      <c r="H260" s="5">
        <v>1.1655249457243431</v>
      </c>
      <c r="I260" s="5">
        <v>1</v>
      </c>
      <c r="J260" s="5">
        <v>1.2687224669603525</v>
      </c>
      <c r="K260" s="5">
        <v>0.91866028708133973</v>
      </c>
      <c r="L260" s="5">
        <v>0.78819444444444442</v>
      </c>
      <c r="M260" s="5">
        <v>1</v>
      </c>
    </row>
    <row r="261" spans="3:13" x14ac:dyDescent="0.35">
      <c r="C261" s="6">
        <v>228</v>
      </c>
      <c r="D261" s="5">
        <v>228</v>
      </c>
      <c r="E261" s="5">
        <v>0.79166666666666663</v>
      </c>
      <c r="F261" s="5">
        <v>193</v>
      </c>
      <c r="G261" s="5">
        <v>165.45833333333331</v>
      </c>
      <c r="H261" s="5">
        <v>1.1664568118861749</v>
      </c>
      <c r="I261" s="5">
        <v>1</v>
      </c>
      <c r="J261" s="5">
        <v>1.2631578947368423</v>
      </c>
      <c r="K261" s="5">
        <v>0.92344497607655507</v>
      </c>
      <c r="L261" s="5">
        <v>0.79166666666666663</v>
      </c>
      <c r="M261" s="5">
        <v>1</v>
      </c>
    </row>
    <row r="262" spans="3:13" x14ac:dyDescent="0.35">
      <c r="C262" s="6">
        <v>229</v>
      </c>
      <c r="D262" s="5">
        <v>229</v>
      </c>
      <c r="E262" s="5">
        <v>0.79513888888888884</v>
      </c>
      <c r="F262" s="5">
        <v>194</v>
      </c>
      <c r="G262" s="5">
        <v>166.18402777777777</v>
      </c>
      <c r="H262" s="5">
        <v>1.1673805394789076</v>
      </c>
      <c r="I262" s="5">
        <v>1</v>
      </c>
      <c r="J262" s="5">
        <v>1.25764192139738</v>
      </c>
      <c r="K262" s="5">
        <v>0.92822966507177029</v>
      </c>
      <c r="L262" s="5">
        <v>0.79513888888888884</v>
      </c>
      <c r="M262" s="5">
        <v>1</v>
      </c>
    </row>
    <row r="263" spans="3:13" x14ac:dyDescent="0.35">
      <c r="C263" s="6">
        <v>230</v>
      </c>
      <c r="D263" s="5">
        <v>230</v>
      </c>
      <c r="E263" s="5">
        <v>0.79861111111111116</v>
      </c>
      <c r="F263" s="5">
        <v>195</v>
      </c>
      <c r="G263" s="5">
        <v>166.90972222222223</v>
      </c>
      <c r="H263" s="5">
        <v>1.1682962346577905</v>
      </c>
      <c r="I263" s="5">
        <v>1</v>
      </c>
      <c r="J263" s="5">
        <v>1.2521739130434781</v>
      </c>
      <c r="K263" s="5">
        <v>0.93301435406698563</v>
      </c>
      <c r="L263" s="5">
        <v>0.79861111111111116</v>
      </c>
      <c r="M263" s="5">
        <v>1</v>
      </c>
    </row>
    <row r="264" spans="3:13" x14ac:dyDescent="0.35">
      <c r="C264" s="6">
        <v>231</v>
      </c>
      <c r="D264" s="5">
        <v>231</v>
      </c>
      <c r="E264" s="5">
        <v>0.80208333333333337</v>
      </c>
      <c r="F264" s="5">
        <v>195</v>
      </c>
      <c r="G264" s="5">
        <v>167.63541666666666</v>
      </c>
      <c r="H264" s="5">
        <v>1.1632386752003976</v>
      </c>
      <c r="I264" s="5">
        <v>1</v>
      </c>
      <c r="J264" s="5">
        <v>1.2467532467532467</v>
      </c>
      <c r="K264" s="5">
        <v>0.93301435406698563</v>
      </c>
      <c r="L264" s="5">
        <v>0.80208333333333337</v>
      </c>
      <c r="M264" s="5">
        <v>1</v>
      </c>
    </row>
    <row r="265" spans="3:13" x14ac:dyDescent="0.35">
      <c r="C265" s="6">
        <v>232</v>
      </c>
      <c r="D265" s="5">
        <v>232</v>
      </c>
      <c r="E265" s="5">
        <v>0.80555555555555558</v>
      </c>
      <c r="F265" s="5">
        <v>196</v>
      </c>
      <c r="G265" s="5">
        <v>168.36111111111111</v>
      </c>
      <c r="H265" s="5">
        <v>1.1641643293185944</v>
      </c>
      <c r="I265" s="5">
        <v>1</v>
      </c>
      <c r="J265" s="5">
        <v>1.2413793103448276</v>
      </c>
      <c r="K265" s="5">
        <v>0.93779904306220097</v>
      </c>
      <c r="L265" s="5">
        <v>0.80555555555555558</v>
      </c>
      <c r="M265" s="5">
        <v>1</v>
      </c>
    </row>
    <row r="266" spans="3:13" x14ac:dyDescent="0.35">
      <c r="C266" s="6">
        <v>233</v>
      </c>
      <c r="D266" s="5">
        <v>233</v>
      </c>
      <c r="E266" s="5">
        <v>0.80902777777777779</v>
      </c>
      <c r="F266" s="5">
        <v>196</v>
      </c>
      <c r="G266" s="5">
        <v>169.08680555555554</v>
      </c>
      <c r="H266" s="5">
        <v>1.1591679158880424</v>
      </c>
      <c r="I266" s="5">
        <v>1</v>
      </c>
      <c r="J266" s="5">
        <v>1.2360515021459226</v>
      </c>
      <c r="K266" s="5">
        <v>0.93779904306220097</v>
      </c>
      <c r="L266" s="5">
        <v>0.80902777777777779</v>
      </c>
      <c r="M266" s="5">
        <v>1</v>
      </c>
    </row>
    <row r="267" spans="3:13" x14ac:dyDescent="0.35">
      <c r="C267" s="6">
        <v>234</v>
      </c>
      <c r="D267" s="5">
        <v>234</v>
      </c>
      <c r="E267" s="5">
        <v>0.8125</v>
      </c>
      <c r="F267" s="5">
        <v>197</v>
      </c>
      <c r="G267" s="5">
        <v>169.8125</v>
      </c>
      <c r="H267" s="5">
        <v>1.160103054839897</v>
      </c>
      <c r="I267" s="5">
        <v>1</v>
      </c>
      <c r="J267" s="5">
        <v>1.2307692307692308</v>
      </c>
      <c r="K267" s="5">
        <v>0.9425837320574163</v>
      </c>
      <c r="L267" s="5">
        <v>0.8125</v>
      </c>
      <c r="M267" s="5">
        <v>1</v>
      </c>
    </row>
    <row r="268" spans="3:13" x14ac:dyDescent="0.35">
      <c r="C268" s="6">
        <v>235</v>
      </c>
      <c r="D268" s="5">
        <v>235</v>
      </c>
      <c r="E268" s="5">
        <v>0.81597222222222221</v>
      </c>
      <c r="F268" s="5">
        <v>198</v>
      </c>
      <c r="G268" s="5">
        <v>170.53819444444443</v>
      </c>
      <c r="H268" s="5">
        <v>1.161030235162374</v>
      </c>
      <c r="I268" s="5">
        <v>1</v>
      </c>
      <c r="J268" s="5">
        <v>1.225531914893617</v>
      </c>
      <c r="K268" s="5">
        <v>0.94736842105263153</v>
      </c>
      <c r="L268" s="5">
        <v>0.81597222222222221</v>
      </c>
      <c r="M268" s="5">
        <v>1</v>
      </c>
    </row>
    <row r="269" spans="3:13" x14ac:dyDescent="0.35">
      <c r="C269" s="6">
        <v>236</v>
      </c>
      <c r="D269" s="5">
        <v>236</v>
      </c>
      <c r="E269" s="5">
        <v>0.81944444444444442</v>
      </c>
      <c r="F269" s="5">
        <v>199</v>
      </c>
      <c r="G269" s="5">
        <v>171.26388888888889</v>
      </c>
      <c r="H269" s="5">
        <v>1.1619495580244912</v>
      </c>
      <c r="I269" s="5">
        <v>1</v>
      </c>
      <c r="J269" s="5">
        <v>1.2203389830508475</v>
      </c>
      <c r="K269" s="5">
        <v>0.95215311004784686</v>
      </c>
      <c r="L269" s="5">
        <v>0.81944444444444442</v>
      </c>
      <c r="M269" s="5">
        <v>1</v>
      </c>
    </row>
    <row r="270" spans="3:13" x14ac:dyDescent="0.35">
      <c r="C270" s="6">
        <v>237</v>
      </c>
      <c r="D270" s="5">
        <v>237</v>
      </c>
      <c r="E270" s="5">
        <v>0.82291666666666663</v>
      </c>
      <c r="F270" s="5">
        <v>199</v>
      </c>
      <c r="G270" s="5">
        <v>171.98958333333331</v>
      </c>
      <c r="H270" s="5">
        <v>1.157046817273333</v>
      </c>
      <c r="I270" s="5">
        <v>1</v>
      </c>
      <c r="J270" s="5">
        <v>1.2151898734177216</v>
      </c>
      <c r="K270" s="5">
        <v>0.95215311004784686</v>
      </c>
      <c r="L270" s="5">
        <v>0.82291666666666663</v>
      </c>
      <c r="M270" s="5">
        <v>1</v>
      </c>
    </row>
    <row r="271" spans="3:13" x14ac:dyDescent="0.35">
      <c r="C271" s="6">
        <v>238</v>
      </c>
      <c r="D271" s="5">
        <v>238</v>
      </c>
      <c r="E271" s="5">
        <v>0.82638888888888884</v>
      </c>
      <c r="F271" s="5">
        <v>200</v>
      </c>
      <c r="G271" s="5">
        <v>172.71527777777777</v>
      </c>
      <c r="H271" s="5">
        <v>1.1579751517832013</v>
      </c>
      <c r="I271" s="5">
        <v>1</v>
      </c>
      <c r="J271" s="5">
        <v>1.2100840336134455</v>
      </c>
      <c r="K271" s="5">
        <v>0.9569377990430622</v>
      </c>
      <c r="L271" s="5">
        <v>0.82638888888888884</v>
      </c>
      <c r="M271" s="5">
        <v>1</v>
      </c>
    </row>
    <row r="272" spans="3:13" x14ac:dyDescent="0.35">
      <c r="C272" s="6">
        <v>239</v>
      </c>
      <c r="D272" s="5">
        <v>239</v>
      </c>
      <c r="E272" s="5">
        <v>0.82986111111111116</v>
      </c>
      <c r="F272" s="5">
        <v>201</v>
      </c>
      <c r="G272" s="5">
        <v>173.44097222222223</v>
      </c>
      <c r="H272" s="5">
        <v>1.1588957178034474</v>
      </c>
      <c r="I272" s="5">
        <v>1</v>
      </c>
      <c r="J272" s="5">
        <v>1.2050209205020921</v>
      </c>
      <c r="K272" s="5">
        <v>0.96172248803827753</v>
      </c>
      <c r="L272" s="5">
        <v>0.82986111111111116</v>
      </c>
      <c r="M272" s="5">
        <v>1</v>
      </c>
    </row>
    <row r="273" spans="3:13" x14ac:dyDescent="0.35">
      <c r="C273" s="6">
        <v>240</v>
      </c>
      <c r="D273" s="5">
        <v>240</v>
      </c>
      <c r="E273" s="5">
        <v>0.83333333333333337</v>
      </c>
      <c r="F273" s="5">
        <v>201</v>
      </c>
      <c r="G273" s="5">
        <v>174.16666666666666</v>
      </c>
      <c r="H273" s="5">
        <v>1.1540669856459329</v>
      </c>
      <c r="I273" s="5">
        <v>1</v>
      </c>
      <c r="J273" s="5">
        <v>1.2</v>
      </c>
      <c r="K273" s="5">
        <v>0.96172248803827753</v>
      </c>
      <c r="L273" s="5">
        <v>0.83333333333333337</v>
      </c>
      <c r="M273" s="5">
        <v>1</v>
      </c>
    </row>
    <row r="274" spans="3:13" x14ac:dyDescent="0.35">
      <c r="C274" s="6">
        <v>241</v>
      </c>
      <c r="D274" s="5">
        <v>241</v>
      </c>
      <c r="E274" s="5">
        <v>0.83680555555555558</v>
      </c>
      <c r="F274" s="5">
        <v>202</v>
      </c>
      <c r="G274" s="5">
        <v>174.89236111111111</v>
      </c>
      <c r="H274" s="5">
        <v>1.154996128571145</v>
      </c>
      <c r="I274" s="5">
        <v>1</v>
      </c>
      <c r="J274" s="5">
        <v>1.1950207468879668</v>
      </c>
      <c r="K274" s="5">
        <v>0.96650717703349287</v>
      </c>
      <c r="L274" s="5">
        <v>0.83680555555555558</v>
      </c>
      <c r="M274" s="5">
        <v>1</v>
      </c>
    </row>
    <row r="275" spans="3:13" x14ac:dyDescent="0.35">
      <c r="C275" s="6">
        <v>242</v>
      </c>
      <c r="D275" s="5">
        <v>242</v>
      </c>
      <c r="E275" s="5">
        <v>0.84027777777777779</v>
      </c>
      <c r="F275" s="5">
        <v>202</v>
      </c>
      <c r="G275" s="5">
        <v>175.61805555555554</v>
      </c>
      <c r="H275" s="5">
        <v>1.1502234172960577</v>
      </c>
      <c r="I275" s="5">
        <v>1</v>
      </c>
      <c r="J275" s="5">
        <v>1.1900826446280992</v>
      </c>
      <c r="K275" s="5">
        <v>0.96650717703349287</v>
      </c>
      <c r="L275" s="5">
        <v>0.84027777777777779</v>
      </c>
      <c r="M275" s="5">
        <v>1</v>
      </c>
    </row>
    <row r="276" spans="3:13" x14ac:dyDescent="0.35">
      <c r="C276" s="6">
        <v>243</v>
      </c>
      <c r="D276" s="5">
        <v>243</v>
      </c>
      <c r="E276" s="5">
        <v>0.84375</v>
      </c>
      <c r="F276" s="5">
        <v>203</v>
      </c>
      <c r="G276" s="5">
        <v>176.34375</v>
      </c>
      <c r="H276" s="5">
        <v>1.1511607301080984</v>
      </c>
      <c r="I276" s="5">
        <v>1</v>
      </c>
      <c r="J276" s="5">
        <v>1.1851851851851851</v>
      </c>
      <c r="K276" s="5">
        <v>0.9712918660287081</v>
      </c>
      <c r="L276" s="5">
        <v>0.84375</v>
      </c>
      <c r="M276" s="5">
        <v>1</v>
      </c>
    </row>
    <row r="277" spans="3:13" x14ac:dyDescent="0.35">
      <c r="C277" s="6">
        <v>244</v>
      </c>
      <c r="D277" s="5">
        <v>244</v>
      </c>
      <c r="E277" s="5">
        <v>0.84722222222222221</v>
      </c>
      <c r="F277" s="5">
        <v>204</v>
      </c>
      <c r="G277" s="5">
        <v>177.06944444444443</v>
      </c>
      <c r="H277" s="5">
        <v>1.1520903600282375</v>
      </c>
      <c r="I277" s="5">
        <v>1</v>
      </c>
      <c r="J277" s="5">
        <v>1.180327868852459</v>
      </c>
      <c r="K277" s="5">
        <v>0.97607655502392343</v>
      </c>
      <c r="L277" s="5">
        <v>0.84722222222222221</v>
      </c>
      <c r="M277" s="5">
        <v>1</v>
      </c>
    </row>
    <row r="278" spans="3:13" x14ac:dyDescent="0.35">
      <c r="C278" s="6">
        <v>245</v>
      </c>
      <c r="D278" s="5">
        <v>245</v>
      </c>
      <c r="E278" s="5">
        <v>0.85069444444444442</v>
      </c>
      <c r="F278" s="5">
        <v>204</v>
      </c>
      <c r="G278" s="5">
        <v>177.79513888888889</v>
      </c>
      <c r="H278" s="5">
        <v>1.1473879503954691</v>
      </c>
      <c r="I278" s="5">
        <v>1</v>
      </c>
      <c r="J278" s="5">
        <v>1.1755102040816328</v>
      </c>
      <c r="K278" s="5">
        <v>0.97607655502392343</v>
      </c>
      <c r="L278" s="5">
        <v>0.85069444444444442</v>
      </c>
      <c r="M278" s="5">
        <v>1</v>
      </c>
    </row>
    <row r="279" spans="3:13" x14ac:dyDescent="0.35">
      <c r="C279" s="6">
        <v>246</v>
      </c>
      <c r="D279" s="5">
        <v>246</v>
      </c>
      <c r="E279" s="5">
        <v>0.85416666666666663</v>
      </c>
      <c r="F279" s="5">
        <v>205</v>
      </c>
      <c r="G279" s="5">
        <v>178.52083333333331</v>
      </c>
      <c r="H279" s="5">
        <v>1.1483253588516746</v>
      </c>
      <c r="I279" s="5">
        <v>1</v>
      </c>
      <c r="J279" s="5">
        <v>1.1707317073170733</v>
      </c>
      <c r="K279" s="5">
        <v>0.98086124401913877</v>
      </c>
      <c r="L279" s="5">
        <v>0.85416666666666663</v>
      </c>
      <c r="M279" s="5">
        <v>1</v>
      </c>
    </row>
    <row r="280" spans="3:13" x14ac:dyDescent="0.35">
      <c r="C280" s="6">
        <v>247</v>
      </c>
      <c r="D280" s="5">
        <v>247</v>
      </c>
      <c r="E280" s="5">
        <v>0.85763888888888884</v>
      </c>
      <c r="F280" s="5">
        <v>205</v>
      </c>
      <c r="G280" s="5">
        <v>179.24652777777777</v>
      </c>
      <c r="H280" s="5">
        <v>1.1436762683300081</v>
      </c>
      <c r="I280" s="5">
        <v>1</v>
      </c>
      <c r="J280" s="5">
        <v>1.1659919028340082</v>
      </c>
      <c r="K280" s="5">
        <v>0.98086124401913877</v>
      </c>
      <c r="L280" s="5">
        <v>0.85763888888888884</v>
      </c>
      <c r="M280" s="5">
        <v>1</v>
      </c>
    </row>
    <row r="281" spans="3:13" x14ac:dyDescent="0.35">
      <c r="C281" s="6">
        <v>248</v>
      </c>
      <c r="D281" s="5">
        <v>248</v>
      </c>
      <c r="E281" s="5">
        <v>0.86111111111111116</v>
      </c>
      <c r="F281" s="5">
        <v>205</v>
      </c>
      <c r="G281" s="5">
        <v>179.97222222222223</v>
      </c>
      <c r="H281" s="5">
        <v>1.1390646704738385</v>
      </c>
      <c r="I281" s="5">
        <v>1</v>
      </c>
      <c r="J281" s="5">
        <v>1.161290322580645</v>
      </c>
      <c r="K281" s="5">
        <v>0.98086124401913877</v>
      </c>
      <c r="L281" s="5">
        <v>0.86111111111111116</v>
      </c>
      <c r="M281" s="5">
        <v>1</v>
      </c>
    </row>
    <row r="282" spans="3:13" x14ac:dyDescent="0.35">
      <c r="C282" s="6">
        <v>249</v>
      </c>
      <c r="D282" s="5">
        <v>249</v>
      </c>
      <c r="E282" s="5">
        <v>0.86458333333333337</v>
      </c>
      <c r="F282" s="5">
        <v>205</v>
      </c>
      <c r="G282" s="5">
        <v>180.69791666666666</v>
      </c>
      <c r="H282" s="5">
        <v>1.1344901135643051</v>
      </c>
      <c r="I282" s="5">
        <v>1</v>
      </c>
      <c r="J282" s="5">
        <v>1.1566265060240963</v>
      </c>
      <c r="K282" s="5">
        <v>0.98086124401913877</v>
      </c>
      <c r="L282" s="5">
        <v>0.86458333333333337</v>
      </c>
      <c r="M282" s="5">
        <v>1</v>
      </c>
    </row>
    <row r="283" spans="3:13" x14ac:dyDescent="0.35">
      <c r="C283" s="6">
        <v>250</v>
      </c>
      <c r="D283" s="5">
        <v>250</v>
      </c>
      <c r="E283" s="5">
        <v>0.86805555555555558</v>
      </c>
      <c r="F283" s="5">
        <v>205</v>
      </c>
      <c r="G283" s="5">
        <v>181.42361111111111</v>
      </c>
      <c r="H283" s="5">
        <v>1.1299521531100478</v>
      </c>
      <c r="I283" s="5">
        <v>1</v>
      </c>
      <c r="J283" s="5">
        <v>1.1519999999999999</v>
      </c>
      <c r="K283" s="5">
        <v>0.98086124401913877</v>
      </c>
      <c r="L283" s="5">
        <v>0.86805555555555558</v>
      </c>
      <c r="M283" s="5">
        <v>1</v>
      </c>
    </row>
    <row r="284" spans="3:13" x14ac:dyDescent="0.35">
      <c r="C284" s="6">
        <v>251</v>
      </c>
      <c r="D284" s="5">
        <v>251</v>
      </c>
      <c r="E284" s="5">
        <v>0.87152777777777779</v>
      </c>
      <c r="F284" s="5">
        <v>205</v>
      </c>
      <c r="G284" s="5">
        <v>182.14930555555554</v>
      </c>
      <c r="H284" s="5">
        <v>1.1254503517032348</v>
      </c>
      <c r="I284" s="5">
        <v>1</v>
      </c>
      <c r="J284" s="5">
        <v>1.1474103585657371</v>
      </c>
      <c r="K284" s="5">
        <v>0.98086124401913877</v>
      </c>
      <c r="L284" s="5">
        <v>0.87152777777777779</v>
      </c>
      <c r="M284" s="5">
        <v>1</v>
      </c>
    </row>
    <row r="285" spans="3:13" x14ac:dyDescent="0.35">
      <c r="C285" s="6">
        <v>252</v>
      </c>
      <c r="D285" s="5">
        <v>252</v>
      </c>
      <c r="E285" s="5">
        <v>0.875</v>
      </c>
      <c r="F285" s="5">
        <v>205</v>
      </c>
      <c r="G285" s="5">
        <v>182.875</v>
      </c>
      <c r="H285" s="5">
        <v>1.1209842788790156</v>
      </c>
      <c r="I285" s="5">
        <v>1</v>
      </c>
      <c r="J285" s="5">
        <v>1.1428571428571428</v>
      </c>
      <c r="K285" s="5">
        <v>0.98086124401913877</v>
      </c>
      <c r="L285" s="5">
        <v>0.875</v>
      </c>
      <c r="M285" s="5">
        <v>1</v>
      </c>
    </row>
    <row r="286" spans="3:13" x14ac:dyDescent="0.35">
      <c r="C286" s="6">
        <v>253</v>
      </c>
      <c r="D286" s="5">
        <v>253</v>
      </c>
      <c r="E286" s="5">
        <v>0.87847222222222221</v>
      </c>
      <c r="F286" s="5">
        <v>206</v>
      </c>
      <c r="G286" s="5">
        <v>183.60069444444443</v>
      </c>
      <c r="H286" s="5">
        <v>1.1220001134708852</v>
      </c>
      <c r="I286" s="5">
        <v>1</v>
      </c>
      <c r="J286" s="5">
        <v>1.1383399209486167</v>
      </c>
      <c r="K286" s="5">
        <v>0.9856459330143541</v>
      </c>
      <c r="L286" s="5">
        <v>0.87847222222222221</v>
      </c>
      <c r="M286" s="5">
        <v>1</v>
      </c>
    </row>
    <row r="287" spans="3:13" x14ac:dyDescent="0.35">
      <c r="C287" s="6">
        <v>254</v>
      </c>
      <c r="D287" s="5">
        <v>254</v>
      </c>
      <c r="E287" s="5">
        <v>0.88194444444444442</v>
      </c>
      <c r="F287" s="5">
        <v>206</v>
      </c>
      <c r="G287" s="5">
        <v>184.32638888888889</v>
      </c>
      <c r="H287" s="5">
        <v>1.1175827901895039</v>
      </c>
      <c r="I287" s="5">
        <v>1</v>
      </c>
      <c r="J287" s="5">
        <v>1.1338582677165354</v>
      </c>
      <c r="K287" s="5">
        <v>0.9856459330143541</v>
      </c>
      <c r="L287" s="5">
        <v>0.88194444444444442</v>
      </c>
      <c r="M287" s="5">
        <v>1</v>
      </c>
    </row>
    <row r="288" spans="3:13" x14ac:dyDescent="0.35">
      <c r="C288" s="6">
        <v>255</v>
      </c>
      <c r="D288" s="5">
        <v>255</v>
      </c>
      <c r="E288" s="5">
        <v>0.88541666666666663</v>
      </c>
      <c r="F288" s="5">
        <v>206</v>
      </c>
      <c r="G288" s="5">
        <v>185.05208333333331</v>
      </c>
      <c r="H288" s="5">
        <v>1.1132001125809177</v>
      </c>
      <c r="I288" s="5">
        <v>1</v>
      </c>
      <c r="J288" s="5">
        <v>1.1294117647058823</v>
      </c>
      <c r="K288" s="5">
        <v>0.9856459330143541</v>
      </c>
      <c r="L288" s="5">
        <v>0.88541666666666663</v>
      </c>
      <c r="M288" s="5">
        <v>1</v>
      </c>
    </row>
    <row r="289" spans="3:13" x14ac:dyDescent="0.35">
      <c r="C289" s="6">
        <v>256</v>
      </c>
      <c r="D289" s="5">
        <v>256</v>
      </c>
      <c r="E289" s="5">
        <v>0.88888888888888884</v>
      </c>
      <c r="F289" s="5">
        <v>207</v>
      </c>
      <c r="G289" s="5">
        <v>185.77777777777777</v>
      </c>
      <c r="H289" s="5">
        <v>1.1142344497607655</v>
      </c>
      <c r="I289" s="5">
        <v>1</v>
      </c>
      <c r="J289" s="5">
        <v>1.125</v>
      </c>
      <c r="K289" s="5">
        <v>0.99043062200956933</v>
      </c>
      <c r="L289" s="5">
        <v>0.88888888888888884</v>
      </c>
      <c r="M289" s="5">
        <v>1</v>
      </c>
    </row>
    <row r="290" spans="3:13" x14ac:dyDescent="0.35">
      <c r="C290" s="6">
        <v>257</v>
      </c>
      <c r="D290" s="5">
        <v>257</v>
      </c>
      <c r="E290" s="5">
        <v>0.89236111111111116</v>
      </c>
      <c r="F290" s="5">
        <v>207</v>
      </c>
      <c r="G290" s="5">
        <v>186.50347222222223</v>
      </c>
      <c r="H290" s="5">
        <v>1.1098989071546923</v>
      </c>
      <c r="I290" s="5">
        <v>1</v>
      </c>
      <c r="J290" s="5">
        <v>1.1206225680933852</v>
      </c>
      <c r="K290" s="5">
        <v>0.99043062200956933</v>
      </c>
      <c r="L290" s="5">
        <v>0.89236111111111116</v>
      </c>
      <c r="M290" s="5">
        <v>1</v>
      </c>
    </row>
    <row r="291" spans="3:13" x14ac:dyDescent="0.35">
      <c r="C291" s="6">
        <v>258</v>
      </c>
      <c r="D291" s="5">
        <v>258</v>
      </c>
      <c r="E291" s="5">
        <v>0.89583333333333337</v>
      </c>
      <c r="F291" s="5">
        <v>207</v>
      </c>
      <c r="G291" s="5">
        <v>187.22916666666666</v>
      </c>
      <c r="H291" s="5">
        <v>1.1055969734060309</v>
      </c>
      <c r="I291" s="5">
        <v>1</v>
      </c>
      <c r="J291" s="5">
        <v>1.1162790697674418</v>
      </c>
      <c r="K291" s="5">
        <v>0.99043062200956933</v>
      </c>
      <c r="L291" s="5">
        <v>0.89583333333333337</v>
      </c>
      <c r="M291" s="5">
        <v>1</v>
      </c>
    </row>
    <row r="292" spans="3:13" x14ac:dyDescent="0.35">
      <c r="C292" s="6">
        <v>259</v>
      </c>
      <c r="D292" s="5">
        <v>259</v>
      </c>
      <c r="E292" s="5">
        <v>0.89930555555555558</v>
      </c>
      <c r="F292" s="5">
        <v>207</v>
      </c>
      <c r="G292" s="5">
        <v>187.95486111111111</v>
      </c>
      <c r="H292" s="5">
        <v>1.101328259222996</v>
      </c>
      <c r="I292" s="5">
        <v>1</v>
      </c>
      <c r="J292" s="5">
        <v>1.111969111969112</v>
      </c>
      <c r="K292" s="5">
        <v>0.99043062200956933</v>
      </c>
      <c r="L292" s="5">
        <v>0.89930555555555558</v>
      </c>
      <c r="M292" s="5">
        <v>1</v>
      </c>
    </row>
    <row r="293" spans="3:13" x14ac:dyDescent="0.35">
      <c r="C293" s="6">
        <v>260</v>
      </c>
      <c r="D293" s="5">
        <v>260</v>
      </c>
      <c r="E293" s="5">
        <v>0.90277777777777779</v>
      </c>
      <c r="F293" s="5">
        <v>207</v>
      </c>
      <c r="G293" s="5">
        <v>188.68055555555554</v>
      </c>
      <c r="H293" s="5">
        <v>1.0970923813029076</v>
      </c>
      <c r="I293" s="5">
        <v>1</v>
      </c>
      <c r="J293" s="5">
        <v>1.1076923076923078</v>
      </c>
      <c r="K293" s="5">
        <v>0.99043062200956933</v>
      </c>
      <c r="L293" s="5">
        <v>0.90277777777777779</v>
      </c>
      <c r="M293" s="5">
        <v>1</v>
      </c>
    </row>
    <row r="294" spans="3:13" x14ac:dyDescent="0.35">
      <c r="C294" s="6">
        <v>261</v>
      </c>
      <c r="D294" s="5">
        <v>261</v>
      </c>
      <c r="E294" s="5">
        <v>0.90625</v>
      </c>
      <c r="F294" s="5">
        <v>207</v>
      </c>
      <c r="G294" s="5">
        <v>189.40625</v>
      </c>
      <c r="H294" s="5">
        <v>1.0928889622174558</v>
      </c>
      <c r="I294" s="5">
        <v>1</v>
      </c>
      <c r="J294" s="5">
        <v>1.103448275862069</v>
      </c>
      <c r="K294" s="5">
        <v>0.99043062200956933</v>
      </c>
      <c r="L294" s="5">
        <v>0.90625</v>
      </c>
      <c r="M294" s="5">
        <v>1</v>
      </c>
    </row>
    <row r="295" spans="3:13" x14ac:dyDescent="0.35">
      <c r="C295" s="6">
        <v>262</v>
      </c>
      <c r="D295" s="5">
        <v>262</v>
      </c>
      <c r="E295" s="5">
        <v>0.90972222222222221</v>
      </c>
      <c r="F295" s="5">
        <v>207</v>
      </c>
      <c r="G295" s="5">
        <v>190.13194444444443</v>
      </c>
      <c r="H295" s="5">
        <v>1.0887176303005952</v>
      </c>
      <c r="I295" s="5">
        <v>1</v>
      </c>
      <c r="J295" s="5">
        <v>1.0992366412213741</v>
      </c>
      <c r="K295" s="5">
        <v>0.99043062200956933</v>
      </c>
      <c r="L295" s="5">
        <v>0.90972222222222221</v>
      </c>
      <c r="M295" s="5">
        <v>1</v>
      </c>
    </row>
    <row r="296" spans="3:13" x14ac:dyDescent="0.35">
      <c r="C296" s="6">
        <v>263</v>
      </c>
      <c r="D296" s="5">
        <v>263</v>
      </c>
      <c r="E296" s="5">
        <v>0.91319444444444442</v>
      </c>
      <c r="F296" s="5">
        <v>207</v>
      </c>
      <c r="G296" s="5">
        <v>190.85763888888889</v>
      </c>
      <c r="H296" s="5">
        <v>1.084578019538996</v>
      </c>
      <c r="I296" s="5">
        <v>1</v>
      </c>
      <c r="J296" s="5">
        <v>1.0950570342205324</v>
      </c>
      <c r="K296" s="5">
        <v>0.99043062200956933</v>
      </c>
      <c r="L296" s="5">
        <v>0.91319444444444442</v>
      </c>
      <c r="M296" s="5">
        <v>1</v>
      </c>
    </row>
    <row r="297" spans="3:13" x14ac:dyDescent="0.35">
      <c r="C297" s="6">
        <v>264</v>
      </c>
      <c r="D297" s="5">
        <v>264</v>
      </c>
      <c r="E297" s="5">
        <v>0.91666666666666663</v>
      </c>
      <c r="F297" s="5">
        <v>207</v>
      </c>
      <c r="G297" s="5">
        <v>191.58333333333331</v>
      </c>
      <c r="H297" s="5">
        <v>1.0804697694649847</v>
      </c>
      <c r="I297" s="5">
        <v>1</v>
      </c>
      <c r="J297" s="5">
        <v>1.0909090909090911</v>
      </c>
      <c r="K297" s="5">
        <v>0.99043062200956933</v>
      </c>
      <c r="L297" s="5">
        <v>0.91666666666666663</v>
      </c>
      <c r="M297" s="5">
        <v>1</v>
      </c>
    </row>
    <row r="298" spans="3:13" x14ac:dyDescent="0.35">
      <c r="C298" s="6">
        <v>265</v>
      </c>
      <c r="D298" s="5">
        <v>265</v>
      </c>
      <c r="E298" s="5">
        <v>0.92013888888888884</v>
      </c>
      <c r="F298" s="5">
        <v>207</v>
      </c>
      <c r="G298" s="5">
        <v>192.30902777777777</v>
      </c>
      <c r="H298" s="5">
        <v>1.0763925250519093</v>
      </c>
      <c r="I298" s="5">
        <v>1</v>
      </c>
      <c r="J298" s="5">
        <v>1.0867924528301887</v>
      </c>
      <c r="K298" s="5">
        <v>0.99043062200956933</v>
      </c>
      <c r="L298" s="5">
        <v>0.92013888888888884</v>
      </c>
      <c r="M298" s="5">
        <v>1</v>
      </c>
    </row>
    <row r="299" spans="3:13" x14ac:dyDescent="0.35">
      <c r="C299" s="6">
        <v>266</v>
      </c>
      <c r="D299" s="5">
        <v>266</v>
      </c>
      <c r="E299" s="5">
        <v>0.92361111111111116</v>
      </c>
      <c r="F299" s="5">
        <v>207</v>
      </c>
      <c r="G299" s="5">
        <v>193.03472222222223</v>
      </c>
      <c r="H299" s="5">
        <v>1.0723459366118644</v>
      </c>
      <c r="I299" s="5">
        <v>1</v>
      </c>
      <c r="J299" s="5">
        <v>1.0827067669172932</v>
      </c>
      <c r="K299" s="5">
        <v>0.99043062200956933</v>
      </c>
      <c r="L299" s="5">
        <v>0.92361111111111116</v>
      </c>
      <c r="M299" s="5">
        <v>1</v>
      </c>
    </row>
    <row r="300" spans="3:13" x14ac:dyDescent="0.35">
      <c r="C300" s="6">
        <v>267</v>
      </c>
      <c r="D300" s="5">
        <v>267</v>
      </c>
      <c r="E300" s="5">
        <v>0.92708333333333337</v>
      </c>
      <c r="F300" s="5">
        <v>207</v>
      </c>
      <c r="G300" s="5">
        <v>193.76041666666666</v>
      </c>
      <c r="H300" s="5">
        <v>1.0683296596957153</v>
      </c>
      <c r="I300" s="5">
        <v>1</v>
      </c>
      <c r="J300" s="5">
        <v>1.0786516853932584</v>
      </c>
      <c r="K300" s="5">
        <v>0.99043062200956933</v>
      </c>
      <c r="L300" s="5">
        <v>0.92708333333333337</v>
      </c>
      <c r="M300" s="5">
        <v>1</v>
      </c>
    </row>
    <row r="301" spans="3:13" x14ac:dyDescent="0.35">
      <c r="C301" s="6">
        <v>268</v>
      </c>
      <c r="D301" s="5">
        <v>268</v>
      </c>
      <c r="E301" s="5">
        <v>0.93055555555555558</v>
      </c>
      <c r="F301" s="5">
        <v>208</v>
      </c>
      <c r="G301" s="5">
        <v>194.48611111111111</v>
      </c>
      <c r="H301" s="5">
        <v>1.0694851103334999</v>
      </c>
      <c r="I301" s="5">
        <v>1</v>
      </c>
      <c r="J301" s="5">
        <v>1.0746268656716418</v>
      </c>
      <c r="K301" s="5">
        <v>0.99521531100478466</v>
      </c>
      <c r="L301" s="5">
        <v>0.93055555555555558</v>
      </c>
      <c r="M301" s="5">
        <v>1</v>
      </c>
    </row>
    <row r="302" spans="3:13" x14ac:dyDescent="0.35">
      <c r="C302" s="6">
        <v>269</v>
      </c>
      <c r="D302" s="5">
        <v>269</v>
      </c>
      <c r="E302" s="5">
        <v>0.93402777777777779</v>
      </c>
      <c r="F302" s="5">
        <v>208</v>
      </c>
      <c r="G302" s="5">
        <v>195.21180555555554</v>
      </c>
      <c r="H302" s="5">
        <v>1.0655093292541933</v>
      </c>
      <c r="I302" s="5">
        <v>1</v>
      </c>
      <c r="J302" s="5">
        <v>1.0706319702602229</v>
      </c>
      <c r="K302" s="5">
        <v>0.99521531100478466</v>
      </c>
      <c r="L302" s="5">
        <v>0.93402777777777779</v>
      </c>
      <c r="M302" s="5">
        <v>1</v>
      </c>
    </row>
    <row r="303" spans="3:13" x14ac:dyDescent="0.35">
      <c r="C303" s="6">
        <v>270</v>
      </c>
      <c r="D303" s="5">
        <v>270</v>
      </c>
      <c r="E303" s="5">
        <v>0.9375</v>
      </c>
      <c r="F303" s="5">
        <v>208</v>
      </c>
      <c r="G303" s="5">
        <v>195.9375</v>
      </c>
      <c r="H303" s="5">
        <v>1.0615629984051036</v>
      </c>
      <c r="I303" s="5">
        <v>1</v>
      </c>
      <c r="J303" s="5">
        <v>1.0666666666666667</v>
      </c>
      <c r="K303" s="5">
        <v>0.99521531100478466</v>
      </c>
      <c r="L303" s="5">
        <v>0.9375</v>
      </c>
      <c r="M303" s="5">
        <v>1</v>
      </c>
    </row>
    <row r="304" spans="3:13" x14ac:dyDescent="0.35">
      <c r="C304" s="6">
        <v>271</v>
      </c>
      <c r="D304" s="5">
        <v>271</v>
      </c>
      <c r="E304" s="5">
        <v>0.94097222222222221</v>
      </c>
      <c r="F304" s="5">
        <v>208</v>
      </c>
      <c r="G304" s="5">
        <v>196.66319444444443</v>
      </c>
      <c r="H304" s="5">
        <v>1.0576457917689224</v>
      </c>
      <c r="I304" s="5">
        <v>1</v>
      </c>
      <c r="J304" s="5">
        <v>1.0627306273062731</v>
      </c>
      <c r="K304" s="5">
        <v>0.99521531100478466</v>
      </c>
      <c r="L304" s="5">
        <v>0.94097222222222221</v>
      </c>
      <c r="M304" s="5">
        <v>1</v>
      </c>
    </row>
    <row r="305" spans="3:13" x14ac:dyDescent="0.35">
      <c r="C305" s="6">
        <v>272</v>
      </c>
      <c r="D305" s="5">
        <v>272</v>
      </c>
      <c r="E305" s="5">
        <v>0.94444444444444442</v>
      </c>
      <c r="F305" s="5">
        <v>208</v>
      </c>
      <c r="G305" s="5">
        <v>197.38888888888889</v>
      </c>
      <c r="H305" s="5">
        <v>1.0537573881227131</v>
      </c>
      <c r="I305" s="5">
        <v>1</v>
      </c>
      <c r="J305" s="5">
        <v>1.0588235294117647</v>
      </c>
      <c r="K305" s="5">
        <v>0.99521531100478466</v>
      </c>
      <c r="L305" s="5">
        <v>0.94444444444444442</v>
      </c>
      <c r="M305" s="5">
        <v>1</v>
      </c>
    </row>
    <row r="306" spans="3:13" x14ac:dyDescent="0.35">
      <c r="C306" s="6">
        <v>273</v>
      </c>
      <c r="D306" s="5">
        <v>273</v>
      </c>
      <c r="E306" s="5">
        <v>0.94791666666666663</v>
      </c>
      <c r="F306" s="5">
        <v>208</v>
      </c>
      <c r="G306" s="5">
        <v>198.11458333333331</v>
      </c>
      <c r="H306" s="5">
        <v>1.0498974709501026</v>
      </c>
      <c r="I306" s="5">
        <v>1</v>
      </c>
      <c r="J306" s="5">
        <v>1.054945054945055</v>
      </c>
      <c r="K306" s="5">
        <v>0.99521531100478466</v>
      </c>
      <c r="L306" s="5">
        <v>0.94791666666666663</v>
      </c>
      <c r="M306" s="5">
        <v>1</v>
      </c>
    </row>
    <row r="307" spans="3:13" x14ac:dyDescent="0.35">
      <c r="C307" s="6">
        <v>274</v>
      </c>
      <c r="D307" s="5">
        <v>274</v>
      </c>
      <c r="E307" s="5">
        <v>0.95138888888888884</v>
      </c>
      <c r="F307" s="5">
        <v>208</v>
      </c>
      <c r="G307" s="5">
        <v>198.84027777777777</v>
      </c>
      <c r="H307" s="5">
        <v>1.0460657283553942</v>
      </c>
      <c r="I307" s="5">
        <v>1</v>
      </c>
      <c r="J307" s="5">
        <v>1.051094890510949</v>
      </c>
      <c r="K307" s="5">
        <v>0.99521531100478466</v>
      </c>
      <c r="L307" s="5">
        <v>0.95138888888888884</v>
      </c>
      <c r="M307" s="5">
        <v>1</v>
      </c>
    </row>
    <row r="308" spans="3:13" x14ac:dyDescent="0.35">
      <c r="C308" s="6">
        <v>275</v>
      </c>
      <c r="D308" s="5">
        <v>275</v>
      </c>
      <c r="E308" s="5">
        <v>0.95486111111111116</v>
      </c>
      <c r="F308" s="5">
        <v>208</v>
      </c>
      <c r="G308" s="5">
        <v>199.56597222222223</v>
      </c>
      <c r="H308" s="5">
        <v>1.0422618529795562</v>
      </c>
      <c r="I308" s="5">
        <v>1</v>
      </c>
      <c r="J308" s="5">
        <v>1.0472727272727271</v>
      </c>
      <c r="K308" s="5">
        <v>0.99521531100478466</v>
      </c>
      <c r="L308" s="5">
        <v>0.95486111111111116</v>
      </c>
      <c r="M308" s="5">
        <v>1</v>
      </c>
    </row>
    <row r="309" spans="3:13" x14ac:dyDescent="0.35">
      <c r="C309" s="6">
        <v>276</v>
      </c>
      <c r="D309" s="5">
        <v>276</v>
      </c>
      <c r="E309" s="5">
        <v>0.95833333333333337</v>
      </c>
      <c r="F309" s="5">
        <v>208</v>
      </c>
      <c r="G309" s="5">
        <v>200.29166666666666</v>
      </c>
      <c r="H309" s="5">
        <v>1.0384855419180361</v>
      </c>
      <c r="I309" s="5">
        <v>1</v>
      </c>
      <c r="J309" s="5">
        <v>1.0434782608695652</v>
      </c>
      <c r="K309" s="5">
        <v>0.99521531100478466</v>
      </c>
      <c r="L309" s="5">
        <v>0.95833333333333337</v>
      </c>
      <c r="M309" s="5">
        <v>1</v>
      </c>
    </row>
    <row r="310" spans="3:13" x14ac:dyDescent="0.35">
      <c r="C310" s="6">
        <v>277</v>
      </c>
      <c r="D310" s="5">
        <v>277</v>
      </c>
      <c r="E310" s="5">
        <v>0.96180555555555558</v>
      </c>
      <c r="F310" s="5">
        <v>208</v>
      </c>
      <c r="G310" s="5">
        <v>201.01736111111111</v>
      </c>
      <c r="H310" s="5">
        <v>1.0347364966403536</v>
      </c>
      <c r="I310" s="5">
        <v>1</v>
      </c>
      <c r="J310" s="5">
        <v>1.03971119133574</v>
      </c>
      <c r="K310" s="5">
        <v>0.99521531100478466</v>
      </c>
      <c r="L310" s="5">
        <v>0.96180555555555558</v>
      </c>
      <c r="M310" s="5">
        <v>1</v>
      </c>
    </row>
    <row r="311" spans="3:13" x14ac:dyDescent="0.35">
      <c r="C311" s="6">
        <v>278</v>
      </c>
      <c r="D311" s="5">
        <v>278</v>
      </c>
      <c r="E311" s="5">
        <v>0.96527777777777779</v>
      </c>
      <c r="F311" s="5">
        <v>209</v>
      </c>
      <c r="G311" s="5">
        <v>201.74305555555554</v>
      </c>
      <c r="H311" s="5">
        <v>1.0359712230215827</v>
      </c>
      <c r="I311" s="5">
        <v>1</v>
      </c>
      <c r="J311" s="5">
        <v>1.0359712230215827</v>
      </c>
      <c r="K311" s="5">
        <v>1</v>
      </c>
      <c r="L311" s="5">
        <v>0.96527777777777779</v>
      </c>
      <c r="M311" s="5">
        <v>1</v>
      </c>
    </row>
    <row r="312" spans="3:13" x14ac:dyDescent="0.35">
      <c r="C312" s="6">
        <v>279</v>
      </c>
      <c r="D312" s="5">
        <v>279</v>
      </c>
      <c r="E312" s="5">
        <v>0.96875</v>
      </c>
      <c r="F312" s="5">
        <v>209</v>
      </c>
      <c r="G312" s="5">
        <v>202.46875</v>
      </c>
      <c r="H312" s="5">
        <v>1.032258064516129</v>
      </c>
      <c r="I312" s="5">
        <v>1</v>
      </c>
      <c r="J312" s="5">
        <v>1.032258064516129</v>
      </c>
      <c r="K312" s="5">
        <v>1</v>
      </c>
      <c r="L312" s="5">
        <v>0.96875</v>
      </c>
      <c r="M312" s="5">
        <v>1</v>
      </c>
    </row>
    <row r="313" spans="3:13" x14ac:dyDescent="0.35">
      <c r="C313" s="6">
        <v>280</v>
      </c>
      <c r="D313" s="5">
        <v>280</v>
      </c>
      <c r="E313" s="5">
        <v>0.97222222222222221</v>
      </c>
      <c r="F313" s="5">
        <v>209</v>
      </c>
      <c r="G313" s="5">
        <v>203.19444444444443</v>
      </c>
      <c r="H313" s="5">
        <v>1.0285714285714287</v>
      </c>
      <c r="I313" s="5">
        <v>1</v>
      </c>
      <c r="J313" s="5">
        <v>1.0285714285714287</v>
      </c>
      <c r="K313" s="5">
        <v>1</v>
      </c>
      <c r="L313" s="5">
        <v>0.97222222222222221</v>
      </c>
      <c r="M313" s="5">
        <v>1</v>
      </c>
    </row>
    <row r="314" spans="3:13" x14ac:dyDescent="0.35">
      <c r="C314" s="6">
        <v>281</v>
      </c>
      <c r="D314" s="5">
        <v>281</v>
      </c>
      <c r="E314" s="5">
        <v>0.97569444444444442</v>
      </c>
      <c r="F314" s="5">
        <v>209</v>
      </c>
      <c r="G314" s="5">
        <v>203.92013888888889</v>
      </c>
      <c r="H314" s="5">
        <v>1.0249110320284698</v>
      </c>
      <c r="I314" s="5">
        <v>1</v>
      </c>
      <c r="J314" s="5">
        <v>1.0249110320284698</v>
      </c>
      <c r="K314" s="5">
        <v>1</v>
      </c>
      <c r="L314" s="5">
        <v>0.97569444444444442</v>
      </c>
      <c r="M314" s="5">
        <v>1</v>
      </c>
    </row>
    <row r="315" spans="3:13" x14ac:dyDescent="0.35">
      <c r="C315" s="6">
        <v>282</v>
      </c>
      <c r="D315" s="5">
        <v>282</v>
      </c>
      <c r="E315" s="5">
        <v>0.97916666666666663</v>
      </c>
      <c r="F315" s="5">
        <v>209</v>
      </c>
      <c r="G315" s="5">
        <v>204.64583333333331</v>
      </c>
      <c r="H315" s="5">
        <v>1.021276595744681</v>
      </c>
      <c r="I315" s="5">
        <v>1</v>
      </c>
      <c r="J315" s="5">
        <v>1.021276595744681</v>
      </c>
      <c r="K315" s="5">
        <v>1</v>
      </c>
      <c r="L315" s="5">
        <v>0.97916666666666663</v>
      </c>
      <c r="M315" s="5">
        <v>1</v>
      </c>
    </row>
    <row r="316" spans="3:13" x14ac:dyDescent="0.35">
      <c r="C316" s="6">
        <v>283</v>
      </c>
      <c r="D316" s="5">
        <v>283</v>
      </c>
      <c r="E316" s="5">
        <v>0.98263888888888884</v>
      </c>
      <c r="F316" s="5">
        <v>209</v>
      </c>
      <c r="G316" s="5">
        <v>205.37152777777777</v>
      </c>
      <c r="H316" s="5">
        <v>1.0176678445229683</v>
      </c>
      <c r="I316" s="5">
        <v>1</v>
      </c>
      <c r="J316" s="5">
        <v>1.0176678445229683</v>
      </c>
      <c r="K316" s="5">
        <v>1</v>
      </c>
      <c r="L316" s="5">
        <v>0.98263888888888884</v>
      </c>
      <c r="M316" s="5">
        <v>1</v>
      </c>
    </row>
    <row r="317" spans="3:13" x14ac:dyDescent="0.35">
      <c r="C317" s="6">
        <v>284</v>
      </c>
      <c r="D317" s="5">
        <v>284</v>
      </c>
      <c r="E317" s="5">
        <v>0.98611111111111116</v>
      </c>
      <c r="F317" s="5">
        <v>209</v>
      </c>
      <c r="G317" s="5">
        <v>206.09722222222223</v>
      </c>
      <c r="H317" s="5">
        <v>1.0140845070422535</v>
      </c>
      <c r="I317" s="5">
        <v>1</v>
      </c>
      <c r="J317" s="5">
        <v>1.0140845070422535</v>
      </c>
      <c r="K317" s="5">
        <v>1</v>
      </c>
      <c r="L317" s="5">
        <v>0.98611111111111116</v>
      </c>
      <c r="M317" s="5">
        <v>1</v>
      </c>
    </row>
    <row r="318" spans="3:13" x14ac:dyDescent="0.35">
      <c r="C318" s="6">
        <v>285</v>
      </c>
      <c r="D318" s="5">
        <v>285</v>
      </c>
      <c r="E318" s="5">
        <v>0.98958333333333337</v>
      </c>
      <c r="F318" s="5">
        <v>209</v>
      </c>
      <c r="G318" s="5">
        <v>206.82291666666666</v>
      </c>
      <c r="H318" s="5">
        <v>1.0105263157894737</v>
      </c>
      <c r="I318" s="5">
        <v>1</v>
      </c>
      <c r="J318" s="5">
        <v>1.0105263157894737</v>
      </c>
      <c r="K318" s="5">
        <v>1</v>
      </c>
      <c r="L318" s="5">
        <v>0.98958333333333337</v>
      </c>
      <c r="M318" s="5">
        <v>1</v>
      </c>
    </row>
    <row r="319" spans="3:13" x14ac:dyDescent="0.35">
      <c r="C319" s="6">
        <v>286</v>
      </c>
      <c r="D319" s="5">
        <v>286</v>
      </c>
      <c r="E319" s="5">
        <v>0.99305555555555558</v>
      </c>
      <c r="F319" s="5">
        <v>209</v>
      </c>
      <c r="G319" s="5">
        <v>207.54861111111111</v>
      </c>
      <c r="H319" s="5">
        <v>1.0069930069930069</v>
      </c>
      <c r="I319" s="5">
        <v>1</v>
      </c>
      <c r="J319" s="5">
        <v>1.0069930069930069</v>
      </c>
      <c r="K319" s="5">
        <v>1</v>
      </c>
      <c r="L319" s="5">
        <v>0.99305555555555558</v>
      </c>
      <c r="M319" s="5">
        <v>1</v>
      </c>
    </row>
    <row r="320" spans="3:13" x14ac:dyDescent="0.35">
      <c r="C320" s="6">
        <v>287</v>
      </c>
      <c r="D320" s="5">
        <v>287</v>
      </c>
      <c r="E320" s="5">
        <v>0.99652777777777779</v>
      </c>
      <c r="F320" s="5">
        <v>209</v>
      </c>
      <c r="G320" s="5">
        <v>208.27430555555554</v>
      </c>
      <c r="H320" s="5">
        <v>1.0034843205574913</v>
      </c>
      <c r="I320" s="5">
        <v>1</v>
      </c>
      <c r="J320" s="5">
        <v>1.0034843205574913</v>
      </c>
      <c r="K320" s="5">
        <v>1</v>
      </c>
      <c r="L320" s="5">
        <v>0.99652777777777779</v>
      </c>
      <c r="M320" s="5">
        <v>1</v>
      </c>
    </row>
    <row r="321" spans="2:13" x14ac:dyDescent="0.35">
      <c r="C321" s="6">
        <v>288</v>
      </c>
      <c r="D321" s="5">
        <v>288</v>
      </c>
      <c r="E321" s="5">
        <v>1</v>
      </c>
      <c r="F321" s="5">
        <v>209</v>
      </c>
      <c r="G321" s="5">
        <v>209</v>
      </c>
      <c r="H321" s="5">
        <v>1</v>
      </c>
      <c r="I321" s="5">
        <v>1</v>
      </c>
      <c r="J321" s="5">
        <v>1</v>
      </c>
      <c r="K321" s="5">
        <v>1</v>
      </c>
      <c r="L321" s="5">
        <v>1</v>
      </c>
      <c r="M321" s="5">
        <v>1</v>
      </c>
    </row>
    <row r="323" spans="2:13" ht="18.5" x14ac:dyDescent="0.45">
      <c r="B323" s="4" t="s">
        <v>1437</v>
      </c>
    </row>
    <row r="325" spans="2:13" x14ac:dyDescent="0.35">
      <c r="C325" s="6" t="s">
        <v>1396</v>
      </c>
      <c r="D325" s="1" t="s">
        <v>1374</v>
      </c>
      <c r="E325" s="1" t="s">
        <v>1403</v>
      </c>
      <c r="F325" s="1" t="s">
        <v>1404</v>
      </c>
      <c r="G325" s="1" t="s">
        <v>1405</v>
      </c>
    </row>
    <row r="326" spans="2:13" x14ac:dyDescent="0.35">
      <c r="C326" s="6">
        <v>0</v>
      </c>
      <c r="D326" s="5">
        <v>0</v>
      </c>
      <c r="E326" s="5">
        <v>0</v>
      </c>
      <c r="F326" s="5">
        <v>0</v>
      </c>
      <c r="G326" s="5">
        <v>1</v>
      </c>
    </row>
    <row r="327" spans="2:13" x14ac:dyDescent="0.35">
      <c r="C327" s="6">
        <v>1</v>
      </c>
      <c r="D327" s="5">
        <v>0</v>
      </c>
      <c r="E327" s="5">
        <v>4.7846889952153108E-3</v>
      </c>
      <c r="F327" s="5">
        <v>0</v>
      </c>
      <c r="G327" s="5">
        <v>1</v>
      </c>
    </row>
    <row r="328" spans="2:13" x14ac:dyDescent="0.35">
      <c r="C328" s="6">
        <v>2</v>
      </c>
      <c r="D328" s="5">
        <v>0</v>
      </c>
      <c r="E328" s="5">
        <v>9.5693779904306216E-3</v>
      </c>
      <c r="F328" s="5">
        <v>0</v>
      </c>
      <c r="G328" s="5">
        <v>1</v>
      </c>
    </row>
    <row r="329" spans="2:13" x14ac:dyDescent="0.35">
      <c r="C329" s="6">
        <v>3</v>
      </c>
      <c r="D329" s="5">
        <v>0</v>
      </c>
      <c r="E329" s="5">
        <v>1.4354066985645933E-2</v>
      </c>
      <c r="F329" s="5">
        <v>0</v>
      </c>
      <c r="G329" s="5">
        <v>1</v>
      </c>
    </row>
    <row r="330" spans="2:13" x14ac:dyDescent="0.35">
      <c r="C330" s="6">
        <v>4</v>
      </c>
      <c r="D330" s="5">
        <v>0</v>
      </c>
      <c r="E330" s="5">
        <v>1.9138755980861243E-2</v>
      </c>
      <c r="F330" s="5">
        <v>0</v>
      </c>
      <c r="G330" s="5">
        <v>1</v>
      </c>
    </row>
    <row r="331" spans="2:13" x14ac:dyDescent="0.35">
      <c r="C331" s="6">
        <v>5</v>
      </c>
      <c r="D331" s="5">
        <v>0</v>
      </c>
      <c r="E331" s="5">
        <v>2.3923444976076555E-2</v>
      </c>
      <c r="F331" s="5">
        <v>0</v>
      </c>
      <c r="G331" s="5">
        <v>1</v>
      </c>
    </row>
    <row r="332" spans="2:13" x14ac:dyDescent="0.35">
      <c r="C332" s="6">
        <v>6</v>
      </c>
      <c r="D332" s="5">
        <v>0</v>
      </c>
      <c r="E332" s="5">
        <v>2.8708133971291867E-2</v>
      </c>
      <c r="F332" s="5">
        <v>0</v>
      </c>
      <c r="G332" s="5">
        <v>1</v>
      </c>
    </row>
    <row r="333" spans="2:13" x14ac:dyDescent="0.35">
      <c r="C333" s="6">
        <v>7</v>
      </c>
      <c r="D333" s="5">
        <v>0</v>
      </c>
      <c r="E333" s="5">
        <v>3.3492822966507178E-2</v>
      </c>
      <c r="F333" s="5">
        <v>0</v>
      </c>
      <c r="G333" s="5">
        <v>1</v>
      </c>
    </row>
    <row r="334" spans="2:13" x14ac:dyDescent="0.35">
      <c r="C334" s="6">
        <v>8</v>
      </c>
      <c r="D334" s="5">
        <v>0</v>
      </c>
      <c r="E334" s="5">
        <v>3.8277511961722487E-2</v>
      </c>
      <c r="F334" s="5">
        <v>0</v>
      </c>
      <c r="G334" s="5">
        <v>1</v>
      </c>
    </row>
    <row r="335" spans="2:13" x14ac:dyDescent="0.35">
      <c r="C335" s="6">
        <v>9</v>
      </c>
      <c r="D335" s="5">
        <v>0</v>
      </c>
      <c r="E335" s="5">
        <v>4.3062200956937802E-2</v>
      </c>
      <c r="F335" s="5">
        <v>0</v>
      </c>
      <c r="G335" s="5">
        <v>1</v>
      </c>
    </row>
    <row r="336" spans="2:13" x14ac:dyDescent="0.35">
      <c r="C336" s="6">
        <v>10</v>
      </c>
      <c r="D336" s="5">
        <v>0</v>
      </c>
      <c r="E336" s="5">
        <v>4.784688995215311E-2</v>
      </c>
      <c r="F336" s="5">
        <v>0</v>
      </c>
      <c r="G336" s="5">
        <v>1</v>
      </c>
    </row>
    <row r="337" spans="3:7" x14ac:dyDescent="0.35">
      <c r="C337" s="6">
        <v>11</v>
      </c>
      <c r="D337" s="5">
        <v>0</v>
      </c>
      <c r="E337" s="5">
        <v>5.2631578947368418E-2</v>
      </c>
      <c r="F337" s="5">
        <v>0</v>
      </c>
      <c r="G337" s="5">
        <v>1</v>
      </c>
    </row>
    <row r="338" spans="3:7" x14ac:dyDescent="0.35">
      <c r="C338" s="6">
        <v>12</v>
      </c>
      <c r="D338" s="5">
        <v>0</v>
      </c>
      <c r="E338" s="5">
        <v>5.7416267942583733E-2</v>
      </c>
      <c r="F338" s="5">
        <v>0</v>
      </c>
      <c r="G338" s="5">
        <v>1</v>
      </c>
    </row>
    <row r="339" spans="3:7" x14ac:dyDescent="0.35">
      <c r="C339" s="6">
        <v>13</v>
      </c>
      <c r="D339" s="5">
        <v>0</v>
      </c>
      <c r="E339" s="5">
        <v>6.2200956937799042E-2</v>
      </c>
      <c r="F339" s="5">
        <v>0</v>
      </c>
      <c r="G339" s="5">
        <v>1</v>
      </c>
    </row>
    <row r="340" spans="3:7" x14ac:dyDescent="0.35">
      <c r="C340" s="6">
        <v>14</v>
      </c>
      <c r="D340" s="5">
        <v>0</v>
      </c>
      <c r="E340" s="5">
        <v>6.6985645933014357E-2</v>
      </c>
      <c r="F340" s="5">
        <v>0</v>
      </c>
      <c r="G340" s="5">
        <v>1</v>
      </c>
    </row>
    <row r="341" spans="3:7" x14ac:dyDescent="0.35">
      <c r="C341" s="6">
        <v>15</v>
      </c>
      <c r="D341" s="5">
        <v>0</v>
      </c>
      <c r="E341" s="5">
        <v>7.1770334928229665E-2</v>
      </c>
      <c r="F341" s="5">
        <v>0</v>
      </c>
      <c r="G341" s="5">
        <v>1</v>
      </c>
    </row>
    <row r="342" spans="3:7" x14ac:dyDescent="0.35">
      <c r="C342" s="6">
        <v>16</v>
      </c>
      <c r="D342" s="5">
        <v>0</v>
      </c>
      <c r="E342" s="5">
        <v>7.6555023923444973E-2</v>
      </c>
      <c r="F342" s="5">
        <v>0</v>
      </c>
      <c r="G342" s="5">
        <v>1</v>
      </c>
    </row>
    <row r="343" spans="3:7" x14ac:dyDescent="0.35">
      <c r="C343" s="6">
        <v>17</v>
      </c>
      <c r="D343" s="5">
        <v>0</v>
      </c>
      <c r="E343" s="5">
        <v>8.1339712918660281E-2</v>
      </c>
      <c r="F343" s="5">
        <v>0</v>
      </c>
      <c r="G343" s="5">
        <v>1</v>
      </c>
    </row>
    <row r="344" spans="3:7" x14ac:dyDescent="0.35">
      <c r="C344" s="6">
        <v>18</v>
      </c>
      <c r="D344" s="5">
        <v>0</v>
      </c>
      <c r="E344" s="5">
        <v>8.6124401913875603E-2</v>
      </c>
      <c r="F344" s="5">
        <v>0</v>
      </c>
      <c r="G344" s="5">
        <v>1</v>
      </c>
    </row>
    <row r="345" spans="3:7" x14ac:dyDescent="0.35">
      <c r="C345" s="6">
        <v>19</v>
      </c>
      <c r="D345" s="5">
        <v>0</v>
      </c>
      <c r="E345" s="5">
        <v>9.0909090909090912E-2</v>
      </c>
      <c r="F345" s="5">
        <v>0</v>
      </c>
      <c r="G345" s="5">
        <v>1</v>
      </c>
    </row>
    <row r="346" spans="3:7" x14ac:dyDescent="0.35">
      <c r="C346" s="6">
        <v>20</v>
      </c>
      <c r="D346" s="5">
        <v>0</v>
      </c>
      <c r="E346" s="5">
        <v>9.569377990430622E-2</v>
      </c>
      <c r="F346" s="5">
        <v>0</v>
      </c>
      <c r="G346" s="5">
        <v>1</v>
      </c>
    </row>
    <row r="347" spans="3:7" x14ac:dyDescent="0.35">
      <c r="C347" s="6">
        <v>21</v>
      </c>
      <c r="D347" s="5">
        <v>0</v>
      </c>
      <c r="E347" s="5">
        <v>0.10047846889952153</v>
      </c>
      <c r="F347" s="5">
        <v>0</v>
      </c>
      <c r="G347" s="5">
        <v>1</v>
      </c>
    </row>
    <row r="348" spans="3:7" x14ac:dyDescent="0.35">
      <c r="C348" s="6">
        <v>22</v>
      </c>
      <c r="D348" s="5">
        <v>0</v>
      </c>
      <c r="E348" s="5">
        <v>0.10526315789473684</v>
      </c>
      <c r="F348" s="5">
        <v>0</v>
      </c>
      <c r="G348" s="5">
        <v>1</v>
      </c>
    </row>
    <row r="349" spans="3:7" x14ac:dyDescent="0.35">
      <c r="C349" s="6">
        <v>23</v>
      </c>
      <c r="D349" s="5">
        <v>0</v>
      </c>
      <c r="E349" s="5">
        <v>0.11004784688995216</v>
      </c>
      <c r="F349" s="5">
        <v>0</v>
      </c>
      <c r="G349" s="5">
        <v>1</v>
      </c>
    </row>
    <row r="350" spans="3:7" x14ac:dyDescent="0.35">
      <c r="C350" s="6">
        <v>24</v>
      </c>
      <c r="D350" s="5">
        <v>0</v>
      </c>
      <c r="E350" s="5">
        <v>0.11483253588516747</v>
      </c>
      <c r="F350" s="5">
        <v>0</v>
      </c>
      <c r="G350" s="5">
        <v>1</v>
      </c>
    </row>
    <row r="351" spans="3:7" x14ac:dyDescent="0.35">
      <c r="C351" s="6">
        <v>25</v>
      </c>
      <c r="D351" s="5">
        <v>0</v>
      </c>
      <c r="E351" s="5">
        <v>0.11961722488038277</v>
      </c>
      <c r="F351" s="5">
        <v>0</v>
      </c>
      <c r="G351" s="5">
        <v>1</v>
      </c>
    </row>
    <row r="352" spans="3:7" x14ac:dyDescent="0.35">
      <c r="C352" s="6">
        <v>26</v>
      </c>
      <c r="D352" s="5">
        <v>0</v>
      </c>
      <c r="E352" s="5">
        <v>0.12440191387559808</v>
      </c>
      <c r="F352" s="5">
        <v>0</v>
      </c>
      <c r="G352" s="5">
        <v>1</v>
      </c>
    </row>
    <row r="353" spans="3:7" x14ac:dyDescent="0.35">
      <c r="C353" s="6">
        <v>27</v>
      </c>
      <c r="D353" s="5">
        <v>0</v>
      </c>
      <c r="E353" s="5">
        <v>0.12918660287081341</v>
      </c>
      <c r="F353" s="5">
        <v>0</v>
      </c>
      <c r="G353" s="5">
        <v>1</v>
      </c>
    </row>
    <row r="354" spans="3:7" x14ac:dyDescent="0.35">
      <c r="C354" s="6">
        <v>28</v>
      </c>
      <c r="D354" s="5">
        <v>0</v>
      </c>
      <c r="E354" s="5">
        <v>0.13397129186602871</v>
      </c>
      <c r="F354" s="5">
        <v>0</v>
      </c>
      <c r="G354" s="5">
        <v>1</v>
      </c>
    </row>
    <row r="355" spans="3:7" x14ac:dyDescent="0.35">
      <c r="C355" s="6">
        <v>29</v>
      </c>
      <c r="D355" s="5">
        <v>0</v>
      </c>
      <c r="E355" s="5">
        <v>0.13875598086124402</v>
      </c>
      <c r="F355" s="5">
        <v>0</v>
      </c>
      <c r="G355" s="5">
        <v>1</v>
      </c>
    </row>
    <row r="356" spans="3:7" x14ac:dyDescent="0.35">
      <c r="C356" s="6">
        <v>30</v>
      </c>
      <c r="D356" s="5">
        <v>0</v>
      </c>
      <c r="E356" s="5">
        <v>0.14354066985645933</v>
      </c>
      <c r="F356" s="5">
        <v>0</v>
      </c>
      <c r="G356" s="5">
        <v>1</v>
      </c>
    </row>
    <row r="357" spans="3:7" x14ac:dyDescent="0.35">
      <c r="C357" s="6">
        <v>31</v>
      </c>
      <c r="D357" s="5">
        <v>0</v>
      </c>
      <c r="E357" s="5">
        <v>0.14832535885167464</v>
      </c>
      <c r="F357" s="5">
        <v>0</v>
      </c>
      <c r="G357" s="5">
        <v>1</v>
      </c>
    </row>
    <row r="358" spans="3:7" x14ac:dyDescent="0.35">
      <c r="C358" s="6">
        <v>32</v>
      </c>
      <c r="D358" s="5">
        <v>0</v>
      </c>
      <c r="E358" s="5">
        <v>0.15311004784688995</v>
      </c>
      <c r="F358" s="5">
        <v>0</v>
      </c>
      <c r="G358" s="5">
        <v>1</v>
      </c>
    </row>
    <row r="359" spans="3:7" x14ac:dyDescent="0.35">
      <c r="C359" s="6">
        <v>33</v>
      </c>
      <c r="D359" s="5">
        <v>0</v>
      </c>
      <c r="E359" s="5">
        <v>0.15789473684210525</v>
      </c>
      <c r="F359" s="5">
        <v>0</v>
      </c>
      <c r="G359" s="5">
        <v>1</v>
      </c>
    </row>
    <row r="360" spans="3:7" x14ac:dyDescent="0.35">
      <c r="C360" s="6">
        <v>34</v>
      </c>
      <c r="D360" s="5">
        <v>0</v>
      </c>
      <c r="E360" s="5">
        <v>0.16267942583732056</v>
      </c>
      <c r="F360" s="5">
        <v>0</v>
      </c>
      <c r="G360" s="5">
        <v>1</v>
      </c>
    </row>
    <row r="361" spans="3:7" x14ac:dyDescent="0.35">
      <c r="C361" s="6">
        <v>35</v>
      </c>
      <c r="D361" s="5">
        <v>0</v>
      </c>
      <c r="E361" s="5">
        <v>0.1674641148325359</v>
      </c>
      <c r="F361" s="5">
        <v>0</v>
      </c>
      <c r="G361" s="5">
        <v>1</v>
      </c>
    </row>
    <row r="362" spans="3:7" x14ac:dyDescent="0.35">
      <c r="C362" s="6">
        <v>36</v>
      </c>
      <c r="D362" s="5">
        <v>0</v>
      </c>
      <c r="E362" s="5">
        <v>0.17224880382775121</v>
      </c>
      <c r="F362" s="5">
        <v>0</v>
      </c>
      <c r="G362" s="5">
        <v>1</v>
      </c>
    </row>
    <row r="363" spans="3:7" x14ac:dyDescent="0.35">
      <c r="C363" s="6">
        <v>37</v>
      </c>
      <c r="D363" s="5">
        <v>0</v>
      </c>
      <c r="E363" s="5">
        <v>0.17703349282296652</v>
      </c>
      <c r="F363" s="5">
        <v>0</v>
      </c>
      <c r="G363" s="5">
        <v>1</v>
      </c>
    </row>
    <row r="364" spans="3:7" x14ac:dyDescent="0.35">
      <c r="C364" s="6">
        <v>38</v>
      </c>
      <c r="D364" s="5">
        <v>0</v>
      </c>
      <c r="E364" s="5">
        <v>0.18181818181818182</v>
      </c>
      <c r="F364" s="5">
        <v>0</v>
      </c>
      <c r="G364" s="5">
        <v>1</v>
      </c>
    </row>
    <row r="365" spans="3:7" x14ac:dyDescent="0.35">
      <c r="C365" s="6">
        <v>39</v>
      </c>
      <c r="D365" s="5">
        <v>0</v>
      </c>
      <c r="E365" s="5">
        <v>0.18660287081339713</v>
      </c>
      <c r="F365" s="5">
        <v>0</v>
      </c>
      <c r="G365" s="5">
        <v>1</v>
      </c>
    </row>
    <row r="366" spans="3:7" x14ac:dyDescent="0.35">
      <c r="C366" s="6">
        <v>40</v>
      </c>
      <c r="D366" s="5">
        <v>0</v>
      </c>
      <c r="E366" s="5">
        <v>0.19138755980861244</v>
      </c>
      <c r="F366" s="5">
        <v>0</v>
      </c>
      <c r="G366" s="5">
        <v>1</v>
      </c>
    </row>
    <row r="367" spans="3:7" x14ac:dyDescent="0.35">
      <c r="C367" s="6">
        <v>41</v>
      </c>
      <c r="D367" s="5">
        <v>0</v>
      </c>
      <c r="E367" s="5">
        <v>0.19617224880382775</v>
      </c>
      <c r="F367" s="5">
        <v>0</v>
      </c>
      <c r="G367" s="5">
        <v>1</v>
      </c>
    </row>
    <row r="368" spans="3:7" x14ac:dyDescent="0.35">
      <c r="C368" s="6">
        <v>42</v>
      </c>
      <c r="D368" s="5">
        <v>1.2658227848101266E-2</v>
      </c>
      <c r="E368" s="5">
        <v>0.19617224880382775</v>
      </c>
      <c r="F368" s="5">
        <v>1.2658227848101266E-2</v>
      </c>
      <c r="G368" s="5">
        <v>1</v>
      </c>
    </row>
    <row r="369" spans="3:7" x14ac:dyDescent="0.35">
      <c r="C369" s="6">
        <v>43</v>
      </c>
      <c r="D369" s="5">
        <v>1.2658227848101266E-2</v>
      </c>
      <c r="E369" s="5">
        <v>0.20095693779904306</v>
      </c>
      <c r="F369" s="5">
        <v>1.2658227848101266E-2</v>
      </c>
      <c r="G369" s="5">
        <v>1</v>
      </c>
    </row>
    <row r="370" spans="3:7" x14ac:dyDescent="0.35">
      <c r="C370" s="6">
        <v>44</v>
      </c>
      <c r="D370" s="5">
        <v>1.2658227848101266E-2</v>
      </c>
      <c r="E370" s="5">
        <v>0.20574162679425836</v>
      </c>
      <c r="F370" s="5">
        <v>1.2658227848101266E-2</v>
      </c>
      <c r="G370" s="5">
        <v>1</v>
      </c>
    </row>
    <row r="371" spans="3:7" x14ac:dyDescent="0.35">
      <c r="C371" s="6">
        <v>45</v>
      </c>
      <c r="D371" s="5">
        <v>1.2658227848101266E-2</v>
      </c>
      <c r="E371" s="5">
        <v>0.21052631578947367</v>
      </c>
      <c r="F371" s="5">
        <v>1.2658227848101266E-2</v>
      </c>
      <c r="G371" s="5">
        <v>1</v>
      </c>
    </row>
    <row r="372" spans="3:7" x14ac:dyDescent="0.35">
      <c r="C372" s="6">
        <v>46</v>
      </c>
      <c r="D372" s="5">
        <v>1.2658227848101266E-2</v>
      </c>
      <c r="E372" s="5">
        <v>0.21531100478468901</v>
      </c>
      <c r="F372" s="5">
        <v>1.2658227848101266E-2</v>
      </c>
      <c r="G372" s="5">
        <v>1</v>
      </c>
    </row>
    <row r="373" spans="3:7" x14ac:dyDescent="0.35">
      <c r="C373" s="6">
        <v>47</v>
      </c>
      <c r="D373" s="5">
        <v>1.2658227848101266E-2</v>
      </c>
      <c r="E373" s="5">
        <v>0.22009569377990432</v>
      </c>
      <c r="F373" s="5">
        <v>1.2658227848101266E-2</v>
      </c>
      <c r="G373" s="5">
        <v>1</v>
      </c>
    </row>
    <row r="374" spans="3:7" x14ac:dyDescent="0.35">
      <c r="C374" s="6">
        <v>48</v>
      </c>
      <c r="D374" s="5">
        <v>1.2658227848101266E-2</v>
      </c>
      <c r="E374" s="5">
        <v>0.22488038277511962</v>
      </c>
      <c r="F374" s="5">
        <v>1.2658227848101266E-2</v>
      </c>
      <c r="G374" s="5">
        <v>1</v>
      </c>
    </row>
    <row r="375" spans="3:7" x14ac:dyDescent="0.35">
      <c r="C375" s="6">
        <v>49</v>
      </c>
      <c r="D375" s="5">
        <v>1.2658227848101266E-2</v>
      </c>
      <c r="E375" s="5">
        <v>0.22966507177033493</v>
      </c>
      <c r="F375" s="5">
        <v>1.2658227848101266E-2</v>
      </c>
      <c r="G375" s="5">
        <v>1</v>
      </c>
    </row>
    <row r="376" spans="3:7" x14ac:dyDescent="0.35">
      <c r="C376" s="6">
        <v>50</v>
      </c>
      <c r="D376" s="5">
        <v>1.2658227848101266E-2</v>
      </c>
      <c r="E376" s="5">
        <v>0.23444976076555024</v>
      </c>
      <c r="F376" s="5">
        <v>1.2658227848101266E-2</v>
      </c>
      <c r="G376" s="5">
        <v>1</v>
      </c>
    </row>
    <row r="377" spans="3:7" x14ac:dyDescent="0.35">
      <c r="C377" s="6">
        <v>51</v>
      </c>
      <c r="D377" s="5">
        <v>1.2658227848101266E-2</v>
      </c>
      <c r="E377" s="5">
        <v>0.23923444976076555</v>
      </c>
      <c r="F377" s="5">
        <v>1.2658227848101266E-2</v>
      </c>
      <c r="G377" s="5">
        <v>1</v>
      </c>
    </row>
    <row r="378" spans="3:7" x14ac:dyDescent="0.35">
      <c r="C378" s="6">
        <v>52</v>
      </c>
      <c r="D378" s="5">
        <v>1.2658227848101266E-2</v>
      </c>
      <c r="E378" s="5">
        <v>0.24401913875598086</v>
      </c>
      <c r="F378" s="5">
        <v>1.2658227848101266E-2</v>
      </c>
      <c r="G378" s="5">
        <v>1</v>
      </c>
    </row>
    <row r="379" spans="3:7" x14ac:dyDescent="0.35">
      <c r="C379" s="6">
        <v>53</v>
      </c>
      <c r="D379" s="5">
        <v>1.2658227848101266E-2</v>
      </c>
      <c r="E379" s="5">
        <v>0.24880382775119617</v>
      </c>
      <c r="F379" s="5">
        <v>1.2658227848101266E-2</v>
      </c>
      <c r="G379" s="5">
        <v>1</v>
      </c>
    </row>
    <row r="380" spans="3:7" x14ac:dyDescent="0.35">
      <c r="C380" s="6">
        <v>54</v>
      </c>
      <c r="D380" s="5">
        <v>1.2658227848101266E-2</v>
      </c>
      <c r="E380" s="5">
        <v>0.25358851674641147</v>
      </c>
      <c r="F380" s="5">
        <v>1.2658227848101266E-2</v>
      </c>
      <c r="G380" s="5">
        <v>1</v>
      </c>
    </row>
    <row r="381" spans="3:7" x14ac:dyDescent="0.35">
      <c r="C381" s="6">
        <v>55</v>
      </c>
      <c r="D381" s="5">
        <v>1.2658227848101266E-2</v>
      </c>
      <c r="E381" s="5">
        <v>0.25837320574162681</v>
      </c>
      <c r="F381" s="5">
        <v>1.2658227848101266E-2</v>
      </c>
      <c r="G381" s="5">
        <v>1</v>
      </c>
    </row>
    <row r="382" spans="3:7" x14ac:dyDescent="0.35">
      <c r="C382" s="6">
        <v>56</v>
      </c>
      <c r="D382" s="5">
        <v>1.2658227848101266E-2</v>
      </c>
      <c r="E382" s="5">
        <v>0.26315789473684209</v>
      </c>
      <c r="F382" s="5">
        <v>1.2658227848101266E-2</v>
      </c>
      <c r="G382" s="5">
        <v>1</v>
      </c>
    </row>
    <row r="383" spans="3:7" x14ac:dyDescent="0.35">
      <c r="C383" s="6">
        <v>57</v>
      </c>
      <c r="D383" s="5">
        <v>1.2658227848101266E-2</v>
      </c>
      <c r="E383" s="5">
        <v>0.26794258373205743</v>
      </c>
      <c r="F383" s="5">
        <v>1.2658227848101266E-2</v>
      </c>
      <c r="G383" s="5">
        <v>1</v>
      </c>
    </row>
    <row r="384" spans="3:7" x14ac:dyDescent="0.35">
      <c r="C384" s="6">
        <v>58</v>
      </c>
      <c r="D384" s="5">
        <v>1.2658227848101266E-2</v>
      </c>
      <c r="E384" s="5">
        <v>0.27272727272727271</v>
      </c>
      <c r="F384" s="5">
        <v>1.2658227848101266E-2</v>
      </c>
      <c r="G384" s="5">
        <v>1</v>
      </c>
    </row>
    <row r="385" spans="3:7" x14ac:dyDescent="0.35">
      <c r="C385" s="6">
        <v>59</v>
      </c>
      <c r="D385" s="5">
        <v>1.2658227848101266E-2</v>
      </c>
      <c r="E385" s="5">
        <v>0.27751196172248804</v>
      </c>
      <c r="F385" s="5">
        <v>1.2658227848101266E-2</v>
      </c>
      <c r="G385" s="5">
        <v>1</v>
      </c>
    </row>
    <row r="386" spans="3:7" x14ac:dyDescent="0.35">
      <c r="C386" s="6">
        <v>60</v>
      </c>
      <c r="D386" s="5">
        <v>1.2658227848101266E-2</v>
      </c>
      <c r="E386" s="5">
        <v>0.28229665071770332</v>
      </c>
      <c r="F386" s="5">
        <v>1.2658227848101266E-2</v>
      </c>
      <c r="G386" s="5">
        <v>1</v>
      </c>
    </row>
    <row r="387" spans="3:7" x14ac:dyDescent="0.35">
      <c r="C387" s="6">
        <v>61</v>
      </c>
      <c r="D387" s="5">
        <v>2.5316455696202531E-2</v>
      </c>
      <c r="E387" s="5">
        <v>0.28229665071770332</v>
      </c>
      <c r="F387" s="5">
        <v>2.5316455696202531E-2</v>
      </c>
      <c r="G387" s="5">
        <v>1</v>
      </c>
    </row>
    <row r="388" spans="3:7" x14ac:dyDescent="0.35">
      <c r="C388" s="6">
        <v>62</v>
      </c>
      <c r="D388" s="5">
        <v>2.5316455696202531E-2</v>
      </c>
      <c r="E388" s="5">
        <v>0.28708133971291866</v>
      </c>
      <c r="F388" s="5">
        <v>2.5316455696202531E-2</v>
      </c>
      <c r="G388" s="5">
        <v>1</v>
      </c>
    </row>
    <row r="389" spans="3:7" x14ac:dyDescent="0.35">
      <c r="C389" s="6">
        <v>63</v>
      </c>
      <c r="D389" s="5">
        <v>2.5316455696202531E-2</v>
      </c>
      <c r="E389" s="5">
        <v>0.291866028708134</v>
      </c>
      <c r="F389" s="5">
        <v>2.5316455696202531E-2</v>
      </c>
      <c r="G389" s="5">
        <v>1</v>
      </c>
    </row>
    <row r="390" spans="3:7" x14ac:dyDescent="0.35">
      <c r="C390" s="6">
        <v>64</v>
      </c>
      <c r="D390" s="5">
        <v>3.7974683544303799E-2</v>
      </c>
      <c r="E390" s="5">
        <v>0.291866028708134</v>
      </c>
      <c r="F390" s="5">
        <v>3.7974683544303799E-2</v>
      </c>
      <c r="G390" s="5">
        <v>1</v>
      </c>
    </row>
    <row r="391" spans="3:7" x14ac:dyDescent="0.35">
      <c r="C391" s="6">
        <v>65</v>
      </c>
      <c r="D391" s="5">
        <v>3.7974683544303799E-2</v>
      </c>
      <c r="E391" s="5">
        <v>0.29665071770334928</v>
      </c>
      <c r="F391" s="5">
        <v>3.7974683544303799E-2</v>
      </c>
      <c r="G391" s="5">
        <v>1</v>
      </c>
    </row>
    <row r="392" spans="3:7" x14ac:dyDescent="0.35">
      <c r="C392" s="6">
        <v>66</v>
      </c>
      <c r="D392" s="5">
        <v>3.7974683544303799E-2</v>
      </c>
      <c r="E392" s="5">
        <v>0.30143540669856461</v>
      </c>
      <c r="F392" s="5">
        <v>3.7974683544303799E-2</v>
      </c>
      <c r="G392" s="5">
        <v>1</v>
      </c>
    </row>
    <row r="393" spans="3:7" x14ac:dyDescent="0.35">
      <c r="C393" s="6">
        <v>67</v>
      </c>
      <c r="D393" s="5">
        <v>5.0632911392405063E-2</v>
      </c>
      <c r="E393" s="5">
        <v>0.30143540669856461</v>
      </c>
      <c r="F393" s="5">
        <v>5.0632911392405063E-2</v>
      </c>
      <c r="G393" s="5">
        <v>1</v>
      </c>
    </row>
    <row r="394" spans="3:7" x14ac:dyDescent="0.35">
      <c r="C394" s="6">
        <v>68</v>
      </c>
      <c r="D394" s="5">
        <v>5.0632911392405063E-2</v>
      </c>
      <c r="E394" s="5">
        <v>0.30622009569377989</v>
      </c>
      <c r="F394" s="5">
        <v>5.0632911392405063E-2</v>
      </c>
      <c r="G394" s="5">
        <v>1</v>
      </c>
    </row>
    <row r="395" spans="3:7" x14ac:dyDescent="0.35">
      <c r="C395" s="6">
        <v>69</v>
      </c>
      <c r="D395" s="5">
        <v>5.0632911392405063E-2</v>
      </c>
      <c r="E395" s="5">
        <v>0.31100478468899523</v>
      </c>
      <c r="F395" s="5">
        <v>5.0632911392405063E-2</v>
      </c>
      <c r="G395" s="5">
        <v>1</v>
      </c>
    </row>
    <row r="396" spans="3:7" x14ac:dyDescent="0.35">
      <c r="C396" s="6">
        <v>70</v>
      </c>
      <c r="D396" s="5">
        <v>5.0632911392405063E-2</v>
      </c>
      <c r="E396" s="5">
        <v>0.31578947368421051</v>
      </c>
      <c r="F396" s="5">
        <v>5.0632911392405063E-2</v>
      </c>
      <c r="G396" s="5">
        <v>1</v>
      </c>
    </row>
    <row r="397" spans="3:7" x14ac:dyDescent="0.35">
      <c r="C397" s="6">
        <v>71</v>
      </c>
      <c r="D397" s="5">
        <v>5.0632911392405063E-2</v>
      </c>
      <c r="E397" s="5">
        <v>0.32057416267942584</v>
      </c>
      <c r="F397" s="5">
        <v>5.0632911392405063E-2</v>
      </c>
      <c r="G397" s="5">
        <v>1</v>
      </c>
    </row>
    <row r="398" spans="3:7" x14ac:dyDescent="0.35">
      <c r="C398" s="6">
        <v>72</v>
      </c>
      <c r="D398" s="5">
        <v>5.0632911392405063E-2</v>
      </c>
      <c r="E398" s="5">
        <v>0.32535885167464113</v>
      </c>
      <c r="F398" s="5">
        <v>5.0632911392405063E-2</v>
      </c>
      <c r="G398" s="5">
        <v>1</v>
      </c>
    </row>
    <row r="399" spans="3:7" x14ac:dyDescent="0.35">
      <c r="C399" s="6">
        <v>73</v>
      </c>
      <c r="D399" s="5">
        <v>5.0632911392405063E-2</v>
      </c>
      <c r="E399" s="5">
        <v>0.33014354066985646</v>
      </c>
      <c r="F399" s="5">
        <v>5.0632911392405063E-2</v>
      </c>
      <c r="G399" s="5">
        <v>1</v>
      </c>
    </row>
    <row r="400" spans="3:7" x14ac:dyDescent="0.35">
      <c r="C400" s="6">
        <v>74</v>
      </c>
      <c r="D400" s="5">
        <v>5.0632911392405063E-2</v>
      </c>
      <c r="E400" s="5">
        <v>0.3349282296650718</v>
      </c>
      <c r="F400" s="5">
        <v>5.0632911392405063E-2</v>
      </c>
      <c r="G400" s="5">
        <v>1</v>
      </c>
    </row>
    <row r="401" spans="3:7" x14ac:dyDescent="0.35">
      <c r="C401" s="6">
        <v>75</v>
      </c>
      <c r="D401" s="5">
        <v>5.0632911392405063E-2</v>
      </c>
      <c r="E401" s="5">
        <v>0.33971291866028708</v>
      </c>
      <c r="F401" s="5">
        <v>5.0632911392405063E-2</v>
      </c>
      <c r="G401" s="5">
        <v>1</v>
      </c>
    </row>
    <row r="402" spans="3:7" x14ac:dyDescent="0.35">
      <c r="C402" s="6">
        <v>76</v>
      </c>
      <c r="D402" s="5">
        <v>5.0632911392405063E-2</v>
      </c>
      <c r="E402" s="5">
        <v>0.34449760765550241</v>
      </c>
      <c r="F402" s="5">
        <v>5.0632911392405063E-2</v>
      </c>
      <c r="G402" s="5">
        <v>1</v>
      </c>
    </row>
    <row r="403" spans="3:7" x14ac:dyDescent="0.35">
      <c r="C403" s="6">
        <v>77</v>
      </c>
      <c r="D403" s="5">
        <v>5.0632911392405063E-2</v>
      </c>
      <c r="E403" s="5">
        <v>0.34928229665071769</v>
      </c>
      <c r="F403" s="5">
        <v>5.0632911392405063E-2</v>
      </c>
      <c r="G403" s="5">
        <v>1</v>
      </c>
    </row>
    <row r="404" spans="3:7" x14ac:dyDescent="0.35">
      <c r="C404" s="6">
        <v>78</v>
      </c>
      <c r="D404" s="5">
        <v>5.0632911392405063E-2</v>
      </c>
      <c r="E404" s="5">
        <v>0.35406698564593303</v>
      </c>
      <c r="F404" s="5">
        <v>5.0632911392405063E-2</v>
      </c>
      <c r="G404" s="5">
        <v>1</v>
      </c>
    </row>
    <row r="405" spans="3:7" x14ac:dyDescent="0.35">
      <c r="C405" s="6">
        <v>79</v>
      </c>
      <c r="D405" s="5">
        <v>5.0632911392405063E-2</v>
      </c>
      <c r="E405" s="5">
        <v>0.35885167464114831</v>
      </c>
      <c r="F405" s="5">
        <v>5.0632911392405063E-2</v>
      </c>
      <c r="G405" s="5">
        <v>1</v>
      </c>
    </row>
    <row r="406" spans="3:7" x14ac:dyDescent="0.35">
      <c r="C406" s="6">
        <v>80</v>
      </c>
      <c r="D406" s="5">
        <v>5.0632911392405063E-2</v>
      </c>
      <c r="E406" s="5">
        <v>0.36363636363636365</v>
      </c>
      <c r="F406" s="5">
        <v>5.0632911392405063E-2</v>
      </c>
      <c r="G406" s="5">
        <v>1</v>
      </c>
    </row>
    <row r="407" spans="3:7" x14ac:dyDescent="0.35">
      <c r="C407" s="6">
        <v>81</v>
      </c>
      <c r="D407" s="5">
        <v>5.0632911392405063E-2</v>
      </c>
      <c r="E407" s="5">
        <v>0.36842105263157893</v>
      </c>
      <c r="F407" s="5">
        <v>5.0632911392405063E-2</v>
      </c>
      <c r="G407" s="5">
        <v>1</v>
      </c>
    </row>
    <row r="408" spans="3:7" x14ac:dyDescent="0.35">
      <c r="C408" s="6">
        <v>82</v>
      </c>
      <c r="D408" s="5">
        <v>5.0632911392405063E-2</v>
      </c>
      <c r="E408" s="5">
        <v>0.37320574162679426</v>
      </c>
      <c r="F408" s="5">
        <v>5.0632911392405063E-2</v>
      </c>
      <c r="G408" s="5">
        <v>1</v>
      </c>
    </row>
    <row r="409" spans="3:7" x14ac:dyDescent="0.35">
      <c r="C409" s="6">
        <v>83</v>
      </c>
      <c r="D409" s="5">
        <v>5.0632911392405063E-2</v>
      </c>
      <c r="E409" s="5">
        <v>0.37799043062200954</v>
      </c>
      <c r="F409" s="5">
        <v>5.0632911392405063E-2</v>
      </c>
      <c r="G409" s="5">
        <v>1</v>
      </c>
    </row>
    <row r="410" spans="3:7" x14ac:dyDescent="0.35">
      <c r="C410" s="6">
        <v>84</v>
      </c>
      <c r="D410" s="5">
        <v>6.3291139240506333E-2</v>
      </c>
      <c r="E410" s="5">
        <v>0.37799043062200954</v>
      </c>
      <c r="F410" s="5">
        <v>6.3291139240506333E-2</v>
      </c>
      <c r="G410" s="5">
        <v>1</v>
      </c>
    </row>
    <row r="411" spans="3:7" x14ac:dyDescent="0.35">
      <c r="C411" s="6">
        <v>85</v>
      </c>
      <c r="D411" s="5">
        <v>6.3291139240506333E-2</v>
      </c>
      <c r="E411" s="5">
        <v>0.38277511961722488</v>
      </c>
      <c r="F411" s="5">
        <v>6.3291139240506333E-2</v>
      </c>
      <c r="G411" s="5">
        <v>1</v>
      </c>
    </row>
    <row r="412" spans="3:7" x14ac:dyDescent="0.35">
      <c r="C412" s="6">
        <v>86</v>
      </c>
      <c r="D412" s="5">
        <v>6.3291139240506333E-2</v>
      </c>
      <c r="E412" s="5">
        <v>0.38755980861244022</v>
      </c>
      <c r="F412" s="5">
        <v>6.3291139240506333E-2</v>
      </c>
      <c r="G412" s="5">
        <v>1</v>
      </c>
    </row>
    <row r="413" spans="3:7" x14ac:dyDescent="0.35">
      <c r="C413" s="6">
        <v>87</v>
      </c>
      <c r="D413" s="5">
        <v>6.3291139240506333E-2</v>
      </c>
      <c r="E413" s="5">
        <v>0.3923444976076555</v>
      </c>
      <c r="F413" s="5">
        <v>6.3291139240506333E-2</v>
      </c>
      <c r="G413" s="5">
        <v>1</v>
      </c>
    </row>
    <row r="414" spans="3:7" x14ac:dyDescent="0.35">
      <c r="C414" s="6">
        <v>88</v>
      </c>
      <c r="D414" s="5">
        <v>6.3291139240506333E-2</v>
      </c>
      <c r="E414" s="5">
        <v>0.39712918660287083</v>
      </c>
      <c r="F414" s="5">
        <v>6.3291139240506333E-2</v>
      </c>
      <c r="G414" s="5">
        <v>1</v>
      </c>
    </row>
    <row r="415" spans="3:7" x14ac:dyDescent="0.35">
      <c r="C415" s="6">
        <v>89</v>
      </c>
      <c r="D415" s="5">
        <v>6.3291139240506333E-2</v>
      </c>
      <c r="E415" s="5">
        <v>0.40191387559808611</v>
      </c>
      <c r="F415" s="5">
        <v>6.3291139240506333E-2</v>
      </c>
      <c r="G415" s="5">
        <v>1</v>
      </c>
    </row>
    <row r="416" spans="3:7" x14ac:dyDescent="0.35">
      <c r="C416" s="6">
        <v>90</v>
      </c>
      <c r="D416" s="5">
        <v>6.3291139240506333E-2</v>
      </c>
      <c r="E416" s="5">
        <v>0.40669856459330145</v>
      </c>
      <c r="F416" s="5">
        <v>6.3291139240506333E-2</v>
      </c>
      <c r="G416" s="5">
        <v>1</v>
      </c>
    </row>
    <row r="417" spans="3:7" x14ac:dyDescent="0.35">
      <c r="C417" s="6">
        <v>91</v>
      </c>
      <c r="D417" s="5">
        <v>6.3291139240506333E-2</v>
      </c>
      <c r="E417" s="5">
        <v>0.41148325358851673</v>
      </c>
      <c r="F417" s="5">
        <v>6.3291139240506333E-2</v>
      </c>
      <c r="G417" s="5">
        <v>1</v>
      </c>
    </row>
    <row r="418" spans="3:7" x14ac:dyDescent="0.35">
      <c r="C418" s="6">
        <v>92</v>
      </c>
      <c r="D418" s="5">
        <v>6.3291139240506333E-2</v>
      </c>
      <c r="E418" s="5">
        <v>0.41626794258373206</v>
      </c>
      <c r="F418" s="5">
        <v>6.3291139240506333E-2</v>
      </c>
      <c r="G418" s="5">
        <v>1</v>
      </c>
    </row>
    <row r="419" spans="3:7" x14ac:dyDescent="0.35">
      <c r="C419" s="6">
        <v>93</v>
      </c>
      <c r="D419" s="5">
        <v>6.3291139240506333E-2</v>
      </c>
      <c r="E419" s="5">
        <v>0.42105263157894735</v>
      </c>
      <c r="F419" s="5">
        <v>6.3291139240506333E-2</v>
      </c>
      <c r="G419" s="5">
        <v>1</v>
      </c>
    </row>
    <row r="420" spans="3:7" x14ac:dyDescent="0.35">
      <c r="C420" s="6">
        <v>94</v>
      </c>
      <c r="D420" s="5">
        <v>6.3291139240506333E-2</v>
      </c>
      <c r="E420" s="5">
        <v>0.42583732057416268</v>
      </c>
      <c r="F420" s="5">
        <v>6.3291139240506333E-2</v>
      </c>
      <c r="G420" s="5">
        <v>1</v>
      </c>
    </row>
    <row r="421" spans="3:7" x14ac:dyDescent="0.35">
      <c r="C421" s="6">
        <v>95</v>
      </c>
      <c r="D421" s="5">
        <v>6.3291139240506333E-2</v>
      </c>
      <c r="E421" s="5">
        <v>0.43062200956937802</v>
      </c>
      <c r="F421" s="5">
        <v>6.3291139240506333E-2</v>
      </c>
      <c r="G421" s="5">
        <v>1</v>
      </c>
    </row>
    <row r="422" spans="3:7" x14ac:dyDescent="0.35">
      <c r="C422" s="6">
        <v>96</v>
      </c>
      <c r="D422" s="5">
        <v>7.5949367088607597E-2</v>
      </c>
      <c r="E422" s="5">
        <v>0.43062200956937802</v>
      </c>
      <c r="F422" s="5">
        <v>7.5949367088607597E-2</v>
      </c>
      <c r="G422" s="5">
        <v>1</v>
      </c>
    </row>
    <row r="423" spans="3:7" x14ac:dyDescent="0.35">
      <c r="C423" s="6">
        <v>97</v>
      </c>
      <c r="D423" s="5">
        <v>7.5949367088607597E-2</v>
      </c>
      <c r="E423" s="5">
        <v>0.4354066985645933</v>
      </c>
      <c r="F423" s="5">
        <v>7.5949367088607597E-2</v>
      </c>
      <c r="G423" s="5">
        <v>1</v>
      </c>
    </row>
    <row r="424" spans="3:7" x14ac:dyDescent="0.35">
      <c r="C424" s="6">
        <v>98</v>
      </c>
      <c r="D424" s="5">
        <v>7.5949367088607597E-2</v>
      </c>
      <c r="E424" s="5">
        <v>0.44019138755980863</v>
      </c>
      <c r="F424" s="5">
        <v>7.5949367088607597E-2</v>
      </c>
      <c r="G424" s="5">
        <v>1</v>
      </c>
    </row>
    <row r="425" spans="3:7" x14ac:dyDescent="0.35">
      <c r="C425" s="6">
        <v>99</v>
      </c>
      <c r="D425" s="5">
        <v>7.5949367088607597E-2</v>
      </c>
      <c r="E425" s="5">
        <v>0.44497607655502391</v>
      </c>
      <c r="F425" s="5">
        <v>7.5949367088607597E-2</v>
      </c>
      <c r="G425" s="5">
        <v>1</v>
      </c>
    </row>
    <row r="426" spans="3:7" x14ac:dyDescent="0.35">
      <c r="C426" s="6">
        <v>100</v>
      </c>
      <c r="D426" s="5">
        <v>7.5949367088607597E-2</v>
      </c>
      <c r="E426" s="5">
        <v>0.44976076555023925</v>
      </c>
      <c r="F426" s="5">
        <v>7.5949367088607597E-2</v>
      </c>
      <c r="G426" s="5">
        <v>1</v>
      </c>
    </row>
    <row r="427" spans="3:7" x14ac:dyDescent="0.35">
      <c r="C427" s="6">
        <v>101</v>
      </c>
      <c r="D427" s="5">
        <v>8.8607594936708861E-2</v>
      </c>
      <c r="E427" s="5">
        <v>0.44976076555023925</v>
      </c>
      <c r="F427" s="5">
        <v>8.8607594936708861E-2</v>
      </c>
      <c r="G427" s="5">
        <v>1</v>
      </c>
    </row>
    <row r="428" spans="3:7" x14ac:dyDescent="0.35">
      <c r="C428" s="6">
        <v>102</v>
      </c>
      <c r="D428" s="5">
        <v>8.8607594936708861E-2</v>
      </c>
      <c r="E428" s="5">
        <v>0.45454545454545453</v>
      </c>
      <c r="F428" s="5">
        <v>8.8607594936708861E-2</v>
      </c>
      <c r="G428" s="5">
        <v>1</v>
      </c>
    </row>
    <row r="429" spans="3:7" x14ac:dyDescent="0.35">
      <c r="C429" s="6">
        <v>103</v>
      </c>
      <c r="D429" s="5">
        <v>8.8607594936708861E-2</v>
      </c>
      <c r="E429" s="5">
        <v>0.45933014354066987</v>
      </c>
      <c r="F429" s="5">
        <v>8.8607594936708861E-2</v>
      </c>
      <c r="G429" s="5">
        <v>1</v>
      </c>
    </row>
    <row r="430" spans="3:7" x14ac:dyDescent="0.35">
      <c r="C430" s="6">
        <v>104</v>
      </c>
      <c r="D430" s="5">
        <v>8.8607594936708861E-2</v>
      </c>
      <c r="E430" s="5">
        <v>0.46411483253588515</v>
      </c>
      <c r="F430" s="5">
        <v>8.8607594936708861E-2</v>
      </c>
      <c r="G430" s="5">
        <v>1</v>
      </c>
    </row>
    <row r="431" spans="3:7" x14ac:dyDescent="0.35">
      <c r="C431" s="6">
        <v>105</v>
      </c>
      <c r="D431" s="5">
        <v>8.8607594936708861E-2</v>
      </c>
      <c r="E431" s="5">
        <v>0.46889952153110048</v>
      </c>
      <c r="F431" s="5">
        <v>8.8607594936708861E-2</v>
      </c>
      <c r="G431" s="5">
        <v>1</v>
      </c>
    </row>
    <row r="432" spans="3:7" x14ac:dyDescent="0.35">
      <c r="C432" s="6">
        <v>106</v>
      </c>
      <c r="D432" s="5">
        <v>8.8607594936708861E-2</v>
      </c>
      <c r="E432" s="5">
        <v>0.47368421052631576</v>
      </c>
      <c r="F432" s="5">
        <v>8.8607594936708861E-2</v>
      </c>
      <c r="G432" s="5">
        <v>1</v>
      </c>
    </row>
    <row r="433" spans="3:7" x14ac:dyDescent="0.35">
      <c r="C433" s="6">
        <v>107</v>
      </c>
      <c r="D433" s="5">
        <v>8.8607594936708861E-2</v>
      </c>
      <c r="E433" s="5">
        <v>0.4784688995215311</v>
      </c>
      <c r="F433" s="5">
        <v>8.8607594936708861E-2</v>
      </c>
      <c r="G433" s="5">
        <v>1</v>
      </c>
    </row>
    <row r="434" spans="3:7" x14ac:dyDescent="0.35">
      <c r="C434" s="6">
        <v>108</v>
      </c>
      <c r="D434" s="5">
        <v>8.8607594936708861E-2</v>
      </c>
      <c r="E434" s="5">
        <v>0.48325358851674644</v>
      </c>
      <c r="F434" s="5">
        <v>8.8607594936708861E-2</v>
      </c>
      <c r="G434" s="5">
        <v>1</v>
      </c>
    </row>
    <row r="435" spans="3:7" x14ac:dyDescent="0.35">
      <c r="C435" s="6">
        <v>109</v>
      </c>
      <c r="D435" s="5">
        <v>8.8607594936708861E-2</v>
      </c>
      <c r="E435" s="5">
        <v>0.48803827751196172</v>
      </c>
      <c r="F435" s="5">
        <v>8.8607594936708861E-2</v>
      </c>
      <c r="G435" s="5">
        <v>1</v>
      </c>
    </row>
    <row r="436" spans="3:7" x14ac:dyDescent="0.35">
      <c r="C436" s="6">
        <v>110</v>
      </c>
      <c r="D436" s="5">
        <v>8.8607594936708861E-2</v>
      </c>
      <c r="E436" s="5">
        <v>0.49282296650717705</v>
      </c>
      <c r="F436" s="5">
        <v>8.8607594936708861E-2</v>
      </c>
      <c r="G436" s="5">
        <v>1</v>
      </c>
    </row>
    <row r="437" spans="3:7" x14ac:dyDescent="0.35">
      <c r="C437" s="6">
        <v>111</v>
      </c>
      <c r="D437" s="5">
        <v>0.10126582278481013</v>
      </c>
      <c r="E437" s="5">
        <v>0.49282296650717705</v>
      </c>
      <c r="F437" s="5">
        <v>0.10126582278481013</v>
      </c>
      <c r="G437" s="5">
        <v>1</v>
      </c>
    </row>
    <row r="438" spans="3:7" x14ac:dyDescent="0.35">
      <c r="C438" s="6">
        <v>112</v>
      </c>
      <c r="D438" s="5">
        <v>0.11392405063291139</v>
      </c>
      <c r="E438" s="5">
        <v>0.49282296650717705</v>
      </c>
      <c r="F438" s="5">
        <v>0.11392405063291139</v>
      </c>
      <c r="G438" s="5">
        <v>1</v>
      </c>
    </row>
    <row r="439" spans="3:7" x14ac:dyDescent="0.35">
      <c r="C439" s="6">
        <v>113</v>
      </c>
      <c r="D439" s="5">
        <v>0.11392405063291139</v>
      </c>
      <c r="E439" s="5">
        <v>0.49760765550239233</v>
      </c>
      <c r="F439" s="5">
        <v>0.11392405063291139</v>
      </c>
      <c r="G439" s="5">
        <v>1</v>
      </c>
    </row>
    <row r="440" spans="3:7" x14ac:dyDescent="0.35">
      <c r="C440" s="6">
        <v>114</v>
      </c>
      <c r="D440" s="5">
        <v>0.11392405063291139</v>
      </c>
      <c r="E440" s="5">
        <v>0.50239234449760761</v>
      </c>
      <c r="F440" s="5">
        <v>0.11392405063291139</v>
      </c>
      <c r="G440" s="5">
        <v>1</v>
      </c>
    </row>
    <row r="441" spans="3:7" x14ac:dyDescent="0.35">
      <c r="C441" s="6">
        <v>115</v>
      </c>
      <c r="D441" s="5">
        <v>0.11392405063291139</v>
      </c>
      <c r="E441" s="5">
        <v>0.50717703349282295</v>
      </c>
      <c r="F441" s="5">
        <v>0.11392405063291139</v>
      </c>
      <c r="G441" s="5">
        <v>1</v>
      </c>
    </row>
    <row r="442" spans="3:7" x14ac:dyDescent="0.35">
      <c r="C442" s="6">
        <v>116</v>
      </c>
      <c r="D442" s="5">
        <v>0.11392405063291139</v>
      </c>
      <c r="E442" s="5">
        <v>0.51196172248803828</v>
      </c>
      <c r="F442" s="5">
        <v>0.11392405063291139</v>
      </c>
      <c r="G442" s="5">
        <v>1</v>
      </c>
    </row>
    <row r="443" spans="3:7" x14ac:dyDescent="0.35">
      <c r="C443" s="6">
        <v>117</v>
      </c>
      <c r="D443" s="5">
        <v>0.11392405063291139</v>
      </c>
      <c r="E443" s="5">
        <v>0.51674641148325362</v>
      </c>
      <c r="F443" s="5">
        <v>0.11392405063291139</v>
      </c>
      <c r="G443" s="5">
        <v>1</v>
      </c>
    </row>
    <row r="444" spans="3:7" x14ac:dyDescent="0.35">
      <c r="C444" s="6">
        <v>118</v>
      </c>
      <c r="D444" s="5">
        <v>0.11392405063291139</v>
      </c>
      <c r="E444" s="5">
        <v>0.52153110047846885</v>
      </c>
      <c r="F444" s="5">
        <v>0.11392405063291139</v>
      </c>
      <c r="G444" s="5">
        <v>1</v>
      </c>
    </row>
    <row r="445" spans="3:7" x14ac:dyDescent="0.35">
      <c r="C445" s="6">
        <v>119</v>
      </c>
      <c r="D445" s="5">
        <v>0.11392405063291139</v>
      </c>
      <c r="E445" s="5">
        <v>0.52631578947368418</v>
      </c>
      <c r="F445" s="5">
        <v>0.11392405063291139</v>
      </c>
      <c r="G445" s="5">
        <v>1</v>
      </c>
    </row>
    <row r="446" spans="3:7" x14ac:dyDescent="0.35">
      <c r="C446" s="6">
        <v>120</v>
      </c>
      <c r="D446" s="5">
        <v>0.11392405063291139</v>
      </c>
      <c r="E446" s="5">
        <v>0.53110047846889952</v>
      </c>
      <c r="F446" s="5">
        <v>0.11392405063291139</v>
      </c>
      <c r="G446" s="5">
        <v>1</v>
      </c>
    </row>
    <row r="447" spans="3:7" x14ac:dyDescent="0.35">
      <c r="C447" s="6">
        <v>121</v>
      </c>
      <c r="D447" s="5">
        <v>0.11392405063291139</v>
      </c>
      <c r="E447" s="5">
        <v>0.53588516746411485</v>
      </c>
      <c r="F447" s="5">
        <v>0.11392405063291139</v>
      </c>
      <c r="G447" s="5">
        <v>1</v>
      </c>
    </row>
    <row r="448" spans="3:7" x14ac:dyDescent="0.35">
      <c r="C448" s="6">
        <v>122</v>
      </c>
      <c r="D448" s="5">
        <v>0.12658227848101267</v>
      </c>
      <c r="E448" s="5">
        <v>0.53588516746411485</v>
      </c>
      <c r="F448" s="5">
        <v>0.12658227848101267</v>
      </c>
      <c r="G448" s="5">
        <v>1</v>
      </c>
    </row>
    <row r="449" spans="3:7" x14ac:dyDescent="0.35">
      <c r="C449" s="6">
        <v>123</v>
      </c>
      <c r="D449" s="5">
        <v>0.13924050632911392</v>
      </c>
      <c r="E449" s="5">
        <v>0.53588516746411485</v>
      </c>
      <c r="F449" s="5">
        <v>0.13924050632911392</v>
      </c>
      <c r="G449" s="5">
        <v>1</v>
      </c>
    </row>
    <row r="450" spans="3:7" x14ac:dyDescent="0.35">
      <c r="C450" s="6">
        <v>124</v>
      </c>
      <c r="D450" s="5">
        <v>0.13924050632911392</v>
      </c>
      <c r="E450" s="5">
        <v>0.54066985645933019</v>
      </c>
      <c r="F450" s="5">
        <v>0.13924050632911392</v>
      </c>
      <c r="G450" s="5">
        <v>1</v>
      </c>
    </row>
    <row r="451" spans="3:7" x14ac:dyDescent="0.35">
      <c r="C451" s="6">
        <v>125</v>
      </c>
      <c r="D451" s="5">
        <v>0.13924050632911392</v>
      </c>
      <c r="E451" s="5">
        <v>0.54545454545454541</v>
      </c>
      <c r="F451" s="5">
        <v>0.13924050632911392</v>
      </c>
      <c r="G451" s="5">
        <v>1</v>
      </c>
    </row>
    <row r="452" spans="3:7" x14ac:dyDescent="0.35">
      <c r="C452" s="6">
        <v>126</v>
      </c>
      <c r="D452" s="5">
        <v>0.13924050632911392</v>
      </c>
      <c r="E452" s="5">
        <v>0.55023923444976075</v>
      </c>
      <c r="F452" s="5">
        <v>0.13924050632911392</v>
      </c>
      <c r="G452" s="5">
        <v>1</v>
      </c>
    </row>
    <row r="453" spans="3:7" x14ac:dyDescent="0.35">
      <c r="C453" s="6">
        <v>127</v>
      </c>
      <c r="D453" s="5">
        <v>0.13924050632911392</v>
      </c>
      <c r="E453" s="5">
        <v>0.55502392344497609</v>
      </c>
      <c r="F453" s="5">
        <v>0.13924050632911392</v>
      </c>
      <c r="G453" s="5">
        <v>1</v>
      </c>
    </row>
    <row r="454" spans="3:7" x14ac:dyDescent="0.35">
      <c r="C454" s="6">
        <v>128</v>
      </c>
      <c r="D454" s="5">
        <v>0.13924050632911392</v>
      </c>
      <c r="E454" s="5">
        <v>0.55980861244019142</v>
      </c>
      <c r="F454" s="5">
        <v>0.13924050632911392</v>
      </c>
      <c r="G454" s="5">
        <v>1</v>
      </c>
    </row>
    <row r="455" spans="3:7" x14ac:dyDescent="0.35">
      <c r="C455" s="6">
        <v>129</v>
      </c>
      <c r="D455" s="5">
        <v>0.13924050632911392</v>
      </c>
      <c r="E455" s="5">
        <v>0.56459330143540665</v>
      </c>
      <c r="F455" s="5">
        <v>0.13924050632911392</v>
      </c>
      <c r="G455" s="5">
        <v>1</v>
      </c>
    </row>
    <row r="456" spans="3:7" x14ac:dyDescent="0.35">
      <c r="C456" s="6">
        <v>130</v>
      </c>
      <c r="D456" s="5">
        <v>0.13924050632911392</v>
      </c>
      <c r="E456" s="5">
        <v>0.56937799043062198</v>
      </c>
      <c r="F456" s="5">
        <v>0.13924050632911392</v>
      </c>
      <c r="G456" s="5">
        <v>1</v>
      </c>
    </row>
    <row r="457" spans="3:7" x14ac:dyDescent="0.35">
      <c r="C457" s="6">
        <v>131</v>
      </c>
      <c r="D457" s="5">
        <v>0.13924050632911392</v>
      </c>
      <c r="E457" s="5">
        <v>0.57416267942583732</v>
      </c>
      <c r="F457" s="5">
        <v>0.13924050632911392</v>
      </c>
      <c r="G457" s="5">
        <v>1</v>
      </c>
    </row>
    <row r="458" spans="3:7" x14ac:dyDescent="0.35">
      <c r="C458" s="6">
        <v>132</v>
      </c>
      <c r="D458" s="5">
        <v>0.13924050632911392</v>
      </c>
      <c r="E458" s="5">
        <v>0.57894736842105265</v>
      </c>
      <c r="F458" s="5">
        <v>0.13924050632911392</v>
      </c>
      <c r="G458" s="5">
        <v>1</v>
      </c>
    </row>
    <row r="459" spans="3:7" x14ac:dyDescent="0.35">
      <c r="C459" s="6">
        <v>133</v>
      </c>
      <c r="D459" s="5">
        <v>0.13924050632911392</v>
      </c>
      <c r="E459" s="5">
        <v>0.58373205741626799</v>
      </c>
      <c r="F459" s="5">
        <v>0.13924050632911392</v>
      </c>
      <c r="G459" s="5">
        <v>1</v>
      </c>
    </row>
    <row r="460" spans="3:7" x14ac:dyDescent="0.35">
      <c r="C460" s="6">
        <v>134</v>
      </c>
      <c r="D460" s="5">
        <v>0.13924050632911392</v>
      </c>
      <c r="E460" s="5">
        <v>0.58851674641148322</v>
      </c>
      <c r="F460" s="5">
        <v>0.13924050632911392</v>
      </c>
      <c r="G460" s="5">
        <v>1</v>
      </c>
    </row>
    <row r="461" spans="3:7" x14ac:dyDescent="0.35">
      <c r="C461" s="6">
        <v>135</v>
      </c>
      <c r="D461" s="5">
        <v>0.13924050632911392</v>
      </c>
      <c r="E461" s="5">
        <v>0.59330143540669855</v>
      </c>
      <c r="F461" s="5">
        <v>0.13924050632911392</v>
      </c>
      <c r="G461" s="5">
        <v>1</v>
      </c>
    </row>
    <row r="462" spans="3:7" x14ac:dyDescent="0.35">
      <c r="C462" s="6">
        <v>136</v>
      </c>
      <c r="D462" s="5">
        <v>0.13924050632911392</v>
      </c>
      <c r="E462" s="5">
        <v>0.59808612440191389</v>
      </c>
      <c r="F462" s="5">
        <v>0.13924050632911392</v>
      </c>
      <c r="G462" s="5">
        <v>1</v>
      </c>
    </row>
    <row r="463" spans="3:7" x14ac:dyDescent="0.35">
      <c r="C463" s="6">
        <v>137</v>
      </c>
      <c r="D463" s="5">
        <v>0.13924050632911392</v>
      </c>
      <c r="E463" s="5">
        <v>0.60287081339712922</v>
      </c>
      <c r="F463" s="5">
        <v>0.13924050632911392</v>
      </c>
      <c r="G463" s="5">
        <v>1</v>
      </c>
    </row>
    <row r="464" spans="3:7" x14ac:dyDescent="0.35">
      <c r="C464" s="6">
        <v>138</v>
      </c>
      <c r="D464" s="5">
        <v>0.13924050632911392</v>
      </c>
      <c r="E464" s="5">
        <v>0.60765550239234445</v>
      </c>
      <c r="F464" s="5">
        <v>0.13924050632911392</v>
      </c>
      <c r="G464" s="5">
        <v>1</v>
      </c>
    </row>
    <row r="465" spans="3:7" x14ac:dyDescent="0.35">
      <c r="C465" s="6">
        <v>139</v>
      </c>
      <c r="D465" s="5">
        <v>0.13924050632911392</v>
      </c>
      <c r="E465" s="5">
        <v>0.61244019138755978</v>
      </c>
      <c r="F465" s="5">
        <v>0.13924050632911392</v>
      </c>
      <c r="G465" s="5">
        <v>1</v>
      </c>
    </row>
    <row r="466" spans="3:7" x14ac:dyDescent="0.35">
      <c r="C466" s="6">
        <v>140</v>
      </c>
      <c r="D466" s="5">
        <v>0.15189873417721519</v>
      </c>
      <c r="E466" s="5">
        <v>0.61244019138755978</v>
      </c>
      <c r="F466" s="5">
        <v>0.15189873417721519</v>
      </c>
      <c r="G466" s="5">
        <v>1</v>
      </c>
    </row>
    <row r="467" spans="3:7" x14ac:dyDescent="0.35">
      <c r="C467" s="6">
        <v>141</v>
      </c>
      <c r="D467" s="5">
        <v>0.15189873417721519</v>
      </c>
      <c r="E467" s="5">
        <v>0.61722488038277512</v>
      </c>
      <c r="F467" s="5">
        <v>0.15189873417721519</v>
      </c>
      <c r="G467" s="5">
        <v>1</v>
      </c>
    </row>
    <row r="468" spans="3:7" x14ac:dyDescent="0.35">
      <c r="C468" s="6">
        <v>142</v>
      </c>
      <c r="D468" s="5">
        <v>0.15189873417721519</v>
      </c>
      <c r="E468" s="5">
        <v>0.62200956937799046</v>
      </c>
      <c r="F468" s="5">
        <v>0.15189873417721519</v>
      </c>
      <c r="G468" s="5">
        <v>1</v>
      </c>
    </row>
    <row r="469" spans="3:7" x14ac:dyDescent="0.35">
      <c r="C469" s="6">
        <v>143</v>
      </c>
      <c r="D469" s="5">
        <v>0.15189873417721519</v>
      </c>
      <c r="E469" s="5">
        <v>0.62679425837320579</v>
      </c>
      <c r="F469" s="5">
        <v>0.15189873417721519</v>
      </c>
      <c r="G469" s="5">
        <v>1</v>
      </c>
    </row>
    <row r="470" spans="3:7" x14ac:dyDescent="0.35">
      <c r="C470" s="6">
        <v>144</v>
      </c>
      <c r="D470" s="5">
        <v>0.15189873417721519</v>
      </c>
      <c r="E470" s="5">
        <v>0.63157894736842102</v>
      </c>
      <c r="F470" s="5">
        <v>0.15189873417721519</v>
      </c>
      <c r="G470" s="5">
        <v>1</v>
      </c>
    </row>
    <row r="471" spans="3:7" x14ac:dyDescent="0.35">
      <c r="C471" s="6">
        <v>145</v>
      </c>
      <c r="D471" s="5">
        <v>0.15189873417721519</v>
      </c>
      <c r="E471" s="5">
        <v>0.63636363636363635</v>
      </c>
      <c r="F471" s="5">
        <v>0.15189873417721519</v>
      </c>
      <c r="G471" s="5">
        <v>1</v>
      </c>
    </row>
    <row r="472" spans="3:7" x14ac:dyDescent="0.35">
      <c r="C472" s="6">
        <v>146</v>
      </c>
      <c r="D472" s="5">
        <v>0.15189873417721519</v>
      </c>
      <c r="E472" s="5">
        <v>0.64114832535885169</v>
      </c>
      <c r="F472" s="5">
        <v>0.15189873417721519</v>
      </c>
      <c r="G472" s="5">
        <v>1</v>
      </c>
    </row>
    <row r="473" spans="3:7" x14ac:dyDescent="0.35">
      <c r="C473" s="6">
        <v>147</v>
      </c>
      <c r="D473" s="5">
        <v>0.15189873417721519</v>
      </c>
      <c r="E473" s="5">
        <v>0.64593301435406703</v>
      </c>
      <c r="F473" s="5">
        <v>0.15189873417721519</v>
      </c>
      <c r="G473" s="5">
        <v>1</v>
      </c>
    </row>
    <row r="474" spans="3:7" x14ac:dyDescent="0.35">
      <c r="C474" s="6">
        <v>148</v>
      </c>
      <c r="D474" s="5">
        <v>0.15189873417721519</v>
      </c>
      <c r="E474" s="5">
        <v>0.65071770334928225</v>
      </c>
      <c r="F474" s="5">
        <v>0.15189873417721519</v>
      </c>
      <c r="G474" s="5">
        <v>1</v>
      </c>
    </row>
    <row r="475" spans="3:7" x14ac:dyDescent="0.35">
      <c r="C475" s="6">
        <v>149</v>
      </c>
      <c r="D475" s="5">
        <v>0.16455696202531644</v>
      </c>
      <c r="E475" s="5">
        <v>0.65071770334928225</v>
      </c>
      <c r="F475" s="5">
        <v>0.16455696202531644</v>
      </c>
      <c r="G475" s="5">
        <v>1</v>
      </c>
    </row>
    <row r="476" spans="3:7" x14ac:dyDescent="0.35">
      <c r="C476" s="6">
        <v>150</v>
      </c>
      <c r="D476" s="5">
        <v>0.17721518987341772</v>
      </c>
      <c r="E476" s="5">
        <v>0.65071770334928225</v>
      </c>
      <c r="F476" s="5">
        <v>0.17721518987341772</v>
      </c>
      <c r="G476" s="5">
        <v>1</v>
      </c>
    </row>
    <row r="477" spans="3:7" x14ac:dyDescent="0.35">
      <c r="C477" s="6">
        <v>151</v>
      </c>
      <c r="D477" s="5">
        <v>0.17721518987341772</v>
      </c>
      <c r="E477" s="5">
        <v>0.65550239234449759</v>
      </c>
      <c r="F477" s="5">
        <v>0.17721518987341772</v>
      </c>
      <c r="G477" s="5">
        <v>1</v>
      </c>
    </row>
    <row r="478" spans="3:7" x14ac:dyDescent="0.35">
      <c r="C478" s="6">
        <v>152</v>
      </c>
      <c r="D478" s="5">
        <v>0.17721518987341772</v>
      </c>
      <c r="E478" s="5">
        <v>0.66028708133971292</v>
      </c>
      <c r="F478" s="5">
        <v>0.17721518987341772</v>
      </c>
      <c r="G478" s="5">
        <v>1</v>
      </c>
    </row>
    <row r="479" spans="3:7" x14ac:dyDescent="0.35">
      <c r="C479" s="6">
        <v>153</v>
      </c>
      <c r="D479" s="5">
        <v>0.17721518987341772</v>
      </c>
      <c r="E479" s="5">
        <v>0.66507177033492826</v>
      </c>
      <c r="F479" s="5">
        <v>0.17721518987341772</v>
      </c>
      <c r="G479" s="5">
        <v>1</v>
      </c>
    </row>
    <row r="480" spans="3:7" x14ac:dyDescent="0.35">
      <c r="C480" s="6">
        <v>154</v>
      </c>
      <c r="D480" s="5">
        <v>0.17721518987341772</v>
      </c>
      <c r="E480" s="5">
        <v>0.66985645933014359</v>
      </c>
      <c r="F480" s="5">
        <v>0.17721518987341772</v>
      </c>
      <c r="G480" s="5">
        <v>1</v>
      </c>
    </row>
    <row r="481" spans="3:7" x14ac:dyDescent="0.35">
      <c r="C481" s="6">
        <v>155</v>
      </c>
      <c r="D481" s="5">
        <v>0.17721518987341772</v>
      </c>
      <c r="E481" s="5">
        <v>0.67464114832535882</v>
      </c>
      <c r="F481" s="5">
        <v>0.17721518987341772</v>
      </c>
      <c r="G481" s="5">
        <v>1</v>
      </c>
    </row>
    <row r="482" spans="3:7" x14ac:dyDescent="0.35">
      <c r="C482" s="6">
        <v>156</v>
      </c>
      <c r="D482" s="5">
        <v>0.17721518987341772</v>
      </c>
      <c r="E482" s="5">
        <v>0.67942583732057416</v>
      </c>
      <c r="F482" s="5">
        <v>0.17721518987341772</v>
      </c>
      <c r="G482" s="5">
        <v>1</v>
      </c>
    </row>
    <row r="483" spans="3:7" x14ac:dyDescent="0.35">
      <c r="C483" s="6">
        <v>157</v>
      </c>
      <c r="D483" s="5">
        <v>0.189873417721519</v>
      </c>
      <c r="E483" s="5">
        <v>0.67942583732057416</v>
      </c>
      <c r="F483" s="5">
        <v>0.189873417721519</v>
      </c>
      <c r="G483" s="5">
        <v>1</v>
      </c>
    </row>
    <row r="484" spans="3:7" x14ac:dyDescent="0.35">
      <c r="C484" s="6">
        <v>158</v>
      </c>
      <c r="D484" s="5">
        <v>0.189873417721519</v>
      </c>
      <c r="E484" s="5">
        <v>0.68421052631578949</v>
      </c>
      <c r="F484" s="5">
        <v>0.189873417721519</v>
      </c>
      <c r="G484" s="5">
        <v>1</v>
      </c>
    </row>
    <row r="485" spans="3:7" x14ac:dyDescent="0.35">
      <c r="C485" s="6">
        <v>159</v>
      </c>
      <c r="D485" s="5">
        <v>0.189873417721519</v>
      </c>
      <c r="E485" s="5">
        <v>0.68899521531100483</v>
      </c>
      <c r="F485" s="5">
        <v>0.189873417721519</v>
      </c>
      <c r="G485" s="5">
        <v>1</v>
      </c>
    </row>
    <row r="486" spans="3:7" x14ac:dyDescent="0.35">
      <c r="C486" s="6">
        <v>160</v>
      </c>
      <c r="D486" s="5">
        <v>0.189873417721519</v>
      </c>
      <c r="E486" s="5">
        <v>0.69377990430622005</v>
      </c>
      <c r="F486" s="5">
        <v>0.189873417721519</v>
      </c>
      <c r="G486" s="5">
        <v>1</v>
      </c>
    </row>
    <row r="487" spans="3:7" x14ac:dyDescent="0.35">
      <c r="C487" s="6">
        <v>161</v>
      </c>
      <c r="D487" s="5">
        <v>0.189873417721519</v>
      </c>
      <c r="E487" s="5">
        <v>0.69856459330143539</v>
      </c>
      <c r="F487" s="5">
        <v>0.189873417721519</v>
      </c>
      <c r="G487" s="5">
        <v>1</v>
      </c>
    </row>
    <row r="488" spans="3:7" x14ac:dyDescent="0.35">
      <c r="C488" s="6">
        <v>162</v>
      </c>
      <c r="D488" s="5">
        <v>0.20253164556962025</v>
      </c>
      <c r="E488" s="5">
        <v>0.69856459330143539</v>
      </c>
      <c r="F488" s="5">
        <v>0.20253164556962025</v>
      </c>
      <c r="G488" s="5">
        <v>1</v>
      </c>
    </row>
    <row r="489" spans="3:7" x14ac:dyDescent="0.35">
      <c r="C489" s="6">
        <v>163</v>
      </c>
      <c r="D489" s="5">
        <v>0.20253164556962025</v>
      </c>
      <c r="E489" s="5">
        <v>0.70334928229665072</v>
      </c>
      <c r="F489" s="5">
        <v>0.20253164556962025</v>
      </c>
      <c r="G489" s="5">
        <v>1</v>
      </c>
    </row>
    <row r="490" spans="3:7" x14ac:dyDescent="0.35">
      <c r="C490" s="6">
        <v>164</v>
      </c>
      <c r="D490" s="5">
        <v>0.20253164556962025</v>
      </c>
      <c r="E490" s="5">
        <v>0.70813397129186606</v>
      </c>
      <c r="F490" s="5">
        <v>0.20253164556962025</v>
      </c>
      <c r="G490" s="5">
        <v>1</v>
      </c>
    </row>
    <row r="491" spans="3:7" x14ac:dyDescent="0.35">
      <c r="C491" s="6">
        <v>165</v>
      </c>
      <c r="D491" s="5">
        <v>0.20253164556962025</v>
      </c>
      <c r="E491" s="5">
        <v>0.71291866028708128</v>
      </c>
      <c r="F491" s="5">
        <v>0.20253164556962025</v>
      </c>
      <c r="G491" s="5">
        <v>1</v>
      </c>
    </row>
    <row r="492" spans="3:7" x14ac:dyDescent="0.35">
      <c r="C492" s="6">
        <v>166</v>
      </c>
      <c r="D492" s="5">
        <v>0.20253164556962025</v>
      </c>
      <c r="E492" s="5">
        <v>0.71770334928229662</v>
      </c>
      <c r="F492" s="5">
        <v>0.20253164556962025</v>
      </c>
      <c r="G492" s="5">
        <v>1</v>
      </c>
    </row>
    <row r="493" spans="3:7" x14ac:dyDescent="0.35">
      <c r="C493" s="6">
        <v>167</v>
      </c>
      <c r="D493" s="5">
        <v>0.20253164556962025</v>
      </c>
      <c r="E493" s="5">
        <v>0.72248803827751196</v>
      </c>
      <c r="F493" s="5">
        <v>0.20253164556962025</v>
      </c>
      <c r="G493" s="5">
        <v>1</v>
      </c>
    </row>
    <row r="494" spans="3:7" x14ac:dyDescent="0.35">
      <c r="C494" s="6">
        <v>168</v>
      </c>
      <c r="D494" s="5">
        <v>0.21518987341772153</v>
      </c>
      <c r="E494" s="5">
        <v>0.72248803827751196</v>
      </c>
      <c r="F494" s="5">
        <v>0.21518987341772153</v>
      </c>
      <c r="G494" s="5">
        <v>1</v>
      </c>
    </row>
    <row r="495" spans="3:7" x14ac:dyDescent="0.35">
      <c r="C495" s="6">
        <v>169</v>
      </c>
      <c r="D495" s="5">
        <v>0.22784810126582278</v>
      </c>
      <c r="E495" s="5">
        <v>0.72248803827751196</v>
      </c>
      <c r="F495" s="5">
        <v>0.22784810126582278</v>
      </c>
      <c r="G495" s="5">
        <v>1</v>
      </c>
    </row>
    <row r="496" spans="3:7" x14ac:dyDescent="0.35">
      <c r="C496" s="6">
        <v>170</v>
      </c>
      <c r="D496" s="5">
        <v>0.24050632911392406</v>
      </c>
      <c r="E496" s="5">
        <v>0.72248803827751196</v>
      </c>
      <c r="F496" s="5">
        <v>0.24050632911392406</v>
      </c>
      <c r="G496" s="5">
        <v>1</v>
      </c>
    </row>
    <row r="497" spans="3:7" x14ac:dyDescent="0.35">
      <c r="C497" s="6">
        <v>171</v>
      </c>
      <c r="D497" s="5">
        <v>0.24050632911392406</v>
      </c>
      <c r="E497" s="5">
        <v>0.72727272727272729</v>
      </c>
      <c r="F497" s="5">
        <v>0.24050632911392406</v>
      </c>
      <c r="G497" s="5">
        <v>1</v>
      </c>
    </row>
    <row r="498" spans="3:7" x14ac:dyDescent="0.35">
      <c r="C498" s="6">
        <v>172</v>
      </c>
      <c r="D498" s="5">
        <v>0.24050632911392406</v>
      </c>
      <c r="E498" s="5">
        <v>0.73205741626794263</v>
      </c>
      <c r="F498" s="5">
        <v>0.24050632911392406</v>
      </c>
      <c r="G498" s="5">
        <v>1</v>
      </c>
    </row>
    <row r="499" spans="3:7" x14ac:dyDescent="0.35">
      <c r="C499" s="6">
        <v>173</v>
      </c>
      <c r="D499" s="5">
        <v>0.24050632911392406</v>
      </c>
      <c r="E499" s="5">
        <v>0.73684210526315785</v>
      </c>
      <c r="F499" s="5">
        <v>0.24050632911392406</v>
      </c>
      <c r="G499" s="5">
        <v>1</v>
      </c>
    </row>
    <row r="500" spans="3:7" x14ac:dyDescent="0.35">
      <c r="C500" s="6">
        <v>174</v>
      </c>
      <c r="D500" s="5">
        <v>0.24050632911392406</v>
      </c>
      <c r="E500" s="5">
        <v>0.74162679425837319</v>
      </c>
      <c r="F500" s="5">
        <v>0.24050632911392406</v>
      </c>
      <c r="G500" s="5">
        <v>1</v>
      </c>
    </row>
    <row r="501" spans="3:7" x14ac:dyDescent="0.35">
      <c r="C501" s="6">
        <v>175</v>
      </c>
      <c r="D501" s="5">
        <v>0.24050632911392406</v>
      </c>
      <c r="E501" s="5">
        <v>0.74641148325358853</v>
      </c>
      <c r="F501" s="5">
        <v>0.24050632911392406</v>
      </c>
      <c r="G501" s="5">
        <v>1</v>
      </c>
    </row>
    <row r="502" spans="3:7" x14ac:dyDescent="0.35">
      <c r="C502" s="6">
        <v>176</v>
      </c>
      <c r="D502" s="5">
        <v>0.24050632911392406</v>
      </c>
      <c r="E502" s="5">
        <v>0.75119617224880386</v>
      </c>
      <c r="F502" s="5">
        <v>0.24050632911392406</v>
      </c>
      <c r="G502" s="5">
        <v>1</v>
      </c>
    </row>
    <row r="503" spans="3:7" x14ac:dyDescent="0.35">
      <c r="C503" s="6">
        <v>177</v>
      </c>
      <c r="D503" s="5">
        <v>0.24050632911392406</v>
      </c>
      <c r="E503" s="5">
        <v>0.75598086124401909</v>
      </c>
      <c r="F503" s="5">
        <v>0.24050632911392406</v>
      </c>
      <c r="G503" s="5">
        <v>1</v>
      </c>
    </row>
    <row r="504" spans="3:7" x14ac:dyDescent="0.35">
      <c r="C504" s="6">
        <v>178</v>
      </c>
      <c r="D504" s="5">
        <v>0.25316455696202533</v>
      </c>
      <c r="E504" s="5">
        <v>0.75598086124401909</v>
      </c>
      <c r="F504" s="5">
        <v>0.25316455696202533</v>
      </c>
      <c r="G504" s="5">
        <v>1</v>
      </c>
    </row>
    <row r="505" spans="3:7" x14ac:dyDescent="0.35">
      <c r="C505" s="6">
        <v>179</v>
      </c>
      <c r="D505" s="5">
        <v>0.26582278481012656</v>
      </c>
      <c r="E505" s="5">
        <v>0.75598086124401909</v>
      </c>
      <c r="F505" s="5">
        <v>0.26582278481012656</v>
      </c>
      <c r="G505" s="5">
        <v>1</v>
      </c>
    </row>
    <row r="506" spans="3:7" x14ac:dyDescent="0.35">
      <c r="C506" s="6">
        <v>180</v>
      </c>
      <c r="D506" s="5">
        <v>0.26582278481012656</v>
      </c>
      <c r="E506" s="5">
        <v>0.76076555023923442</v>
      </c>
      <c r="F506" s="5">
        <v>0.26582278481012656</v>
      </c>
      <c r="G506" s="5">
        <v>1</v>
      </c>
    </row>
    <row r="507" spans="3:7" x14ac:dyDescent="0.35">
      <c r="C507" s="6">
        <v>181</v>
      </c>
      <c r="D507" s="5">
        <v>0.26582278481012656</v>
      </c>
      <c r="E507" s="5">
        <v>0.76555023923444976</v>
      </c>
      <c r="F507" s="5">
        <v>0.26582278481012656</v>
      </c>
      <c r="G507" s="5">
        <v>1</v>
      </c>
    </row>
    <row r="508" spans="3:7" x14ac:dyDescent="0.35">
      <c r="C508" s="6">
        <v>182</v>
      </c>
      <c r="D508" s="5">
        <v>0.27848101265822783</v>
      </c>
      <c r="E508" s="5">
        <v>0.76555023923444976</v>
      </c>
      <c r="F508" s="5">
        <v>0.27848101265822783</v>
      </c>
      <c r="G508" s="5">
        <v>1</v>
      </c>
    </row>
    <row r="509" spans="3:7" x14ac:dyDescent="0.35">
      <c r="C509" s="6">
        <v>183</v>
      </c>
      <c r="D509" s="5">
        <v>0.27848101265822783</v>
      </c>
      <c r="E509" s="5">
        <v>0.77033492822966509</v>
      </c>
      <c r="F509" s="5">
        <v>0.27848101265822783</v>
      </c>
      <c r="G509" s="5">
        <v>1</v>
      </c>
    </row>
    <row r="510" spans="3:7" x14ac:dyDescent="0.35">
      <c r="C510" s="6">
        <v>184</v>
      </c>
      <c r="D510" s="5">
        <v>0.27848101265822783</v>
      </c>
      <c r="E510" s="5">
        <v>0.77511961722488043</v>
      </c>
      <c r="F510" s="5">
        <v>0.27848101265822783</v>
      </c>
      <c r="G510" s="5">
        <v>1</v>
      </c>
    </row>
    <row r="511" spans="3:7" x14ac:dyDescent="0.35">
      <c r="C511" s="6">
        <v>185</v>
      </c>
      <c r="D511" s="5">
        <v>0.27848101265822783</v>
      </c>
      <c r="E511" s="5">
        <v>0.77990430622009566</v>
      </c>
      <c r="F511" s="5">
        <v>0.27848101265822783</v>
      </c>
      <c r="G511" s="5">
        <v>1</v>
      </c>
    </row>
    <row r="512" spans="3:7" x14ac:dyDescent="0.35">
      <c r="C512" s="6">
        <v>186</v>
      </c>
      <c r="D512" s="5">
        <v>0.27848101265822783</v>
      </c>
      <c r="E512" s="5">
        <v>0.78468899521531099</v>
      </c>
      <c r="F512" s="5">
        <v>0.27848101265822783</v>
      </c>
      <c r="G512" s="5">
        <v>1</v>
      </c>
    </row>
    <row r="513" spans="3:7" x14ac:dyDescent="0.35">
      <c r="C513" s="6">
        <v>187</v>
      </c>
      <c r="D513" s="5">
        <v>0.27848101265822783</v>
      </c>
      <c r="E513" s="5">
        <v>0.78947368421052633</v>
      </c>
      <c r="F513" s="5">
        <v>0.27848101265822783</v>
      </c>
      <c r="G513" s="5">
        <v>1</v>
      </c>
    </row>
    <row r="514" spans="3:7" x14ac:dyDescent="0.35">
      <c r="C514" s="6">
        <v>188</v>
      </c>
      <c r="D514" s="5">
        <v>0.27848101265822783</v>
      </c>
      <c r="E514" s="5">
        <v>0.79425837320574166</v>
      </c>
      <c r="F514" s="5">
        <v>0.27848101265822783</v>
      </c>
      <c r="G514" s="5">
        <v>1</v>
      </c>
    </row>
    <row r="515" spans="3:7" x14ac:dyDescent="0.35">
      <c r="C515" s="6">
        <v>189</v>
      </c>
      <c r="D515" s="5">
        <v>0.29113924050632911</v>
      </c>
      <c r="E515" s="5">
        <v>0.79425837320574166</v>
      </c>
      <c r="F515" s="5">
        <v>0.29113924050632911</v>
      </c>
      <c r="G515" s="5">
        <v>1</v>
      </c>
    </row>
    <row r="516" spans="3:7" x14ac:dyDescent="0.35">
      <c r="C516" s="6">
        <v>190</v>
      </c>
      <c r="D516" s="5">
        <v>0.29113924050632911</v>
      </c>
      <c r="E516" s="5">
        <v>0.79904306220095689</v>
      </c>
      <c r="F516" s="5">
        <v>0.29113924050632911</v>
      </c>
      <c r="G516" s="5">
        <v>1</v>
      </c>
    </row>
    <row r="517" spans="3:7" x14ac:dyDescent="0.35">
      <c r="C517" s="6">
        <v>191</v>
      </c>
      <c r="D517" s="5">
        <v>0.29113924050632911</v>
      </c>
      <c r="E517" s="5">
        <v>0.80382775119617222</v>
      </c>
      <c r="F517" s="5">
        <v>0.29113924050632911</v>
      </c>
      <c r="G517" s="5">
        <v>1</v>
      </c>
    </row>
    <row r="518" spans="3:7" x14ac:dyDescent="0.35">
      <c r="C518" s="6">
        <v>192</v>
      </c>
      <c r="D518" s="5">
        <v>0.29113924050632911</v>
      </c>
      <c r="E518" s="5">
        <v>0.80861244019138756</v>
      </c>
      <c r="F518" s="5">
        <v>0.29113924050632911</v>
      </c>
      <c r="G518" s="5">
        <v>1</v>
      </c>
    </row>
    <row r="519" spans="3:7" x14ac:dyDescent="0.35">
      <c r="C519" s="6">
        <v>193</v>
      </c>
      <c r="D519" s="5">
        <v>0.29113924050632911</v>
      </c>
      <c r="E519" s="5">
        <v>0.8133971291866029</v>
      </c>
      <c r="F519" s="5">
        <v>0.29113924050632911</v>
      </c>
      <c r="G519" s="5">
        <v>1</v>
      </c>
    </row>
    <row r="520" spans="3:7" x14ac:dyDescent="0.35">
      <c r="C520" s="6">
        <v>194</v>
      </c>
      <c r="D520" s="5">
        <v>0.30379746835443039</v>
      </c>
      <c r="E520" s="5">
        <v>0.8133971291866029</v>
      </c>
      <c r="F520" s="5">
        <v>0.30379746835443039</v>
      </c>
      <c r="G520" s="5">
        <v>1</v>
      </c>
    </row>
    <row r="521" spans="3:7" x14ac:dyDescent="0.35">
      <c r="C521" s="6">
        <v>195</v>
      </c>
      <c r="D521" s="5">
        <v>0.30379746835443039</v>
      </c>
      <c r="E521" s="5">
        <v>0.81818181818181823</v>
      </c>
      <c r="F521" s="5">
        <v>0.30379746835443039</v>
      </c>
      <c r="G521" s="5">
        <v>1</v>
      </c>
    </row>
    <row r="522" spans="3:7" x14ac:dyDescent="0.35">
      <c r="C522" s="6">
        <v>196</v>
      </c>
      <c r="D522" s="5">
        <v>0.31645569620253167</v>
      </c>
      <c r="E522" s="5">
        <v>0.81818181818181823</v>
      </c>
      <c r="F522" s="5">
        <v>0.31645569620253167</v>
      </c>
      <c r="G522" s="5">
        <v>1</v>
      </c>
    </row>
    <row r="523" spans="3:7" x14ac:dyDescent="0.35">
      <c r="C523" s="6">
        <v>197</v>
      </c>
      <c r="D523" s="5">
        <v>0.31645569620253167</v>
      </c>
      <c r="E523" s="5">
        <v>0.82296650717703346</v>
      </c>
      <c r="F523" s="5">
        <v>0.31645569620253167</v>
      </c>
      <c r="G523" s="5">
        <v>1</v>
      </c>
    </row>
    <row r="524" spans="3:7" x14ac:dyDescent="0.35">
      <c r="C524" s="6">
        <v>198</v>
      </c>
      <c r="D524" s="5">
        <v>0.31645569620253167</v>
      </c>
      <c r="E524" s="5">
        <v>0.82775119617224879</v>
      </c>
      <c r="F524" s="5">
        <v>0.31645569620253167</v>
      </c>
      <c r="G524" s="5">
        <v>1</v>
      </c>
    </row>
    <row r="525" spans="3:7" x14ac:dyDescent="0.35">
      <c r="C525" s="6">
        <v>199</v>
      </c>
      <c r="D525" s="5">
        <v>0.32911392405063289</v>
      </c>
      <c r="E525" s="5">
        <v>0.82775119617224879</v>
      </c>
      <c r="F525" s="5">
        <v>0.32911392405063289</v>
      </c>
      <c r="G525" s="5">
        <v>1</v>
      </c>
    </row>
    <row r="526" spans="3:7" x14ac:dyDescent="0.35">
      <c r="C526" s="6">
        <v>200</v>
      </c>
      <c r="D526" s="5">
        <v>0.32911392405063289</v>
      </c>
      <c r="E526" s="5">
        <v>0.83253588516746413</v>
      </c>
      <c r="F526" s="5">
        <v>0.32911392405063289</v>
      </c>
      <c r="G526" s="5">
        <v>1</v>
      </c>
    </row>
    <row r="527" spans="3:7" x14ac:dyDescent="0.35">
      <c r="C527" s="6">
        <v>201</v>
      </c>
      <c r="D527" s="5">
        <v>0.34177215189873417</v>
      </c>
      <c r="E527" s="5">
        <v>0.83253588516746413</v>
      </c>
      <c r="F527" s="5">
        <v>0.34177215189873417</v>
      </c>
      <c r="G527" s="5">
        <v>1</v>
      </c>
    </row>
    <row r="528" spans="3:7" x14ac:dyDescent="0.35">
      <c r="C528" s="6">
        <v>202</v>
      </c>
      <c r="D528" s="5">
        <v>0.34177215189873417</v>
      </c>
      <c r="E528" s="5">
        <v>0.83732057416267947</v>
      </c>
      <c r="F528" s="5">
        <v>0.34177215189873417</v>
      </c>
      <c r="G528" s="5">
        <v>1</v>
      </c>
    </row>
    <row r="529" spans="3:7" x14ac:dyDescent="0.35">
      <c r="C529" s="6">
        <v>203</v>
      </c>
      <c r="D529" s="5">
        <v>0.35443037974683544</v>
      </c>
      <c r="E529" s="5">
        <v>0.83732057416267947</v>
      </c>
      <c r="F529" s="5">
        <v>0.35443037974683544</v>
      </c>
      <c r="G529" s="5">
        <v>1</v>
      </c>
    </row>
    <row r="530" spans="3:7" x14ac:dyDescent="0.35">
      <c r="C530" s="6">
        <v>204</v>
      </c>
      <c r="D530" s="5">
        <v>0.35443037974683544</v>
      </c>
      <c r="E530" s="5">
        <v>0.84210526315789469</v>
      </c>
      <c r="F530" s="5">
        <v>0.35443037974683544</v>
      </c>
      <c r="G530" s="5">
        <v>1</v>
      </c>
    </row>
    <row r="531" spans="3:7" x14ac:dyDescent="0.35">
      <c r="C531" s="6">
        <v>205</v>
      </c>
      <c r="D531" s="5">
        <v>0.35443037974683544</v>
      </c>
      <c r="E531" s="5">
        <v>0.84688995215311003</v>
      </c>
      <c r="F531" s="5">
        <v>0.35443037974683544</v>
      </c>
      <c r="G531" s="5">
        <v>1</v>
      </c>
    </row>
    <row r="532" spans="3:7" x14ac:dyDescent="0.35">
      <c r="C532" s="6">
        <v>206</v>
      </c>
      <c r="D532" s="5">
        <v>0.35443037974683544</v>
      </c>
      <c r="E532" s="5">
        <v>0.85167464114832536</v>
      </c>
      <c r="F532" s="5">
        <v>0.35443037974683544</v>
      </c>
      <c r="G532" s="5">
        <v>1</v>
      </c>
    </row>
    <row r="533" spans="3:7" x14ac:dyDescent="0.35">
      <c r="C533" s="6">
        <v>207</v>
      </c>
      <c r="D533" s="5">
        <v>0.36708860759493672</v>
      </c>
      <c r="E533" s="5">
        <v>0.85167464114832536</v>
      </c>
      <c r="F533" s="5">
        <v>0.36708860759493672</v>
      </c>
      <c r="G533" s="5">
        <v>1</v>
      </c>
    </row>
    <row r="534" spans="3:7" x14ac:dyDescent="0.35">
      <c r="C534" s="6">
        <v>208</v>
      </c>
      <c r="D534" s="5">
        <v>0.379746835443038</v>
      </c>
      <c r="E534" s="5">
        <v>0.85167464114832536</v>
      </c>
      <c r="F534" s="5">
        <v>0.379746835443038</v>
      </c>
      <c r="G534" s="5">
        <v>1</v>
      </c>
    </row>
    <row r="535" spans="3:7" x14ac:dyDescent="0.35">
      <c r="C535" s="6">
        <v>209</v>
      </c>
      <c r="D535" s="5">
        <v>0.379746835443038</v>
      </c>
      <c r="E535" s="5">
        <v>0.8564593301435407</v>
      </c>
      <c r="F535" s="5">
        <v>0.379746835443038</v>
      </c>
      <c r="G535" s="5">
        <v>1</v>
      </c>
    </row>
    <row r="536" spans="3:7" x14ac:dyDescent="0.35">
      <c r="C536" s="6">
        <v>210</v>
      </c>
      <c r="D536" s="5">
        <v>0.379746835443038</v>
      </c>
      <c r="E536" s="5">
        <v>0.86124401913875603</v>
      </c>
      <c r="F536" s="5">
        <v>0.379746835443038</v>
      </c>
      <c r="G536" s="5">
        <v>1</v>
      </c>
    </row>
    <row r="537" spans="3:7" x14ac:dyDescent="0.35">
      <c r="C537" s="6">
        <v>211</v>
      </c>
      <c r="D537" s="5">
        <v>0.379746835443038</v>
      </c>
      <c r="E537" s="5">
        <v>0.86602870813397126</v>
      </c>
      <c r="F537" s="5">
        <v>0.379746835443038</v>
      </c>
      <c r="G537" s="5">
        <v>1</v>
      </c>
    </row>
    <row r="538" spans="3:7" x14ac:dyDescent="0.35">
      <c r="C538" s="6">
        <v>212</v>
      </c>
      <c r="D538" s="5">
        <v>0.379746835443038</v>
      </c>
      <c r="E538" s="5">
        <v>0.87081339712918659</v>
      </c>
      <c r="F538" s="5">
        <v>0.379746835443038</v>
      </c>
      <c r="G538" s="5">
        <v>1</v>
      </c>
    </row>
    <row r="539" spans="3:7" x14ac:dyDescent="0.35">
      <c r="C539" s="6">
        <v>213</v>
      </c>
      <c r="D539" s="5">
        <v>0.39240506329113922</v>
      </c>
      <c r="E539" s="5">
        <v>0.87081339712918659</v>
      </c>
      <c r="F539" s="5">
        <v>0.39240506329113922</v>
      </c>
      <c r="G539" s="5">
        <v>1</v>
      </c>
    </row>
    <row r="540" spans="3:7" x14ac:dyDescent="0.35">
      <c r="C540" s="6">
        <v>214</v>
      </c>
      <c r="D540" s="5">
        <v>0.39240506329113922</v>
      </c>
      <c r="E540" s="5">
        <v>0.87559808612440193</v>
      </c>
      <c r="F540" s="5">
        <v>0.39240506329113922</v>
      </c>
      <c r="G540" s="5">
        <v>1</v>
      </c>
    </row>
    <row r="541" spans="3:7" x14ac:dyDescent="0.35">
      <c r="C541" s="6">
        <v>215</v>
      </c>
      <c r="D541" s="5">
        <v>0.39240506329113922</v>
      </c>
      <c r="E541" s="5">
        <v>0.88038277511961727</v>
      </c>
      <c r="F541" s="5">
        <v>0.39240506329113922</v>
      </c>
      <c r="G541" s="5">
        <v>1</v>
      </c>
    </row>
    <row r="542" spans="3:7" x14ac:dyDescent="0.35">
      <c r="C542" s="6">
        <v>216</v>
      </c>
      <c r="D542" s="5">
        <v>0.39240506329113922</v>
      </c>
      <c r="E542" s="5">
        <v>0.88516746411483249</v>
      </c>
      <c r="F542" s="5">
        <v>0.39240506329113922</v>
      </c>
      <c r="G542" s="5">
        <v>1</v>
      </c>
    </row>
    <row r="543" spans="3:7" x14ac:dyDescent="0.35">
      <c r="C543" s="6">
        <v>217</v>
      </c>
      <c r="D543" s="5">
        <v>0.39240506329113922</v>
      </c>
      <c r="E543" s="5">
        <v>0.88995215311004783</v>
      </c>
      <c r="F543" s="5">
        <v>0.39240506329113922</v>
      </c>
      <c r="G543" s="5">
        <v>1</v>
      </c>
    </row>
    <row r="544" spans="3:7" x14ac:dyDescent="0.35">
      <c r="C544" s="6">
        <v>218</v>
      </c>
      <c r="D544" s="5">
        <v>0.39240506329113922</v>
      </c>
      <c r="E544" s="5">
        <v>0.89473684210526316</v>
      </c>
      <c r="F544" s="5">
        <v>0.39240506329113922</v>
      </c>
      <c r="G544" s="5">
        <v>1</v>
      </c>
    </row>
    <row r="545" spans="3:7" x14ac:dyDescent="0.35">
      <c r="C545" s="6">
        <v>219</v>
      </c>
      <c r="D545" s="5">
        <v>0.39240506329113922</v>
      </c>
      <c r="E545" s="5">
        <v>0.8995215311004785</v>
      </c>
      <c r="F545" s="5">
        <v>0.39240506329113922</v>
      </c>
      <c r="G545" s="5">
        <v>1</v>
      </c>
    </row>
    <row r="546" spans="3:7" x14ac:dyDescent="0.35">
      <c r="C546" s="6">
        <v>220</v>
      </c>
      <c r="D546" s="5">
        <v>0.4050632911392405</v>
      </c>
      <c r="E546" s="5">
        <v>0.8995215311004785</v>
      </c>
      <c r="F546" s="5">
        <v>0.4050632911392405</v>
      </c>
      <c r="G546" s="5">
        <v>1</v>
      </c>
    </row>
    <row r="547" spans="3:7" x14ac:dyDescent="0.35">
      <c r="C547" s="6">
        <v>221</v>
      </c>
      <c r="D547" s="5">
        <v>0.4050632911392405</v>
      </c>
      <c r="E547" s="5">
        <v>0.90430622009569372</v>
      </c>
      <c r="F547" s="5">
        <v>0.4050632911392405</v>
      </c>
      <c r="G547" s="5">
        <v>1</v>
      </c>
    </row>
    <row r="548" spans="3:7" x14ac:dyDescent="0.35">
      <c r="C548" s="6">
        <v>222</v>
      </c>
      <c r="D548" s="5">
        <v>0.4050632911392405</v>
      </c>
      <c r="E548" s="5">
        <v>0.90909090909090906</v>
      </c>
      <c r="F548" s="5">
        <v>0.4050632911392405</v>
      </c>
      <c r="G548" s="5">
        <v>1</v>
      </c>
    </row>
    <row r="549" spans="3:7" x14ac:dyDescent="0.35">
      <c r="C549" s="6">
        <v>223</v>
      </c>
      <c r="D549" s="5">
        <v>0.41772151898734178</v>
      </c>
      <c r="E549" s="5">
        <v>0.90909090909090906</v>
      </c>
      <c r="F549" s="5">
        <v>0.41772151898734178</v>
      </c>
      <c r="G549" s="5">
        <v>1</v>
      </c>
    </row>
    <row r="550" spans="3:7" x14ac:dyDescent="0.35">
      <c r="C550" s="6">
        <v>224</v>
      </c>
      <c r="D550" s="5">
        <v>0.41772151898734178</v>
      </c>
      <c r="E550" s="5">
        <v>0.9138755980861244</v>
      </c>
      <c r="F550" s="5">
        <v>0.41772151898734178</v>
      </c>
      <c r="G550" s="5">
        <v>1</v>
      </c>
    </row>
    <row r="551" spans="3:7" x14ac:dyDescent="0.35">
      <c r="C551" s="6">
        <v>225</v>
      </c>
      <c r="D551" s="5">
        <v>0.43037974683544306</v>
      </c>
      <c r="E551" s="5">
        <v>0.9138755980861244</v>
      </c>
      <c r="F551" s="5">
        <v>0.43037974683544306</v>
      </c>
      <c r="G551" s="5">
        <v>1</v>
      </c>
    </row>
    <row r="552" spans="3:7" x14ac:dyDescent="0.35">
      <c r="C552" s="6">
        <v>226</v>
      </c>
      <c r="D552" s="5">
        <v>0.43037974683544306</v>
      </c>
      <c r="E552" s="5">
        <v>0.91866028708133973</v>
      </c>
      <c r="F552" s="5">
        <v>0.43037974683544306</v>
      </c>
      <c r="G552" s="5">
        <v>1</v>
      </c>
    </row>
    <row r="553" spans="3:7" x14ac:dyDescent="0.35">
      <c r="C553" s="6">
        <v>227</v>
      </c>
      <c r="D553" s="5">
        <v>0.44303797468354428</v>
      </c>
      <c r="E553" s="5">
        <v>0.91866028708133973</v>
      </c>
      <c r="F553" s="5">
        <v>0.44303797468354428</v>
      </c>
      <c r="G553" s="5">
        <v>1</v>
      </c>
    </row>
    <row r="554" spans="3:7" x14ac:dyDescent="0.35">
      <c r="C554" s="6">
        <v>228</v>
      </c>
      <c r="D554" s="5">
        <v>0.44303797468354428</v>
      </c>
      <c r="E554" s="5">
        <v>0.92344497607655507</v>
      </c>
      <c r="F554" s="5">
        <v>0.44303797468354428</v>
      </c>
      <c r="G554" s="5">
        <v>1</v>
      </c>
    </row>
    <row r="555" spans="3:7" x14ac:dyDescent="0.35">
      <c r="C555" s="6">
        <v>229</v>
      </c>
      <c r="D555" s="5">
        <v>0.44303797468354428</v>
      </c>
      <c r="E555" s="5">
        <v>0.92822966507177029</v>
      </c>
      <c r="F555" s="5">
        <v>0.44303797468354428</v>
      </c>
      <c r="G555" s="5">
        <v>1</v>
      </c>
    </row>
    <row r="556" spans="3:7" x14ac:dyDescent="0.35">
      <c r="C556" s="6">
        <v>230</v>
      </c>
      <c r="D556" s="5">
        <v>0.44303797468354428</v>
      </c>
      <c r="E556" s="5">
        <v>0.93301435406698563</v>
      </c>
      <c r="F556" s="5">
        <v>0.44303797468354428</v>
      </c>
      <c r="G556" s="5">
        <v>1</v>
      </c>
    </row>
    <row r="557" spans="3:7" x14ac:dyDescent="0.35">
      <c r="C557" s="6">
        <v>231</v>
      </c>
      <c r="D557" s="5">
        <v>0.45569620253164556</v>
      </c>
      <c r="E557" s="5">
        <v>0.93301435406698563</v>
      </c>
      <c r="F557" s="5">
        <v>0.45569620253164556</v>
      </c>
      <c r="G557" s="5">
        <v>1</v>
      </c>
    </row>
    <row r="558" spans="3:7" x14ac:dyDescent="0.35">
      <c r="C558" s="6">
        <v>232</v>
      </c>
      <c r="D558" s="5">
        <v>0.45569620253164556</v>
      </c>
      <c r="E558" s="5">
        <v>0.93779904306220097</v>
      </c>
      <c r="F558" s="5">
        <v>0.45569620253164556</v>
      </c>
      <c r="G558" s="5">
        <v>1</v>
      </c>
    </row>
    <row r="559" spans="3:7" x14ac:dyDescent="0.35">
      <c r="C559" s="6">
        <v>233</v>
      </c>
      <c r="D559" s="5">
        <v>0.46835443037974683</v>
      </c>
      <c r="E559" s="5">
        <v>0.93779904306220097</v>
      </c>
      <c r="F559" s="5">
        <v>0.46835443037974683</v>
      </c>
      <c r="G559" s="5">
        <v>1</v>
      </c>
    </row>
    <row r="560" spans="3:7" x14ac:dyDescent="0.35">
      <c r="C560" s="6">
        <v>234</v>
      </c>
      <c r="D560" s="5">
        <v>0.46835443037974683</v>
      </c>
      <c r="E560" s="5">
        <v>0.9425837320574163</v>
      </c>
      <c r="F560" s="5">
        <v>0.46835443037974683</v>
      </c>
      <c r="G560" s="5">
        <v>1</v>
      </c>
    </row>
    <row r="561" spans="3:7" x14ac:dyDescent="0.35">
      <c r="C561" s="6">
        <v>235</v>
      </c>
      <c r="D561" s="5">
        <v>0.46835443037974683</v>
      </c>
      <c r="E561" s="5">
        <v>0.94736842105263153</v>
      </c>
      <c r="F561" s="5">
        <v>0.46835443037974683</v>
      </c>
      <c r="G561" s="5">
        <v>1</v>
      </c>
    </row>
    <row r="562" spans="3:7" x14ac:dyDescent="0.35">
      <c r="C562" s="6">
        <v>236</v>
      </c>
      <c r="D562" s="5">
        <v>0.46835443037974683</v>
      </c>
      <c r="E562" s="5">
        <v>0.95215311004784686</v>
      </c>
      <c r="F562" s="5">
        <v>0.46835443037974683</v>
      </c>
      <c r="G562" s="5">
        <v>1</v>
      </c>
    </row>
    <row r="563" spans="3:7" x14ac:dyDescent="0.35">
      <c r="C563" s="6">
        <v>237</v>
      </c>
      <c r="D563" s="5">
        <v>0.48101265822784811</v>
      </c>
      <c r="E563" s="5">
        <v>0.95215311004784686</v>
      </c>
      <c r="F563" s="5">
        <v>0.48101265822784811</v>
      </c>
      <c r="G563" s="5">
        <v>1</v>
      </c>
    </row>
    <row r="564" spans="3:7" x14ac:dyDescent="0.35">
      <c r="C564" s="6">
        <v>238</v>
      </c>
      <c r="D564" s="5">
        <v>0.48101265822784811</v>
      </c>
      <c r="E564" s="5">
        <v>0.9569377990430622</v>
      </c>
      <c r="F564" s="5">
        <v>0.48101265822784811</v>
      </c>
      <c r="G564" s="5">
        <v>1</v>
      </c>
    </row>
    <row r="565" spans="3:7" x14ac:dyDescent="0.35">
      <c r="C565" s="6">
        <v>239</v>
      </c>
      <c r="D565" s="5">
        <v>0.48101265822784811</v>
      </c>
      <c r="E565" s="5">
        <v>0.96172248803827753</v>
      </c>
      <c r="F565" s="5">
        <v>0.48101265822784811</v>
      </c>
      <c r="G565" s="5">
        <v>1</v>
      </c>
    </row>
    <row r="566" spans="3:7" x14ac:dyDescent="0.35">
      <c r="C566" s="6">
        <v>240</v>
      </c>
      <c r="D566" s="5">
        <v>0.49367088607594939</v>
      </c>
      <c r="E566" s="5">
        <v>0.96172248803827753</v>
      </c>
      <c r="F566" s="5">
        <v>0.49367088607594939</v>
      </c>
      <c r="G566" s="5">
        <v>1</v>
      </c>
    </row>
    <row r="567" spans="3:7" x14ac:dyDescent="0.35">
      <c r="C567" s="6">
        <v>241</v>
      </c>
      <c r="D567" s="5">
        <v>0.49367088607594939</v>
      </c>
      <c r="E567" s="5">
        <v>0.96650717703349287</v>
      </c>
      <c r="F567" s="5">
        <v>0.49367088607594939</v>
      </c>
      <c r="G567" s="5">
        <v>1</v>
      </c>
    </row>
    <row r="568" spans="3:7" x14ac:dyDescent="0.35">
      <c r="C568" s="6">
        <v>242</v>
      </c>
      <c r="D568" s="5">
        <v>0.50632911392405067</v>
      </c>
      <c r="E568" s="5">
        <v>0.96650717703349287</v>
      </c>
      <c r="F568" s="5">
        <v>0.50632911392405067</v>
      </c>
      <c r="G568" s="5">
        <v>1</v>
      </c>
    </row>
    <row r="569" spans="3:7" x14ac:dyDescent="0.35">
      <c r="C569" s="6">
        <v>243</v>
      </c>
      <c r="D569" s="5">
        <v>0.50632911392405067</v>
      </c>
      <c r="E569" s="5">
        <v>0.9712918660287081</v>
      </c>
      <c r="F569" s="5">
        <v>0.50632911392405067</v>
      </c>
      <c r="G569" s="5">
        <v>1</v>
      </c>
    </row>
    <row r="570" spans="3:7" x14ac:dyDescent="0.35">
      <c r="C570" s="6">
        <v>244</v>
      </c>
      <c r="D570" s="5">
        <v>0.50632911392405067</v>
      </c>
      <c r="E570" s="5">
        <v>0.97607655502392343</v>
      </c>
      <c r="F570" s="5">
        <v>0.50632911392405067</v>
      </c>
      <c r="G570" s="5">
        <v>1</v>
      </c>
    </row>
    <row r="571" spans="3:7" x14ac:dyDescent="0.35">
      <c r="C571" s="6">
        <v>245</v>
      </c>
      <c r="D571" s="5">
        <v>0.51898734177215189</v>
      </c>
      <c r="E571" s="5">
        <v>0.97607655502392343</v>
      </c>
      <c r="F571" s="5">
        <v>0.51898734177215189</v>
      </c>
      <c r="G571" s="5">
        <v>1</v>
      </c>
    </row>
    <row r="572" spans="3:7" x14ac:dyDescent="0.35">
      <c r="C572" s="6">
        <v>246</v>
      </c>
      <c r="D572" s="5">
        <v>0.51898734177215189</v>
      </c>
      <c r="E572" s="5">
        <v>0.98086124401913877</v>
      </c>
      <c r="F572" s="5">
        <v>0.51898734177215189</v>
      </c>
      <c r="G572" s="5">
        <v>1</v>
      </c>
    </row>
    <row r="573" spans="3:7" x14ac:dyDescent="0.35">
      <c r="C573" s="6">
        <v>247</v>
      </c>
      <c r="D573" s="5">
        <v>0.53164556962025311</v>
      </c>
      <c r="E573" s="5">
        <v>0.98086124401913877</v>
      </c>
      <c r="F573" s="5">
        <v>0.53164556962025311</v>
      </c>
      <c r="G573" s="5">
        <v>1</v>
      </c>
    </row>
    <row r="574" spans="3:7" x14ac:dyDescent="0.35">
      <c r="C574" s="6">
        <v>248</v>
      </c>
      <c r="D574" s="5">
        <v>0.54430379746835444</v>
      </c>
      <c r="E574" s="5">
        <v>0.98086124401913877</v>
      </c>
      <c r="F574" s="5">
        <v>0.54430379746835444</v>
      </c>
      <c r="G574" s="5">
        <v>1</v>
      </c>
    </row>
    <row r="575" spans="3:7" x14ac:dyDescent="0.35">
      <c r="C575" s="6">
        <v>249</v>
      </c>
      <c r="D575" s="5">
        <v>0.55696202531645567</v>
      </c>
      <c r="E575" s="5">
        <v>0.98086124401913877</v>
      </c>
      <c r="F575" s="5">
        <v>0.55696202531645567</v>
      </c>
      <c r="G575" s="5">
        <v>1</v>
      </c>
    </row>
    <row r="576" spans="3:7" x14ac:dyDescent="0.35">
      <c r="C576" s="6">
        <v>250</v>
      </c>
      <c r="D576" s="5">
        <v>0.569620253164557</v>
      </c>
      <c r="E576" s="5">
        <v>0.98086124401913877</v>
      </c>
      <c r="F576" s="5">
        <v>0.569620253164557</v>
      </c>
      <c r="G576" s="5">
        <v>1</v>
      </c>
    </row>
    <row r="577" spans="3:7" x14ac:dyDescent="0.35">
      <c r="C577" s="6">
        <v>251</v>
      </c>
      <c r="D577" s="5">
        <v>0.58227848101265822</v>
      </c>
      <c r="E577" s="5">
        <v>0.98086124401913877</v>
      </c>
      <c r="F577" s="5">
        <v>0.58227848101265822</v>
      </c>
      <c r="G577" s="5">
        <v>1</v>
      </c>
    </row>
    <row r="578" spans="3:7" x14ac:dyDescent="0.35">
      <c r="C578" s="6">
        <v>252</v>
      </c>
      <c r="D578" s="5">
        <v>0.59493670886075944</v>
      </c>
      <c r="E578" s="5">
        <v>0.98086124401913877</v>
      </c>
      <c r="F578" s="5">
        <v>0.59493670886075944</v>
      </c>
      <c r="G578" s="5">
        <v>1</v>
      </c>
    </row>
    <row r="579" spans="3:7" x14ac:dyDescent="0.35">
      <c r="C579" s="6">
        <v>253</v>
      </c>
      <c r="D579" s="5">
        <v>0.59493670886075944</v>
      </c>
      <c r="E579" s="5">
        <v>0.9856459330143541</v>
      </c>
      <c r="F579" s="5">
        <v>0.59493670886075944</v>
      </c>
      <c r="G579" s="5">
        <v>1</v>
      </c>
    </row>
    <row r="580" spans="3:7" x14ac:dyDescent="0.35">
      <c r="C580" s="6">
        <v>254</v>
      </c>
      <c r="D580" s="5">
        <v>0.60759493670886078</v>
      </c>
      <c r="E580" s="5">
        <v>0.9856459330143541</v>
      </c>
      <c r="F580" s="5">
        <v>0.60759493670886078</v>
      </c>
      <c r="G580" s="5">
        <v>1</v>
      </c>
    </row>
    <row r="581" spans="3:7" x14ac:dyDescent="0.35">
      <c r="C581" s="6">
        <v>255</v>
      </c>
      <c r="D581" s="5">
        <v>0.620253164556962</v>
      </c>
      <c r="E581" s="5">
        <v>0.9856459330143541</v>
      </c>
      <c r="F581" s="5">
        <v>0.620253164556962</v>
      </c>
      <c r="G581" s="5">
        <v>1</v>
      </c>
    </row>
    <row r="582" spans="3:7" x14ac:dyDescent="0.35">
      <c r="C582" s="6">
        <v>256</v>
      </c>
      <c r="D582" s="5">
        <v>0.620253164556962</v>
      </c>
      <c r="E582" s="5">
        <v>0.99043062200956933</v>
      </c>
      <c r="F582" s="5">
        <v>0.620253164556962</v>
      </c>
      <c r="G582" s="5">
        <v>1</v>
      </c>
    </row>
    <row r="583" spans="3:7" x14ac:dyDescent="0.35">
      <c r="C583" s="6">
        <v>257</v>
      </c>
      <c r="D583" s="5">
        <v>0.63291139240506333</v>
      </c>
      <c r="E583" s="5">
        <v>0.99043062200956933</v>
      </c>
      <c r="F583" s="5">
        <v>0.63291139240506333</v>
      </c>
      <c r="G583" s="5">
        <v>1</v>
      </c>
    </row>
    <row r="584" spans="3:7" x14ac:dyDescent="0.35">
      <c r="C584" s="6">
        <v>258</v>
      </c>
      <c r="D584" s="5">
        <v>0.64556962025316456</v>
      </c>
      <c r="E584" s="5">
        <v>0.99043062200956933</v>
      </c>
      <c r="F584" s="5">
        <v>0.64556962025316456</v>
      </c>
      <c r="G584" s="5">
        <v>1</v>
      </c>
    </row>
    <row r="585" spans="3:7" x14ac:dyDescent="0.35">
      <c r="C585" s="6">
        <v>259</v>
      </c>
      <c r="D585" s="5">
        <v>0.65822784810126578</v>
      </c>
      <c r="E585" s="5">
        <v>0.99043062200956933</v>
      </c>
      <c r="F585" s="5">
        <v>0.65822784810126578</v>
      </c>
      <c r="G585" s="5">
        <v>1</v>
      </c>
    </row>
    <row r="586" spans="3:7" x14ac:dyDescent="0.35">
      <c r="C586" s="6">
        <v>260</v>
      </c>
      <c r="D586" s="5">
        <v>0.67088607594936711</v>
      </c>
      <c r="E586" s="5">
        <v>0.99043062200956933</v>
      </c>
      <c r="F586" s="5">
        <v>0.67088607594936711</v>
      </c>
      <c r="G586" s="5">
        <v>1</v>
      </c>
    </row>
    <row r="587" spans="3:7" x14ac:dyDescent="0.35">
      <c r="C587" s="6">
        <v>261</v>
      </c>
      <c r="D587" s="5">
        <v>0.68354430379746833</v>
      </c>
      <c r="E587" s="5">
        <v>0.99043062200956933</v>
      </c>
      <c r="F587" s="5">
        <v>0.68354430379746833</v>
      </c>
      <c r="G587" s="5">
        <v>1</v>
      </c>
    </row>
    <row r="588" spans="3:7" x14ac:dyDescent="0.35">
      <c r="C588" s="6">
        <v>262</v>
      </c>
      <c r="D588" s="5">
        <v>0.69620253164556967</v>
      </c>
      <c r="E588" s="5">
        <v>0.99043062200956933</v>
      </c>
      <c r="F588" s="5">
        <v>0.69620253164556967</v>
      </c>
      <c r="G588" s="5">
        <v>1</v>
      </c>
    </row>
    <row r="589" spans="3:7" x14ac:dyDescent="0.35">
      <c r="C589" s="6">
        <v>263</v>
      </c>
      <c r="D589" s="5">
        <v>0.70886075949367089</v>
      </c>
      <c r="E589" s="5">
        <v>0.99043062200956933</v>
      </c>
      <c r="F589" s="5">
        <v>0.70886075949367089</v>
      </c>
      <c r="G589" s="5">
        <v>1</v>
      </c>
    </row>
    <row r="590" spans="3:7" x14ac:dyDescent="0.35">
      <c r="C590" s="6">
        <v>264</v>
      </c>
      <c r="D590" s="5">
        <v>0.72151898734177211</v>
      </c>
      <c r="E590" s="5">
        <v>0.99043062200956933</v>
      </c>
      <c r="F590" s="5">
        <v>0.72151898734177211</v>
      </c>
      <c r="G590" s="5">
        <v>1</v>
      </c>
    </row>
    <row r="591" spans="3:7" x14ac:dyDescent="0.35">
      <c r="C591" s="6">
        <v>265</v>
      </c>
      <c r="D591" s="5">
        <v>0.73417721518987344</v>
      </c>
      <c r="E591" s="5">
        <v>0.99043062200956933</v>
      </c>
      <c r="F591" s="5">
        <v>0.73417721518987344</v>
      </c>
      <c r="G591" s="5">
        <v>1</v>
      </c>
    </row>
    <row r="592" spans="3:7" x14ac:dyDescent="0.35">
      <c r="C592" s="6">
        <v>266</v>
      </c>
      <c r="D592" s="5">
        <v>0.74683544303797467</v>
      </c>
      <c r="E592" s="5">
        <v>0.99043062200956933</v>
      </c>
      <c r="F592" s="5">
        <v>0.74683544303797467</v>
      </c>
      <c r="G592" s="5">
        <v>1</v>
      </c>
    </row>
    <row r="593" spans="3:7" x14ac:dyDescent="0.35">
      <c r="C593" s="6">
        <v>267</v>
      </c>
      <c r="D593" s="5">
        <v>0.759493670886076</v>
      </c>
      <c r="E593" s="5">
        <v>0.99043062200956933</v>
      </c>
      <c r="F593" s="5">
        <v>0.759493670886076</v>
      </c>
      <c r="G593" s="5">
        <v>1</v>
      </c>
    </row>
    <row r="594" spans="3:7" x14ac:dyDescent="0.35">
      <c r="C594" s="6">
        <v>268</v>
      </c>
      <c r="D594" s="5">
        <v>0.759493670886076</v>
      </c>
      <c r="E594" s="5">
        <v>0.99521531100478466</v>
      </c>
      <c r="F594" s="5">
        <v>0.759493670886076</v>
      </c>
      <c r="G594" s="5">
        <v>1</v>
      </c>
    </row>
    <row r="595" spans="3:7" x14ac:dyDescent="0.35">
      <c r="C595" s="6">
        <v>269</v>
      </c>
      <c r="D595" s="5">
        <v>0.77215189873417722</v>
      </c>
      <c r="E595" s="5">
        <v>0.99521531100478466</v>
      </c>
      <c r="F595" s="5">
        <v>0.77215189873417722</v>
      </c>
      <c r="G595" s="5">
        <v>1</v>
      </c>
    </row>
    <row r="596" spans="3:7" x14ac:dyDescent="0.35">
      <c r="C596" s="6">
        <v>270</v>
      </c>
      <c r="D596" s="5">
        <v>0.78481012658227844</v>
      </c>
      <c r="E596" s="5">
        <v>0.99521531100478466</v>
      </c>
      <c r="F596" s="5">
        <v>0.78481012658227844</v>
      </c>
      <c r="G596" s="5">
        <v>1</v>
      </c>
    </row>
    <row r="597" spans="3:7" x14ac:dyDescent="0.35">
      <c r="C597" s="6">
        <v>271</v>
      </c>
      <c r="D597" s="5">
        <v>0.79746835443037978</v>
      </c>
      <c r="E597" s="5">
        <v>0.99521531100478466</v>
      </c>
      <c r="F597" s="5">
        <v>0.79746835443037978</v>
      </c>
      <c r="G597" s="5">
        <v>1</v>
      </c>
    </row>
    <row r="598" spans="3:7" x14ac:dyDescent="0.35">
      <c r="C598" s="6">
        <v>272</v>
      </c>
      <c r="D598" s="5">
        <v>0.810126582278481</v>
      </c>
      <c r="E598" s="5">
        <v>0.99521531100478466</v>
      </c>
      <c r="F598" s="5">
        <v>0.810126582278481</v>
      </c>
      <c r="G598" s="5">
        <v>1</v>
      </c>
    </row>
    <row r="599" spans="3:7" x14ac:dyDescent="0.35">
      <c r="C599" s="6">
        <v>273</v>
      </c>
      <c r="D599" s="5">
        <v>0.82278481012658233</v>
      </c>
      <c r="E599" s="5">
        <v>0.99521531100478466</v>
      </c>
      <c r="F599" s="5">
        <v>0.82278481012658233</v>
      </c>
      <c r="G599" s="5">
        <v>1</v>
      </c>
    </row>
    <row r="600" spans="3:7" x14ac:dyDescent="0.35">
      <c r="C600" s="6">
        <v>274</v>
      </c>
      <c r="D600" s="5">
        <v>0.83544303797468356</v>
      </c>
      <c r="E600" s="5">
        <v>0.99521531100478466</v>
      </c>
      <c r="F600" s="5">
        <v>0.83544303797468356</v>
      </c>
      <c r="G600" s="5">
        <v>1</v>
      </c>
    </row>
    <row r="601" spans="3:7" x14ac:dyDescent="0.35">
      <c r="C601" s="6">
        <v>275</v>
      </c>
      <c r="D601" s="5">
        <v>0.84810126582278478</v>
      </c>
      <c r="E601" s="5">
        <v>0.99521531100478466</v>
      </c>
      <c r="F601" s="5">
        <v>0.84810126582278478</v>
      </c>
      <c r="G601" s="5">
        <v>1</v>
      </c>
    </row>
    <row r="602" spans="3:7" x14ac:dyDescent="0.35">
      <c r="C602" s="6">
        <v>276</v>
      </c>
      <c r="D602" s="5">
        <v>0.86075949367088611</v>
      </c>
      <c r="E602" s="5">
        <v>0.99521531100478466</v>
      </c>
      <c r="F602" s="5">
        <v>0.86075949367088611</v>
      </c>
      <c r="G602" s="5">
        <v>1</v>
      </c>
    </row>
    <row r="603" spans="3:7" x14ac:dyDescent="0.35">
      <c r="C603" s="6">
        <v>277</v>
      </c>
      <c r="D603" s="5">
        <v>0.87341772151898733</v>
      </c>
      <c r="E603" s="5">
        <v>0.99521531100478466</v>
      </c>
      <c r="F603" s="5">
        <v>0.87341772151898733</v>
      </c>
      <c r="G603" s="5">
        <v>1</v>
      </c>
    </row>
    <row r="604" spans="3:7" x14ac:dyDescent="0.35">
      <c r="C604" s="6">
        <v>278</v>
      </c>
      <c r="D604" s="5">
        <v>0.87341772151898733</v>
      </c>
      <c r="E604" s="5">
        <v>1</v>
      </c>
      <c r="F604" s="5">
        <v>0.87341772151898733</v>
      </c>
      <c r="G604" s="5">
        <v>1</v>
      </c>
    </row>
    <row r="605" spans="3:7" x14ac:dyDescent="0.35">
      <c r="C605" s="6">
        <v>279</v>
      </c>
      <c r="D605" s="5">
        <v>0.88607594936708856</v>
      </c>
      <c r="E605" s="5">
        <v>1</v>
      </c>
      <c r="F605" s="5">
        <v>0.88607594936708856</v>
      </c>
      <c r="G605" s="5">
        <v>1</v>
      </c>
    </row>
    <row r="606" spans="3:7" x14ac:dyDescent="0.35">
      <c r="C606" s="6">
        <v>280</v>
      </c>
      <c r="D606" s="5">
        <v>0.89873417721518989</v>
      </c>
      <c r="E606" s="5">
        <v>1</v>
      </c>
      <c r="F606" s="5">
        <v>0.89873417721518989</v>
      </c>
      <c r="G606" s="5">
        <v>1</v>
      </c>
    </row>
    <row r="607" spans="3:7" x14ac:dyDescent="0.35">
      <c r="C607" s="6">
        <v>281</v>
      </c>
      <c r="D607" s="5">
        <v>0.91139240506329111</v>
      </c>
      <c r="E607" s="5">
        <v>1</v>
      </c>
      <c r="F607" s="5">
        <v>0.91139240506329111</v>
      </c>
      <c r="G607" s="5">
        <v>1</v>
      </c>
    </row>
    <row r="608" spans="3:7" x14ac:dyDescent="0.35">
      <c r="C608" s="6">
        <v>282</v>
      </c>
      <c r="D608" s="5">
        <v>0.92405063291139244</v>
      </c>
      <c r="E608" s="5">
        <v>1</v>
      </c>
      <c r="F608" s="5">
        <v>0.92405063291139244</v>
      </c>
      <c r="G608" s="5">
        <v>1</v>
      </c>
    </row>
    <row r="609" spans="3:7" x14ac:dyDescent="0.35">
      <c r="C609" s="6">
        <v>283</v>
      </c>
      <c r="D609" s="5">
        <v>0.93670886075949367</v>
      </c>
      <c r="E609" s="5">
        <v>1</v>
      </c>
      <c r="F609" s="5">
        <v>0.93670886075949367</v>
      </c>
      <c r="G609" s="5">
        <v>1</v>
      </c>
    </row>
    <row r="610" spans="3:7" x14ac:dyDescent="0.35">
      <c r="C610" s="6">
        <v>284</v>
      </c>
      <c r="D610" s="5">
        <v>0.94936708860759489</v>
      </c>
      <c r="E610" s="5">
        <v>1</v>
      </c>
      <c r="F610" s="5">
        <v>0.94936708860759489</v>
      </c>
      <c r="G610" s="5">
        <v>1</v>
      </c>
    </row>
    <row r="611" spans="3:7" x14ac:dyDescent="0.35">
      <c r="C611" s="6">
        <v>285</v>
      </c>
      <c r="D611" s="5">
        <v>0.96202531645569622</v>
      </c>
      <c r="E611" s="5">
        <v>1</v>
      </c>
      <c r="F611" s="5">
        <v>0.96202531645569622</v>
      </c>
      <c r="G611" s="5">
        <v>1</v>
      </c>
    </row>
    <row r="612" spans="3:7" x14ac:dyDescent="0.35">
      <c r="C612" s="6">
        <v>286</v>
      </c>
      <c r="D612" s="5">
        <v>0.97468354430379744</v>
      </c>
      <c r="E612" s="5">
        <v>1</v>
      </c>
      <c r="F612" s="5">
        <v>0.97468354430379744</v>
      </c>
      <c r="G612" s="5">
        <v>1</v>
      </c>
    </row>
    <row r="613" spans="3:7" x14ac:dyDescent="0.35">
      <c r="C613" s="6">
        <v>287</v>
      </c>
      <c r="D613" s="5">
        <v>0.98734177215189878</v>
      </c>
      <c r="E613" s="5">
        <v>1</v>
      </c>
      <c r="F613" s="5">
        <v>0.98734177215189878</v>
      </c>
      <c r="G613" s="5">
        <v>1</v>
      </c>
    </row>
    <row r="614" spans="3:7" x14ac:dyDescent="0.35">
      <c r="C614" s="6">
        <v>288</v>
      </c>
      <c r="D614" s="5">
        <v>1</v>
      </c>
      <c r="E614" s="5">
        <v>1</v>
      </c>
      <c r="F614" s="5">
        <v>1</v>
      </c>
      <c r="G614" s="5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/>
    <hyperlink ref="D4" location="'LogReg_Output'!$B$10:$B$10" display="Inputs"/>
    <hyperlink ref="F4" location="'LogReg_Output'!$B$61:$B$61" display="Regression Summary"/>
    <hyperlink ref="H4" location="'LogReg_Output'!$B$69:$B$69" display="Predictor Screening"/>
    <hyperlink ref="J4" location="'LogReg_Output'!$B$91:$B$91" display="Coefficients"/>
    <hyperlink ref="B5" location="'LogReg_Output'!$B$110:$B$110" display="Variance-Covariance Matrix of Coefficients"/>
    <hyperlink ref="D5" location="'LogReg_Output'!$B$129:$B$129" display="Multicollinearity Diagnostics"/>
    <hyperlink ref="F5" location="'LogReg_Stored'!$B$10:$B$10" display="PMML Model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8"/>
  <sheetViews>
    <sheetView showGridLines="0" workbookViewId="0"/>
  </sheetViews>
  <sheetFormatPr defaultRowHeight="14.5" x14ac:dyDescent="0.35"/>
  <cols>
    <col min="3" max="3" width="17.36328125" bestFit="1" customWidth="1"/>
    <col min="4" max="4" width="15" customWidth="1"/>
    <col min="5" max="5" width="24.54296875" customWidth="1"/>
    <col min="6" max="7" width="12.453125" customWidth="1"/>
    <col min="14" max="14" width="15.26953125" bestFit="1" customWidth="1"/>
  </cols>
  <sheetData>
    <row r="1" spans="2:17" ht="18.5" x14ac:dyDescent="0.45">
      <c r="B1" s="3" t="s">
        <v>1410</v>
      </c>
      <c r="N1" t="s">
        <v>1281</v>
      </c>
    </row>
    <row r="3" spans="2:17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</row>
    <row r="4" spans="2:17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</row>
    <row r="5" spans="2:17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11</v>
      </c>
      <c r="O5" s="7">
        <v>34</v>
      </c>
      <c r="P5" s="7">
        <v>40</v>
      </c>
      <c r="Q5" s="7">
        <v>85</v>
      </c>
    </row>
    <row r="6" spans="2:17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17" ht="18.5" x14ac:dyDescent="0.45">
      <c r="B10" s="4" t="s">
        <v>1366</v>
      </c>
    </row>
    <row r="12" spans="2:17" ht="15.5" x14ac:dyDescent="0.35">
      <c r="C12" s="28" t="s">
        <v>1411</v>
      </c>
      <c r="D12" s="29"/>
      <c r="E12" s="30"/>
    </row>
    <row r="13" spans="2:17" x14ac:dyDescent="0.35">
      <c r="C13" s="6" t="s">
        <v>1412</v>
      </c>
      <c r="D13" s="1" t="s">
        <v>1413</v>
      </c>
      <c r="E13" s="1" t="s">
        <v>1414</v>
      </c>
    </row>
    <row r="14" spans="2:17" x14ac:dyDescent="0.35">
      <c r="C14" s="6">
        <v>0</v>
      </c>
      <c r="D14" s="5">
        <v>33</v>
      </c>
      <c r="E14" s="5">
        <v>36</v>
      </c>
    </row>
    <row r="15" spans="2:17" x14ac:dyDescent="0.35">
      <c r="C15" s="6">
        <v>1</v>
      </c>
      <c r="D15" s="5">
        <v>9</v>
      </c>
      <c r="E15" s="5">
        <v>114</v>
      </c>
    </row>
    <row r="17" spans="3:6" ht="15.5" x14ac:dyDescent="0.35">
      <c r="C17" s="28" t="s">
        <v>1415</v>
      </c>
      <c r="D17" s="29"/>
      <c r="E17" s="29"/>
      <c r="F17" s="30"/>
    </row>
    <row r="18" spans="3:6" x14ac:dyDescent="0.35">
      <c r="C18" t="s">
        <v>1416</v>
      </c>
      <c r="D18" t="s">
        <v>1397</v>
      </c>
      <c r="E18" t="s">
        <v>1417</v>
      </c>
      <c r="F18" t="s">
        <v>1418</v>
      </c>
    </row>
    <row r="19" spans="3:6" x14ac:dyDescent="0.35">
      <c r="C19" s="6">
        <v>0</v>
      </c>
      <c r="D19">
        <f>SUM($D$14:$E$14)</f>
        <v>69</v>
      </c>
      <c r="E19">
        <f>SUM($D$14:$E$14) - $D$14</f>
        <v>36</v>
      </c>
      <c r="F19">
        <f>IF($D$19=0,"Undefined",$E$19*100 / $D$19)</f>
        <v>52.173913043478258</v>
      </c>
    </row>
    <row r="20" spans="3:6" x14ac:dyDescent="0.35">
      <c r="C20" s="6">
        <v>1</v>
      </c>
      <c r="D20">
        <f>SUM($D$15:$E$15)</f>
        <v>123</v>
      </c>
      <c r="E20">
        <f>SUM($D$15:$E$15) - $E$15</f>
        <v>9</v>
      </c>
      <c r="F20">
        <f>IF($D$20=0,"Undefined",$E$20*100 / $D$20)</f>
        <v>7.3170731707317076</v>
      </c>
    </row>
    <row r="21" spans="3:6" x14ac:dyDescent="0.35">
      <c r="C21" s="6" t="s">
        <v>1419</v>
      </c>
      <c r="D21">
        <f>SUM($D$19:$D$20)</f>
        <v>192</v>
      </c>
      <c r="E21">
        <f>SUM($E$19:$E$20)</f>
        <v>45</v>
      </c>
      <c r="F21">
        <f>IF($D$21=0,"Undefined",$E$21*100 / $D$21)</f>
        <v>23.4375</v>
      </c>
    </row>
    <row r="23" spans="3:6" ht="15.5" x14ac:dyDescent="0.35">
      <c r="C23" s="28" t="s">
        <v>1420</v>
      </c>
      <c r="D23" s="30"/>
    </row>
    <row r="24" spans="3:6" x14ac:dyDescent="0.35">
      <c r="C24" t="s">
        <v>1421</v>
      </c>
      <c r="D24" t="s">
        <v>1422</v>
      </c>
    </row>
    <row r="25" spans="3:6" x14ac:dyDescent="0.35">
      <c r="C25" t="s">
        <v>1423</v>
      </c>
      <c r="D25">
        <v>147</v>
      </c>
    </row>
    <row r="26" spans="3:6" x14ac:dyDescent="0.35">
      <c r="C26" t="s">
        <v>1424</v>
      </c>
      <c r="D26">
        <v>76.5625</v>
      </c>
    </row>
    <row r="27" spans="3:6" x14ac:dyDescent="0.35">
      <c r="C27" t="s">
        <v>1425</v>
      </c>
      <c r="D27">
        <v>0.47826086956521741</v>
      </c>
    </row>
    <row r="28" spans="3:6" x14ac:dyDescent="0.35">
      <c r="C28" t="s">
        <v>1426</v>
      </c>
      <c r="D28">
        <v>0.92682926829268297</v>
      </c>
    </row>
    <row r="29" spans="3:6" x14ac:dyDescent="0.35">
      <c r="C29" t="s">
        <v>1427</v>
      </c>
      <c r="D29">
        <v>0.76</v>
      </c>
    </row>
    <row r="30" spans="3:6" x14ac:dyDescent="0.35">
      <c r="C30" t="s">
        <v>1428</v>
      </c>
      <c r="D30">
        <v>0.8351648351648352</v>
      </c>
    </row>
    <row r="31" spans="3:6" x14ac:dyDescent="0.35">
      <c r="C31" t="s">
        <v>1429</v>
      </c>
      <c r="D31">
        <v>1</v>
      </c>
    </row>
    <row r="32" spans="3:6" x14ac:dyDescent="0.35">
      <c r="C32" t="s">
        <v>1430</v>
      </c>
      <c r="D32">
        <v>0.5</v>
      </c>
    </row>
    <row r="34" spans="2:7" ht="18.5" x14ac:dyDescent="0.45">
      <c r="B34" s="4" t="s">
        <v>1367</v>
      </c>
    </row>
    <row r="36" spans="2:7" x14ac:dyDescent="0.35">
      <c r="C36" s="6" t="s">
        <v>669</v>
      </c>
      <c r="D36" s="1" t="s">
        <v>1170</v>
      </c>
      <c r="E36" s="1" t="s">
        <v>1431</v>
      </c>
      <c r="F36" s="1" t="s">
        <v>1432</v>
      </c>
      <c r="G36" s="1" t="s">
        <v>1433</v>
      </c>
    </row>
    <row r="37" spans="2:7" x14ac:dyDescent="0.35">
      <c r="C37" s="6" t="s">
        <v>1222</v>
      </c>
      <c r="D37" s="5">
        <v>1</v>
      </c>
      <c r="E37" s="5">
        <v>1</v>
      </c>
      <c r="F37" s="5">
        <v>0.89674804836857791</v>
      </c>
      <c r="G37" s="5">
        <v>0.10325195163142209</v>
      </c>
    </row>
    <row r="38" spans="2:7" x14ac:dyDescent="0.35">
      <c r="C38" s="6" t="s">
        <v>1193</v>
      </c>
      <c r="D38" s="5">
        <v>0</v>
      </c>
      <c r="E38" s="5">
        <v>0</v>
      </c>
      <c r="F38" s="5">
        <v>0.12852635004849849</v>
      </c>
      <c r="G38" s="5">
        <v>0.87147364995150145</v>
      </c>
    </row>
    <row r="39" spans="2:7" x14ac:dyDescent="0.35">
      <c r="C39" s="6" t="s">
        <v>795</v>
      </c>
      <c r="D39" s="5">
        <v>1</v>
      </c>
      <c r="E39" s="5">
        <v>1</v>
      </c>
      <c r="F39" s="5">
        <v>0.86942654745636161</v>
      </c>
      <c r="G39" s="5">
        <v>0.13057345254363839</v>
      </c>
    </row>
    <row r="40" spans="2:7" x14ac:dyDescent="0.35">
      <c r="C40" s="6" t="s">
        <v>990</v>
      </c>
      <c r="D40" s="5">
        <v>1</v>
      </c>
      <c r="E40" s="5">
        <v>1</v>
      </c>
      <c r="F40" s="5">
        <v>0.67341374085986072</v>
      </c>
      <c r="G40" s="5">
        <v>0.32658625914013928</v>
      </c>
    </row>
    <row r="41" spans="2:7" x14ac:dyDescent="0.35">
      <c r="C41" s="6" t="s">
        <v>1029</v>
      </c>
      <c r="D41" s="5">
        <v>1</v>
      </c>
      <c r="E41" s="5">
        <v>1</v>
      </c>
      <c r="F41" s="5">
        <v>0.76849519172874536</v>
      </c>
      <c r="G41" s="5">
        <v>0.23150480827125464</v>
      </c>
    </row>
    <row r="42" spans="2:7" x14ac:dyDescent="0.35">
      <c r="C42" s="6" t="s">
        <v>899</v>
      </c>
      <c r="D42" s="5">
        <v>1</v>
      </c>
      <c r="E42" s="5">
        <v>1</v>
      </c>
      <c r="F42" s="5">
        <v>0.59941173164975092</v>
      </c>
      <c r="G42" s="5">
        <v>0.40058826835024908</v>
      </c>
    </row>
    <row r="43" spans="2:7" x14ac:dyDescent="0.35">
      <c r="C43" s="6" t="s">
        <v>830</v>
      </c>
      <c r="D43" s="5">
        <v>1</v>
      </c>
      <c r="E43" s="5">
        <v>1</v>
      </c>
      <c r="F43" s="5">
        <v>0.61773978506270566</v>
      </c>
      <c r="G43" s="5">
        <v>0.38226021493729434</v>
      </c>
    </row>
    <row r="44" spans="2:7" x14ac:dyDescent="0.35">
      <c r="C44" s="6" t="s">
        <v>926</v>
      </c>
      <c r="D44" s="5">
        <v>1</v>
      </c>
      <c r="E44" s="5">
        <v>1</v>
      </c>
      <c r="F44" s="5">
        <v>0.79152664542129381</v>
      </c>
      <c r="G44" s="5">
        <v>0.20847335457870619</v>
      </c>
    </row>
    <row r="45" spans="2:7" x14ac:dyDescent="0.35">
      <c r="C45" s="6" t="s">
        <v>939</v>
      </c>
      <c r="D45" s="5">
        <v>1</v>
      </c>
      <c r="E45" s="5">
        <v>1</v>
      </c>
      <c r="F45" s="5">
        <v>0.62810858331026342</v>
      </c>
      <c r="G45" s="5">
        <v>0.37189141668973658</v>
      </c>
    </row>
    <row r="46" spans="2:7" x14ac:dyDescent="0.35">
      <c r="C46" s="6" t="s">
        <v>1035</v>
      </c>
      <c r="D46" s="5">
        <v>1</v>
      </c>
      <c r="E46" s="5">
        <v>1</v>
      </c>
      <c r="F46" s="5">
        <v>0.95372753997227833</v>
      </c>
      <c r="G46" s="5">
        <v>4.6272460027721674E-2</v>
      </c>
    </row>
    <row r="47" spans="2:7" x14ac:dyDescent="0.35">
      <c r="C47" s="6" t="s">
        <v>1026</v>
      </c>
      <c r="D47" s="5">
        <v>0</v>
      </c>
      <c r="E47" s="5">
        <v>0</v>
      </c>
      <c r="F47" s="5">
        <v>5.724337622162709E-2</v>
      </c>
      <c r="G47" s="5">
        <v>0.94275662377837288</v>
      </c>
    </row>
    <row r="48" spans="2:7" x14ac:dyDescent="0.35">
      <c r="C48" s="6" t="s">
        <v>1202</v>
      </c>
      <c r="D48" s="5">
        <v>0</v>
      </c>
      <c r="E48" s="5">
        <v>0</v>
      </c>
      <c r="F48" s="5">
        <v>0.26033634792419202</v>
      </c>
      <c r="G48" s="5">
        <v>0.73966365207580798</v>
      </c>
    </row>
    <row r="49" spans="3:7" x14ac:dyDescent="0.35">
      <c r="C49" s="6" t="s">
        <v>968</v>
      </c>
      <c r="D49" s="5">
        <v>1</v>
      </c>
      <c r="E49" s="5">
        <v>1</v>
      </c>
      <c r="F49" s="5">
        <v>0.67226964294458547</v>
      </c>
      <c r="G49" s="5">
        <v>0.32773035705541453</v>
      </c>
    </row>
    <row r="50" spans="3:7" x14ac:dyDescent="0.35">
      <c r="C50" s="6" t="s">
        <v>847</v>
      </c>
      <c r="D50" s="5">
        <v>1</v>
      </c>
      <c r="E50" s="5">
        <v>1</v>
      </c>
      <c r="F50" s="5">
        <v>0.789787273769466</v>
      </c>
      <c r="G50" s="5">
        <v>0.210212726230534</v>
      </c>
    </row>
    <row r="51" spans="3:7" x14ac:dyDescent="0.35">
      <c r="C51" s="6" t="s">
        <v>1250</v>
      </c>
      <c r="D51" s="5">
        <v>1</v>
      </c>
      <c r="E51" s="5">
        <v>1</v>
      </c>
      <c r="F51" s="5">
        <v>0.89117396498629553</v>
      </c>
      <c r="G51" s="5">
        <v>0.10882603501370447</v>
      </c>
    </row>
    <row r="52" spans="3:7" x14ac:dyDescent="0.35">
      <c r="C52" s="27" t="s">
        <v>827</v>
      </c>
      <c r="D52" s="26">
        <v>0</v>
      </c>
      <c r="E52" s="26">
        <v>1</v>
      </c>
      <c r="F52" s="26">
        <v>0.59610606081111628</v>
      </c>
      <c r="G52" s="26">
        <v>0.40389393918888372</v>
      </c>
    </row>
    <row r="53" spans="3:7" x14ac:dyDescent="0.35">
      <c r="C53" s="6" t="s">
        <v>851</v>
      </c>
      <c r="D53" s="5">
        <v>1</v>
      </c>
      <c r="E53" s="5">
        <v>1</v>
      </c>
      <c r="F53" s="5">
        <v>0.92655555339678242</v>
      </c>
      <c r="G53" s="5">
        <v>7.3444446603217584E-2</v>
      </c>
    </row>
    <row r="54" spans="3:7" x14ac:dyDescent="0.35">
      <c r="C54" s="6" t="s">
        <v>801</v>
      </c>
      <c r="D54" s="5">
        <v>1</v>
      </c>
      <c r="E54" s="5">
        <v>1</v>
      </c>
      <c r="F54" s="5">
        <v>0.94741124615689731</v>
      </c>
      <c r="G54" s="5">
        <v>5.2588753843102687E-2</v>
      </c>
    </row>
    <row r="55" spans="3:7" x14ac:dyDescent="0.35">
      <c r="C55" s="6" t="s">
        <v>1263</v>
      </c>
      <c r="D55" s="5">
        <v>1</v>
      </c>
      <c r="E55" s="5">
        <v>1</v>
      </c>
      <c r="F55" s="5">
        <v>0.93998584012403064</v>
      </c>
      <c r="G55" s="5">
        <v>6.0014159875969364E-2</v>
      </c>
    </row>
    <row r="56" spans="3:7" x14ac:dyDescent="0.35">
      <c r="C56" s="6" t="s">
        <v>680</v>
      </c>
      <c r="D56" s="5">
        <v>1</v>
      </c>
      <c r="E56" s="5">
        <v>1</v>
      </c>
      <c r="F56" s="5">
        <v>0.9639585951212869</v>
      </c>
      <c r="G56" s="5">
        <v>3.6041404878713101E-2</v>
      </c>
    </row>
    <row r="57" spans="3:7" x14ac:dyDescent="0.35">
      <c r="C57" s="6" t="s">
        <v>844</v>
      </c>
      <c r="D57" s="5">
        <v>1</v>
      </c>
      <c r="E57" s="5">
        <v>1</v>
      </c>
      <c r="F57" s="5">
        <v>0.95544437196147625</v>
      </c>
      <c r="G57" s="5">
        <v>4.4555628038523754E-2</v>
      </c>
    </row>
    <row r="58" spans="3:7" x14ac:dyDescent="0.35">
      <c r="C58" s="6" t="s">
        <v>857</v>
      </c>
      <c r="D58" s="5">
        <v>1</v>
      </c>
      <c r="E58" s="5">
        <v>1</v>
      </c>
      <c r="F58" s="5">
        <v>0.5825047524452549</v>
      </c>
      <c r="G58" s="5">
        <v>0.4174952475547451</v>
      </c>
    </row>
    <row r="59" spans="3:7" x14ac:dyDescent="0.35">
      <c r="C59" s="27" t="s">
        <v>1231</v>
      </c>
      <c r="D59" s="26">
        <v>0</v>
      </c>
      <c r="E59" s="26">
        <v>1</v>
      </c>
      <c r="F59" s="26">
        <v>0.91807832954063207</v>
      </c>
      <c r="G59" s="26">
        <v>8.1921670459367935E-2</v>
      </c>
    </row>
    <row r="60" spans="3:7" x14ac:dyDescent="0.35">
      <c r="C60" s="27" t="s">
        <v>1239</v>
      </c>
      <c r="D60" s="26">
        <v>1</v>
      </c>
      <c r="E60" s="26">
        <v>0</v>
      </c>
      <c r="F60" s="26">
        <v>0.40326914464535729</v>
      </c>
      <c r="G60" s="26">
        <v>0.59673085535464265</v>
      </c>
    </row>
    <row r="61" spans="3:7" x14ac:dyDescent="0.35">
      <c r="C61" s="6" t="s">
        <v>1237</v>
      </c>
      <c r="D61" s="5">
        <v>1</v>
      </c>
      <c r="E61" s="5">
        <v>1</v>
      </c>
      <c r="F61" s="5">
        <v>0.78087365369610284</v>
      </c>
      <c r="G61" s="5">
        <v>0.21912634630389716</v>
      </c>
    </row>
    <row r="62" spans="3:7" x14ac:dyDescent="0.35">
      <c r="C62" s="6" t="s">
        <v>1245</v>
      </c>
      <c r="D62" s="5">
        <v>1</v>
      </c>
      <c r="E62" s="5">
        <v>1</v>
      </c>
      <c r="F62" s="5">
        <v>0.9605238198388899</v>
      </c>
      <c r="G62" s="5">
        <v>3.9476180161110097E-2</v>
      </c>
    </row>
    <row r="63" spans="3:7" x14ac:dyDescent="0.35">
      <c r="C63" s="27" t="s">
        <v>1031</v>
      </c>
      <c r="D63" s="26">
        <v>0</v>
      </c>
      <c r="E63" s="26">
        <v>1</v>
      </c>
      <c r="F63" s="26">
        <v>0.97405683021346878</v>
      </c>
      <c r="G63" s="26">
        <v>2.5943169786531217E-2</v>
      </c>
    </row>
    <row r="64" spans="3:7" x14ac:dyDescent="0.35">
      <c r="C64" s="6" t="s">
        <v>697</v>
      </c>
      <c r="D64" s="5">
        <v>1</v>
      </c>
      <c r="E64" s="5">
        <v>1</v>
      </c>
      <c r="F64" s="5">
        <v>0.80700903183525263</v>
      </c>
      <c r="G64" s="5">
        <v>0.19299096816474737</v>
      </c>
    </row>
    <row r="65" spans="3:7" x14ac:dyDescent="0.35">
      <c r="C65" s="6" t="s">
        <v>748</v>
      </c>
      <c r="D65" s="5">
        <v>1</v>
      </c>
      <c r="E65" s="5">
        <v>1</v>
      </c>
      <c r="F65" s="5">
        <v>0.98930094547582625</v>
      </c>
      <c r="G65" s="5">
        <v>1.0699054524173746E-2</v>
      </c>
    </row>
    <row r="66" spans="3:7" x14ac:dyDescent="0.35">
      <c r="C66" s="6" t="s">
        <v>862</v>
      </c>
      <c r="D66" s="5">
        <v>1</v>
      </c>
      <c r="E66" s="5">
        <v>1</v>
      </c>
      <c r="F66" s="5">
        <v>0.69371206273583574</v>
      </c>
      <c r="G66" s="5">
        <v>0.30628793726416426</v>
      </c>
    </row>
    <row r="67" spans="3:7" x14ac:dyDescent="0.35">
      <c r="C67" s="6" t="s">
        <v>1013</v>
      </c>
      <c r="D67" s="5">
        <v>1</v>
      </c>
      <c r="E67" s="5">
        <v>1</v>
      </c>
      <c r="F67" s="5">
        <v>0.71477979497403765</v>
      </c>
      <c r="G67" s="5">
        <v>0.28522020502596235</v>
      </c>
    </row>
    <row r="68" spans="3:7" x14ac:dyDescent="0.35">
      <c r="C68" s="6" t="s">
        <v>772</v>
      </c>
      <c r="D68" s="5">
        <v>0</v>
      </c>
      <c r="E68" s="5">
        <v>0</v>
      </c>
      <c r="F68" s="5">
        <v>9.1410996083376717E-2</v>
      </c>
      <c r="G68" s="5">
        <v>0.90858900391662334</v>
      </c>
    </row>
    <row r="69" spans="3:7" x14ac:dyDescent="0.35">
      <c r="C69" s="6" t="s">
        <v>778</v>
      </c>
      <c r="D69" s="5">
        <v>1</v>
      </c>
      <c r="E69" s="5">
        <v>1</v>
      </c>
      <c r="F69" s="5">
        <v>0.93648498703416827</v>
      </c>
      <c r="G69" s="5">
        <v>6.351501296583173E-2</v>
      </c>
    </row>
    <row r="70" spans="3:7" x14ac:dyDescent="0.35">
      <c r="C70" s="27" t="s">
        <v>865</v>
      </c>
      <c r="D70" s="26">
        <v>0</v>
      </c>
      <c r="E70" s="26">
        <v>1</v>
      </c>
      <c r="F70" s="26">
        <v>0.81053762080063674</v>
      </c>
      <c r="G70" s="26">
        <v>0.18946237919936326</v>
      </c>
    </row>
    <row r="71" spans="3:7" x14ac:dyDescent="0.35">
      <c r="C71" s="6" t="s">
        <v>1243</v>
      </c>
      <c r="D71" s="5">
        <v>1</v>
      </c>
      <c r="E71" s="5">
        <v>1</v>
      </c>
      <c r="F71" s="5">
        <v>0.75627417562443233</v>
      </c>
      <c r="G71" s="5">
        <v>0.24372582437556767</v>
      </c>
    </row>
    <row r="72" spans="3:7" x14ac:dyDescent="0.35">
      <c r="C72" s="27" t="s">
        <v>1179</v>
      </c>
      <c r="D72" s="26">
        <v>0</v>
      </c>
      <c r="E72" s="26">
        <v>1</v>
      </c>
      <c r="F72" s="26">
        <v>0.85725150931853678</v>
      </c>
      <c r="G72" s="26">
        <v>0.14274849068146322</v>
      </c>
    </row>
    <row r="73" spans="3:7" x14ac:dyDescent="0.35">
      <c r="C73" s="6" t="s">
        <v>1038</v>
      </c>
      <c r="D73" s="5">
        <v>1</v>
      </c>
      <c r="E73" s="5">
        <v>1</v>
      </c>
      <c r="F73" s="5">
        <v>0.92275074701671966</v>
      </c>
      <c r="G73" s="5">
        <v>7.7249252983280337E-2</v>
      </c>
    </row>
    <row r="74" spans="3:7" x14ac:dyDescent="0.35">
      <c r="C74" s="27" t="s">
        <v>690</v>
      </c>
      <c r="D74" s="26">
        <v>0</v>
      </c>
      <c r="E74" s="26">
        <v>1</v>
      </c>
      <c r="F74" s="26">
        <v>0.68140878499461421</v>
      </c>
      <c r="G74" s="26">
        <v>0.31859121500538579</v>
      </c>
    </row>
    <row r="75" spans="3:7" x14ac:dyDescent="0.35">
      <c r="C75" s="27" t="s">
        <v>943</v>
      </c>
      <c r="D75" s="26">
        <v>1</v>
      </c>
      <c r="E75" s="26">
        <v>0</v>
      </c>
      <c r="F75" s="26">
        <v>0.1248489576959695</v>
      </c>
      <c r="G75" s="26">
        <v>0.87515104230403051</v>
      </c>
    </row>
    <row r="76" spans="3:7" x14ac:dyDescent="0.35">
      <c r="C76" s="6" t="s">
        <v>744</v>
      </c>
      <c r="D76" s="5">
        <v>1</v>
      </c>
      <c r="E76" s="5">
        <v>1</v>
      </c>
      <c r="F76" s="5">
        <v>0.96926322556934696</v>
      </c>
      <c r="G76" s="5">
        <v>3.0736774430653035E-2</v>
      </c>
    </row>
    <row r="77" spans="3:7" x14ac:dyDescent="0.35">
      <c r="C77" s="6" t="s">
        <v>820</v>
      </c>
      <c r="D77" s="5">
        <v>1</v>
      </c>
      <c r="E77" s="5">
        <v>1</v>
      </c>
      <c r="F77" s="5">
        <v>0.91904949003936376</v>
      </c>
      <c r="G77" s="5">
        <v>8.0950509960636241E-2</v>
      </c>
    </row>
    <row r="78" spans="3:7" x14ac:dyDescent="0.35">
      <c r="C78" s="6" t="s">
        <v>681</v>
      </c>
      <c r="D78" s="5">
        <v>1</v>
      </c>
      <c r="E78" s="5">
        <v>1</v>
      </c>
      <c r="F78" s="5">
        <v>0.83065346428275733</v>
      </c>
      <c r="G78" s="5">
        <v>0.16934653571724267</v>
      </c>
    </row>
    <row r="79" spans="3:7" x14ac:dyDescent="0.35">
      <c r="C79" s="6" t="s">
        <v>974</v>
      </c>
      <c r="D79" s="5">
        <v>1</v>
      </c>
      <c r="E79" s="5">
        <v>1</v>
      </c>
      <c r="F79" s="5">
        <v>0.87459101025847841</v>
      </c>
      <c r="G79" s="5">
        <v>0.12540898974152159</v>
      </c>
    </row>
    <row r="80" spans="3:7" x14ac:dyDescent="0.35">
      <c r="C80" s="6" t="s">
        <v>949</v>
      </c>
      <c r="D80" s="5">
        <v>1</v>
      </c>
      <c r="E80" s="5">
        <v>1</v>
      </c>
      <c r="F80" s="5">
        <v>0.96966511266895528</v>
      </c>
      <c r="G80" s="5">
        <v>3.0334887331044724E-2</v>
      </c>
    </row>
    <row r="81" spans="3:7" x14ac:dyDescent="0.35">
      <c r="C81" s="6" t="s">
        <v>1174</v>
      </c>
      <c r="D81" s="5">
        <v>0</v>
      </c>
      <c r="E81" s="5">
        <v>0</v>
      </c>
      <c r="F81" s="5">
        <v>5.200940499404761E-2</v>
      </c>
      <c r="G81" s="5">
        <v>0.9479905950059524</v>
      </c>
    </row>
    <row r="82" spans="3:7" x14ac:dyDescent="0.35">
      <c r="C82" s="6" t="s">
        <v>727</v>
      </c>
      <c r="D82" s="5">
        <v>1</v>
      </c>
      <c r="E82" s="5">
        <v>1</v>
      </c>
      <c r="F82" s="5">
        <v>0.94372355642512462</v>
      </c>
      <c r="G82" s="5">
        <v>5.6276443574875379E-2</v>
      </c>
    </row>
    <row r="83" spans="3:7" x14ac:dyDescent="0.35">
      <c r="C83" s="6" t="s">
        <v>672</v>
      </c>
      <c r="D83" s="5">
        <v>1</v>
      </c>
      <c r="E83" s="5">
        <v>1</v>
      </c>
      <c r="F83" s="5">
        <v>0.81877718285468581</v>
      </c>
      <c r="G83" s="5">
        <v>0.18122281714531419</v>
      </c>
    </row>
    <row r="84" spans="3:7" x14ac:dyDescent="0.35">
      <c r="C84" s="27" t="s">
        <v>797</v>
      </c>
      <c r="D84" s="26">
        <v>0</v>
      </c>
      <c r="E84" s="26">
        <v>1</v>
      </c>
      <c r="F84" s="26">
        <v>0.8408068860908231</v>
      </c>
      <c r="G84" s="26">
        <v>0.1591931139091769</v>
      </c>
    </row>
    <row r="85" spans="3:7" x14ac:dyDescent="0.35">
      <c r="C85" s="27" t="s">
        <v>914</v>
      </c>
      <c r="D85" s="26">
        <v>1</v>
      </c>
      <c r="E85" s="26">
        <v>0</v>
      </c>
      <c r="F85" s="26">
        <v>0.43189798753607733</v>
      </c>
      <c r="G85" s="26">
        <v>0.56810201246392267</v>
      </c>
    </row>
    <row r="86" spans="3:7" x14ac:dyDescent="0.35">
      <c r="C86" s="27" t="s">
        <v>1034</v>
      </c>
      <c r="D86" s="26">
        <v>0</v>
      </c>
      <c r="E86" s="26">
        <v>1</v>
      </c>
      <c r="F86" s="26">
        <v>0.62287557949834504</v>
      </c>
      <c r="G86" s="26">
        <v>0.37712442050165496</v>
      </c>
    </row>
    <row r="87" spans="3:7" x14ac:dyDescent="0.35">
      <c r="C87" s="6" t="s">
        <v>1182</v>
      </c>
      <c r="D87" s="5">
        <v>1</v>
      </c>
      <c r="E87" s="5">
        <v>1</v>
      </c>
      <c r="F87" s="5">
        <v>0.96400445116019751</v>
      </c>
      <c r="G87" s="5">
        <v>3.5995548839802494E-2</v>
      </c>
    </row>
    <row r="88" spans="3:7" x14ac:dyDescent="0.35">
      <c r="C88" s="6" t="s">
        <v>1225</v>
      </c>
      <c r="D88" s="5">
        <v>0</v>
      </c>
      <c r="E88" s="5">
        <v>0</v>
      </c>
      <c r="F88" s="5">
        <v>0.46313227508932264</v>
      </c>
      <c r="G88" s="5">
        <v>0.53686772491067736</v>
      </c>
    </row>
    <row r="89" spans="3:7" x14ac:dyDescent="0.35">
      <c r="C89" s="6" t="s">
        <v>1180</v>
      </c>
      <c r="D89" s="5">
        <v>0</v>
      </c>
      <c r="E89" s="5">
        <v>0</v>
      </c>
      <c r="F89" s="5">
        <v>7.7505440508240125E-2</v>
      </c>
      <c r="G89" s="5">
        <v>0.92249455949175985</v>
      </c>
    </row>
    <row r="90" spans="3:7" x14ac:dyDescent="0.35">
      <c r="C90" s="27" t="s">
        <v>1027</v>
      </c>
      <c r="D90" s="26">
        <v>0</v>
      </c>
      <c r="E90" s="26">
        <v>1</v>
      </c>
      <c r="F90" s="26">
        <v>0.82431796176675443</v>
      </c>
      <c r="G90" s="26">
        <v>0.17568203823324557</v>
      </c>
    </row>
    <row r="91" spans="3:7" x14ac:dyDescent="0.35">
      <c r="C91" s="6" t="s">
        <v>1012</v>
      </c>
      <c r="D91" s="5">
        <v>1</v>
      </c>
      <c r="E91" s="5">
        <v>1</v>
      </c>
      <c r="F91" s="5">
        <v>0.6594225977847088</v>
      </c>
      <c r="G91" s="5">
        <v>0.3405774022152912</v>
      </c>
    </row>
    <row r="92" spans="3:7" x14ac:dyDescent="0.35">
      <c r="C92" s="6" t="s">
        <v>886</v>
      </c>
      <c r="D92" s="5">
        <v>1</v>
      </c>
      <c r="E92" s="5">
        <v>1</v>
      </c>
      <c r="F92" s="5">
        <v>0.92956935019108644</v>
      </c>
      <c r="G92" s="5">
        <v>7.0430649808913559E-2</v>
      </c>
    </row>
    <row r="93" spans="3:7" x14ac:dyDescent="0.35">
      <c r="C93" s="6" t="s">
        <v>757</v>
      </c>
      <c r="D93" s="5">
        <v>0</v>
      </c>
      <c r="E93" s="5">
        <v>0</v>
      </c>
      <c r="F93" s="5">
        <v>5.3487374552290821E-2</v>
      </c>
      <c r="G93" s="5">
        <v>0.9465126254477092</v>
      </c>
    </row>
    <row r="94" spans="3:7" x14ac:dyDescent="0.35">
      <c r="C94" s="6" t="s">
        <v>890</v>
      </c>
      <c r="D94" s="5">
        <v>1</v>
      </c>
      <c r="E94" s="5">
        <v>1</v>
      </c>
      <c r="F94" s="5">
        <v>0.96926684522750362</v>
      </c>
      <c r="G94" s="5">
        <v>3.0733154772496385E-2</v>
      </c>
    </row>
    <row r="95" spans="3:7" x14ac:dyDescent="0.35">
      <c r="C95" s="6" t="s">
        <v>678</v>
      </c>
      <c r="D95" s="5">
        <v>1</v>
      </c>
      <c r="E95" s="5">
        <v>1</v>
      </c>
      <c r="F95" s="5">
        <v>0.92006254147110944</v>
      </c>
      <c r="G95" s="5">
        <v>7.9937458528890559E-2</v>
      </c>
    </row>
    <row r="96" spans="3:7" x14ac:dyDescent="0.35">
      <c r="C96" s="6" t="s">
        <v>674</v>
      </c>
      <c r="D96" s="5">
        <v>1</v>
      </c>
      <c r="E96" s="5">
        <v>1</v>
      </c>
      <c r="F96" s="5">
        <v>0.71864609247731015</v>
      </c>
      <c r="G96" s="5">
        <v>0.28135390752268985</v>
      </c>
    </row>
    <row r="97" spans="3:7" x14ac:dyDescent="0.35">
      <c r="C97" s="6" t="s">
        <v>1254</v>
      </c>
      <c r="D97" s="5">
        <v>0</v>
      </c>
      <c r="E97" s="5">
        <v>0</v>
      </c>
      <c r="F97" s="5">
        <v>3.4529029574072598E-2</v>
      </c>
      <c r="G97" s="5">
        <v>0.96547097042592744</v>
      </c>
    </row>
    <row r="98" spans="3:7" x14ac:dyDescent="0.35">
      <c r="C98" s="6" t="s">
        <v>1025</v>
      </c>
      <c r="D98" s="5">
        <v>1</v>
      </c>
      <c r="E98" s="5">
        <v>1</v>
      </c>
      <c r="F98" s="5">
        <v>0.95185337312504659</v>
      </c>
      <c r="G98" s="5">
        <v>4.8146626874953413E-2</v>
      </c>
    </row>
    <row r="99" spans="3:7" x14ac:dyDescent="0.35">
      <c r="C99" s="6" t="s">
        <v>1185</v>
      </c>
      <c r="D99" s="5">
        <v>0</v>
      </c>
      <c r="E99" s="5">
        <v>0</v>
      </c>
      <c r="F99" s="5">
        <v>0.4513732786635607</v>
      </c>
      <c r="G99" s="5">
        <v>0.5486267213364393</v>
      </c>
    </row>
    <row r="100" spans="3:7" x14ac:dyDescent="0.35">
      <c r="C100" s="6" t="s">
        <v>811</v>
      </c>
      <c r="D100" s="5">
        <v>1</v>
      </c>
      <c r="E100" s="5">
        <v>1</v>
      </c>
      <c r="F100" s="5">
        <v>0.72290012372125856</v>
      </c>
      <c r="G100" s="5">
        <v>0.27709987627874144</v>
      </c>
    </row>
    <row r="101" spans="3:7" x14ac:dyDescent="0.35">
      <c r="C101" s="6" t="s">
        <v>773</v>
      </c>
      <c r="D101" s="5">
        <v>1</v>
      </c>
      <c r="E101" s="5">
        <v>1</v>
      </c>
      <c r="F101" s="5">
        <v>0.94899956967108945</v>
      </c>
      <c r="G101" s="5">
        <v>5.1000430328910551E-2</v>
      </c>
    </row>
    <row r="102" spans="3:7" x14ac:dyDescent="0.35">
      <c r="C102" s="6" t="s">
        <v>986</v>
      </c>
      <c r="D102" s="5">
        <v>1</v>
      </c>
      <c r="E102" s="5">
        <v>1</v>
      </c>
      <c r="F102" s="5">
        <v>0.90689350046735107</v>
      </c>
      <c r="G102" s="5">
        <v>9.3106499532648934E-2</v>
      </c>
    </row>
    <row r="103" spans="3:7" x14ac:dyDescent="0.35">
      <c r="C103" s="27" t="s">
        <v>984</v>
      </c>
      <c r="D103" s="26">
        <v>0</v>
      </c>
      <c r="E103" s="26">
        <v>1</v>
      </c>
      <c r="F103" s="26">
        <v>0.89756187824986489</v>
      </c>
      <c r="G103" s="26">
        <v>0.10243812175013511</v>
      </c>
    </row>
    <row r="104" spans="3:7" x14ac:dyDescent="0.35">
      <c r="C104" s="6" t="s">
        <v>891</v>
      </c>
      <c r="D104" s="5">
        <v>1</v>
      </c>
      <c r="E104" s="5">
        <v>1</v>
      </c>
      <c r="F104" s="5">
        <v>0.92218416405200787</v>
      </c>
      <c r="G104" s="5">
        <v>7.7815835947992129E-2</v>
      </c>
    </row>
    <row r="105" spans="3:7" x14ac:dyDescent="0.35">
      <c r="C105" s="6" t="s">
        <v>1256</v>
      </c>
      <c r="D105" s="5">
        <v>1</v>
      </c>
      <c r="E105" s="5">
        <v>1</v>
      </c>
      <c r="F105" s="5">
        <v>0.93710746816674872</v>
      </c>
      <c r="G105" s="5">
        <v>6.2892531833251275E-2</v>
      </c>
    </row>
    <row r="106" spans="3:7" x14ac:dyDescent="0.35">
      <c r="C106" s="6" t="s">
        <v>1224</v>
      </c>
      <c r="D106" s="5">
        <v>1</v>
      </c>
      <c r="E106" s="5">
        <v>1</v>
      </c>
      <c r="F106" s="5">
        <v>0.89222186583054652</v>
      </c>
      <c r="G106" s="5">
        <v>0.10777813416945348</v>
      </c>
    </row>
    <row r="107" spans="3:7" x14ac:dyDescent="0.35">
      <c r="C107" s="6" t="s">
        <v>861</v>
      </c>
      <c r="D107" s="5">
        <v>1</v>
      </c>
      <c r="E107" s="5">
        <v>1</v>
      </c>
      <c r="F107" s="5">
        <v>0.7817610982421771</v>
      </c>
      <c r="G107" s="5">
        <v>0.2182389017578229</v>
      </c>
    </row>
    <row r="108" spans="3:7" x14ac:dyDescent="0.35">
      <c r="C108" s="27" t="s">
        <v>794</v>
      </c>
      <c r="D108" s="26">
        <v>1</v>
      </c>
      <c r="E108" s="26">
        <v>0</v>
      </c>
      <c r="F108" s="26">
        <v>0.46528850893306117</v>
      </c>
      <c r="G108" s="26">
        <v>0.53471149106693883</v>
      </c>
    </row>
    <row r="109" spans="3:7" x14ac:dyDescent="0.35">
      <c r="C109" s="6" t="s">
        <v>707</v>
      </c>
      <c r="D109" s="5">
        <v>0</v>
      </c>
      <c r="E109" s="5">
        <v>0</v>
      </c>
      <c r="F109" s="5">
        <v>0.15599254283219349</v>
      </c>
      <c r="G109" s="5">
        <v>0.84400745716780645</v>
      </c>
    </row>
    <row r="110" spans="3:7" x14ac:dyDescent="0.35">
      <c r="C110" s="6" t="s">
        <v>880</v>
      </c>
      <c r="D110" s="5">
        <v>1</v>
      </c>
      <c r="E110" s="5">
        <v>1</v>
      </c>
      <c r="F110" s="5">
        <v>0.9400569707670513</v>
      </c>
      <c r="G110" s="5">
        <v>5.9943029232948697E-2</v>
      </c>
    </row>
    <row r="111" spans="3:7" x14ac:dyDescent="0.35">
      <c r="C111" s="6" t="s">
        <v>724</v>
      </c>
      <c r="D111" s="5">
        <v>1</v>
      </c>
      <c r="E111" s="5">
        <v>1</v>
      </c>
      <c r="F111" s="5">
        <v>0.95278568642290895</v>
      </c>
      <c r="G111" s="5">
        <v>4.7214313577091049E-2</v>
      </c>
    </row>
    <row r="112" spans="3:7" x14ac:dyDescent="0.35">
      <c r="C112" s="6" t="s">
        <v>781</v>
      </c>
      <c r="D112" s="5">
        <v>1</v>
      </c>
      <c r="E112" s="5">
        <v>1</v>
      </c>
      <c r="F112" s="5">
        <v>0.8331303823092866</v>
      </c>
      <c r="G112" s="5">
        <v>0.1668696176907134</v>
      </c>
    </row>
    <row r="113" spans="3:7" x14ac:dyDescent="0.35">
      <c r="C113" s="6" t="s">
        <v>774</v>
      </c>
      <c r="D113" s="5">
        <v>0</v>
      </c>
      <c r="E113" s="5">
        <v>0</v>
      </c>
      <c r="F113" s="5">
        <v>2.3228432158459898E-2</v>
      </c>
      <c r="G113" s="5">
        <v>0.97677156784154007</v>
      </c>
    </row>
    <row r="114" spans="3:7" x14ac:dyDescent="0.35">
      <c r="C114" s="6" t="s">
        <v>997</v>
      </c>
      <c r="D114" s="5">
        <v>1</v>
      </c>
      <c r="E114" s="5">
        <v>1</v>
      </c>
      <c r="F114" s="5">
        <v>0.71585505274535621</v>
      </c>
      <c r="G114" s="5">
        <v>0.28414494725464379</v>
      </c>
    </row>
    <row r="115" spans="3:7" x14ac:dyDescent="0.35">
      <c r="C115" s="6" t="s">
        <v>1190</v>
      </c>
      <c r="D115" s="5">
        <v>1</v>
      </c>
      <c r="E115" s="5">
        <v>1</v>
      </c>
      <c r="F115" s="5">
        <v>0.82348636635398242</v>
      </c>
      <c r="G115" s="5">
        <v>0.17651363364601758</v>
      </c>
    </row>
    <row r="116" spans="3:7" x14ac:dyDescent="0.35">
      <c r="C116" s="27" t="s">
        <v>989</v>
      </c>
      <c r="D116" s="26">
        <v>1</v>
      </c>
      <c r="E116" s="26">
        <v>0</v>
      </c>
      <c r="F116" s="26">
        <v>0.48415453060294789</v>
      </c>
      <c r="G116" s="26">
        <v>0.51584546939705211</v>
      </c>
    </row>
    <row r="117" spans="3:7" x14ac:dyDescent="0.35">
      <c r="C117" s="27" t="s">
        <v>817</v>
      </c>
      <c r="D117" s="26">
        <v>0</v>
      </c>
      <c r="E117" s="26">
        <v>1</v>
      </c>
      <c r="F117" s="26">
        <v>0.88902561246820877</v>
      </c>
      <c r="G117" s="26">
        <v>0.11097438753179123</v>
      </c>
    </row>
    <row r="118" spans="3:7" x14ac:dyDescent="0.35">
      <c r="C118" s="6" t="s">
        <v>912</v>
      </c>
      <c r="D118" s="5">
        <v>0</v>
      </c>
      <c r="E118" s="5">
        <v>0</v>
      </c>
      <c r="F118" s="5">
        <v>7.7493821068804133E-2</v>
      </c>
      <c r="G118" s="5">
        <v>0.92250617893119591</v>
      </c>
    </row>
    <row r="119" spans="3:7" x14ac:dyDescent="0.35">
      <c r="C119" s="6" t="s">
        <v>917</v>
      </c>
      <c r="D119" s="5">
        <v>1</v>
      </c>
      <c r="E119" s="5">
        <v>1</v>
      </c>
      <c r="F119" s="5">
        <v>0.71400519477530833</v>
      </c>
      <c r="G119" s="5">
        <v>0.28599480522469167</v>
      </c>
    </row>
    <row r="120" spans="3:7" x14ac:dyDescent="0.35">
      <c r="C120" s="6" t="s">
        <v>950</v>
      </c>
      <c r="D120" s="5">
        <v>1</v>
      </c>
      <c r="E120" s="5">
        <v>1</v>
      </c>
      <c r="F120" s="5">
        <v>0.76647450826312624</v>
      </c>
      <c r="G120" s="5">
        <v>0.23352549173687376</v>
      </c>
    </row>
    <row r="121" spans="3:7" x14ac:dyDescent="0.35">
      <c r="C121" s="6" t="s">
        <v>702</v>
      </c>
      <c r="D121" s="5">
        <v>1</v>
      </c>
      <c r="E121" s="5">
        <v>1</v>
      </c>
      <c r="F121" s="5">
        <v>0.95648481118633633</v>
      </c>
      <c r="G121" s="5">
        <v>4.3515188813663674E-2</v>
      </c>
    </row>
    <row r="122" spans="3:7" x14ac:dyDescent="0.35">
      <c r="C122" s="6" t="s">
        <v>873</v>
      </c>
      <c r="D122" s="5">
        <v>1</v>
      </c>
      <c r="E122" s="5">
        <v>1</v>
      </c>
      <c r="F122" s="5">
        <v>0.80160891931427969</v>
      </c>
      <c r="G122" s="5">
        <v>0.19839108068572031</v>
      </c>
    </row>
    <row r="123" spans="3:7" x14ac:dyDescent="0.35">
      <c r="C123" s="6" t="s">
        <v>805</v>
      </c>
      <c r="D123" s="5">
        <v>1</v>
      </c>
      <c r="E123" s="5">
        <v>1</v>
      </c>
      <c r="F123" s="5">
        <v>0.95400154017572181</v>
      </c>
      <c r="G123" s="5">
        <v>4.5998459824278193E-2</v>
      </c>
    </row>
    <row r="124" spans="3:7" x14ac:dyDescent="0.35">
      <c r="C124" s="27" t="s">
        <v>872</v>
      </c>
      <c r="D124" s="26">
        <v>0</v>
      </c>
      <c r="E124" s="26">
        <v>1</v>
      </c>
      <c r="F124" s="26">
        <v>0.81250703047244566</v>
      </c>
      <c r="G124" s="26">
        <v>0.18749296952755434</v>
      </c>
    </row>
    <row r="125" spans="3:7" x14ac:dyDescent="0.35">
      <c r="C125" s="6" t="s">
        <v>936</v>
      </c>
      <c r="D125" s="5">
        <v>1</v>
      </c>
      <c r="E125" s="5">
        <v>1</v>
      </c>
      <c r="F125" s="5">
        <v>0.53254581632216069</v>
      </c>
      <c r="G125" s="5">
        <v>0.46745418367783931</v>
      </c>
    </row>
    <row r="126" spans="3:7" x14ac:dyDescent="0.35">
      <c r="C126" s="6" t="s">
        <v>671</v>
      </c>
      <c r="D126" s="5">
        <v>1</v>
      </c>
      <c r="E126" s="5">
        <v>1</v>
      </c>
      <c r="F126" s="5">
        <v>0.6811141667903754</v>
      </c>
      <c r="G126" s="5">
        <v>0.3188858332096246</v>
      </c>
    </row>
    <row r="127" spans="3:7" x14ac:dyDescent="0.35">
      <c r="C127" s="6" t="s">
        <v>902</v>
      </c>
      <c r="D127" s="5">
        <v>1</v>
      </c>
      <c r="E127" s="5">
        <v>1</v>
      </c>
      <c r="F127" s="5">
        <v>0.86917095582838488</v>
      </c>
      <c r="G127" s="5">
        <v>0.13082904417161512</v>
      </c>
    </row>
    <row r="128" spans="3:7" x14ac:dyDescent="0.35">
      <c r="C128" s="6" t="s">
        <v>1240</v>
      </c>
      <c r="D128" s="5">
        <v>0</v>
      </c>
      <c r="E128" s="5">
        <v>0</v>
      </c>
      <c r="F128" s="5">
        <v>0.27143433881782381</v>
      </c>
      <c r="G128" s="5">
        <v>0.72856566118217625</v>
      </c>
    </row>
    <row r="129" spans="3:7" x14ac:dyDescent="0.35">
      <c r="C129" s="6" t="s">
        <v>685</v>
      </c>
      <c r="D129" s="5">
        <v>0</v>
      </c>
      <c r="E129" s="5">
        <v>0</v>
      </c>
      <c r="F129" s="5">
        <v>0.11441723731248744</v>
      </c>
      <c r="G129" s="5">
        <v>0.88558276268751257</v>
      </c>
    </row>
    <row r="130" spans="3:7" x14ac:dyDescent="0.35">
      <c r="C130" s="6" t="s">
        <v>893</v>
      </c>
      <c r="D130" s="5">
        <v>1</v>
      </c>
      <c r="E130" s="5">
        <v>1</v>
      </c>
      <c r="F130" s="5">
        <v>0.7814572257023864</v>
      </c>
      <c r="G130" s="5">
        <v>0.2185427742976136</v>
      </c>
    </row>
    <row r="131" spans="3:7" x14ac:dyDescent="0.35">
      <c r="C131" s="6" t="s">
        <v>1186</v>
      </c>
      <c r="D131" s="5">
        <v>1</v>
      </c>
      <c r="E131" s="5">
        <v>1</v>
      </c>
      <c r="F131" s="5">
        <v>0.75454067848612105</v>
      </c>
      <c r="G131" s="5">
        <v>0.24545932151387895</v>
      </c>
    </row>
    <row r="132" spans="3:7" x14ac:dyDescent="0.35">
      <c r="C132" s="27" t="s">
        <v>750</v>
      </c>
      <c r="D132" s="26">
        <v>0</v>
      </c>
      <c r="E132" s="26">
        <v>1</v>
      </c>
      <c r="F132" s="26">
        <v>0.9373463191528203</v>
      </c>
      <c r="G132" s="26">
        <v>6.2653680847179705E-2</v>
      </c>
    </row>
    <row r="133" spans="3:7" x14ac:dyDescent="0.35">
      <c r="C133" s="27" t="s">
        <v>963</v>
      </c>
      <c r="D133" s="26">
        <v>1</v>
      </c>
      <c r="E133" s="26">
        <v>0</v>
      </c>
      <c r="F133" s="26">
        <v>0.47413831745426466</v>
      </c>
      <c r="G133" s="26">
        <v>0.5258616825457354</v>
      </c>
    </row>
    <row r="134" spans="3:7" x14ac:dyDescent="0.35">
      <c r="C134" s="6" t="s">
        <v>1253</v>
      </c>
      <c r="D134" s="5">
        <v>1</v>
      </c>
      <c r="E134" s="5">
        <v>1</v>
      </c>
      <c r="F134" s="5">
        <v>0.70884225802068468</v>
      </c>
      <c r="G134" s="5">
        <v>0.29115774197931532</v>
      </c>
    </row>
    <row r="135" spans="3:7" x14ac:dyDescent="0.35">
      <c r="C135" s="27" t="s">
        <v>906</v>
      </c>
      <c r="D135" s="26">
        <v>0</v>
      </c>
      <c r="E135" s="26">
        <v>1</v>
      </c>
      <c r="F135" s="26">
        <v>0.91393023017511843</v>
      </c>
      <c r="G135" s="26">
        <v>8.606976982488157E-2</v>
      </c>
    </row>
    <row r="136" spans="3:7" x14ac:dyDescent="0.35">
      <c r="C136" s="6" t="s">
        <v>714</v>
      </c>
      <c r="D136" s="5">
        <v>1</v>
      </c>
      <c r="E136" s="5">
        <v>1</v>
      </c>
      <c r="F136" s="5">
        <v>0.92181640830593869</v>
      </c>
      <c r="G136" s="5">
        <v>7.8183591694061305E-2</v>
      </c>
    </row>
    <row r="137" spans="3:7" x14ac:dyDescent="0.35">
      <c r="C137" s="27" t="s">
        <v>751</v>
      </c>
      <c r="D137" s="26">
        <v>0</v>
      </c>
      <c r="E137" s="26">
        <v>1</v>
      </c>
      <c r="F137" s="26">
        <v>0.76170080167254184</v>
      </c>
      <c r="G137" s="26">
        <v>0.23829919832745816</v>
      </c>
    </row>
    <row r="138" spans="3:7" x14ac:dyDescent="0.35">
      <c r="C138" s="6" t="s">
        <v>845</v>
      </c>
      <c r="D138" s="5">
        <v>1</v>
      </c>
      <c r="E138" s="5">
        <v>1</v>
      </c>
      <c r="F138" s="5">
        <v>0.78768648445260148</v>
      </c>
      <c r="G138" s="5">
        <v>0.21231351554739852</v>
      </c>
    </row>
    <row r="139" spans="3:7" x14ac:dyDescent="0.35">
      <c r="C139" s="6" t="s">
        <v>947</v>
      </c>
      <c r="D139" s="5">
        <v>1</v>
      </c>
      <c r="E139" s="5">
        <v>1</v>
      </c>
      <c r="F139" s="5">
        <v>0.75194212291928919</v>
      </c>
      <c r="G139" s="5">
        <v>0.24805787708071081</v>
      </c>
    </row>
    <row r="140" spans="3:7" x14ac:dyDescent="0.35">
      <c r="C140" s="27" t="s">
        <v>719</v>
      </c>
      <c r="D140" s="26">
        <v>0</v>
      </c>
      <c r="E140" s="26">
        <v>1</v>
      </c>
      <c r="F140" s="26">
        <v>0.89518000346636828</v>
      </c>
      <c r="G140" s="26">
        <v>0.10481999653363172</v>
      </c>
    </row>
    <row r="141" spans="3:7" x14ac:dyDescent="0.35">
      <c r="C141" s="6" t="s">
        <v>867</v>
      </c>
      <c r="D141" s="5">
        <v>1</v>
      </c>
      <c r="E141" s="5">
        <v>1</v>
      </c>
      <c r="F141" s="5">
        <v>0.98259690522452847</v>
      </c>
      <c r="G141" s="5">
        <v>1.7403094775471528E-2</v>
      </c>
    </row>
    <row r="142" spans="3:7" x14ac:dyDescent="0.35">
      <c r="C142" s="6" t="s">
        <v>1006</v>
      </c>
      <c r="D142" s="5">
        <v>1</v>
      </c>
      <c r="E142" s="5">
        <v>1</v>
      </c>
      <c r="F142" s="5">
        <v>0.79871566690601847</v>
      </c>
      <c r="G142" s="5">
        <v>0.20128433309398153</v>
      </c>
    </row>
    <row r="143" spans="3:7" x14ac:dyDescent="0.35">
      <c r="C143" s="27" t="s">
        <v>980</v>
      </c>
      <c r="D143" s="26">
        <v>0</v>
      </c>
      <c r="E143" s="26">
        <v>1</v>
      </c>
      <c r="F143" s="26">
        <v>0.96136051584472371</v>
      </c>
      <c r="G143" s="26">
        <v>3.8639484155276294E-2</v>
      </c>
    </row>
    <row r="144" spans="3:7" x14ac:dyDescent="0.35">
      <c r="C144" s="27" t="s">
        <v>924</v>
      </c>
      <c r="D144" s="26">
        <v>0</v>
      </c>
      <c r="E144" s="26">
        <v>1</v>
      </c>
      <c r="F144" s="26">
        <v>0.69541071035293167</v>
      </c>
      <c r="G144" s="26">
        <v>0.30458928964706833</v>
      </c>
    </row>
    <row r="145" spans="3:7" x14ac:dyDescent="0.35">
      <c r="C145" s="6" t="s">
        <v>894</v>
      </c>
      <c r="D145" s="5">
        <v>0</v>
      </c>
      <c r="E145" s="5">
        <v>0</v>
      </c>
      <c r="F145" s="5">
        <v>0.43500382953565125</v>
      </c>
      <c r="G145" s="5">
        <v>0.56499617046434869</v>
      </c>
    </row>
    <row r="146" spans="3:7" x14ac:dyDescent="0.35">
      <c r="C146" s="27" t="s">
        <v>946</v>
      </c>
      <c r="D146" s="26">
        <v>0</v>
      </c>
      <c r="E146" s="26">
        <v>1</v>
      </c>
      <c r="F146" s="26">
        <v>0.84357293386935661</v>
      </c>
      <c r="G146" s="26">
        <v>0.15642706613064339</v>
      </c>
    </row>
    <row r="147" spans="3:7" x14ac:dyDescent="0.35">
      <c r="C147" s="27" t="s">
        <v>877</v>
      </c>
      <c r="D147" s="26">
        <v>0</v>
      </c>
      <c r="E147" s="26">
        <v>1</v>
      </c>
      <c r="F147" s="26">
        <v>0.70254324538113855</v>
      </c>
      <c r="G147" s="26">
        <v>0.29745675461886145</v>
      </c>
    </row>
    <row r="148" spans="3:7" x14ac:dyDescent="0.35">
      <c r="C148" s="6" t="s">
        <v>804</v>
      </c>
      <c r="D148" s="5">
        <v>1</v>
      </c>
      <c r="E148" s="5">
        <v>1</v>
      </c>
      <c r="F148" s="5">
        <v>0.90762905393272486</v>
      </c>
      <c r="G148" s="5">
        <v>9.2370946067275139E-2</v>
      </c>
    </row>
    <row r="149" spans="3:7" x14ac:dyDescent="0.35">
      <c r="C149" s="27" t="s">
        <v>806</v>
      </c>
      <c r="D149" s="26">
        <v>0</v>
      </c>
      <c r="E149" s="26">
        <v>1</v>
      </c>
      <c r="F149" s="26">
        <v>0.78799796599171579</v>
      </c>
      <c r="G149" s="26">
        <v>0.21200203400828421</v>
      </c>
    </row>
    <row r="150" spans="3:7" x14ac:dyDescent="0.35">
      <c r="C150" s="6" t="s">
        <v>802</v>
      </c>
      <c r="D150" s="5">
        <v>0</v>
      </c>
      <c r="E150" s="5">
        <v>0</v>
      </c>
      <c r="F150" s="5">
        <v>0.1890663998998639</v>
      </c>
      <c r="G150" s="5">
        <v>0.81093360010013615</v>
      </c>
    </row>
    <row r="151" spans="3:7" x14ac:dyDescent="0.35">
      <c r="C151" s="6" t="s">
        <v>1216</v>
      </c>
      <c r="D151" s="5">
        <v>1</v>
      </c>
      <c r="E151" s="5">
        <v>1</v>
      </c>
      <c r="F151" s="5">
        <v>0.72356194593686718</v>
      </c>
      <c r="G151" s="5">
        <v>0.27643805406313282</v>
      </c>
    </row>
    <row r="152" spans="3:7" x14ac:dyDescent="0.35">
      <c r="C152" s="6" t="s">
        <v>675</v>
      </c>
      <c r="D152" s="5">
        <v>0</v>
      </c>
      <c r="E152" s="5">
        <v>0</v>
      </c>
      <c r="F152" s="5">
        <v>0.46750342316345811</v>
      </c>
      <c r="G152" s="5">
        <v>0.53249657683654195</v>
      </c>
    </row>
    <row r="153" spans="3:7" x14ac:dyDescent="0.35">
      <c r="C153" s="6" t="s">
        <v>737</v>
      </c>
      <c r="D153" s="5">
        <v>1</v>
      </c>
      <c r="E153" s="5">
        <v>1</v>
      </c>
      <c r="F153" s="5">
        <v>0.93404146769853624</v>
      </c>
      <c r="G153" s="5">
        <v>6.5958532301463757E-2</v>
      </c>
    </row>
    <row r="154" spans="3:7" x14ac:dyDescent="0.35">
      <c r="C154" s="6" t="s">
        <v>900</v>
      </c>
      <c r="D154" s="5">
        <v>0</v>
      </c>
      <c r="E154" s="5">
        <v>0</v>
      </c>
      <c r="F154" s="5">
        <v>0.112138755516471</v>
      </c>
      <c r="G154" s="5">
        <v>0.88786124448352899</v>
      </c>
    </row>
    <row r="155" spans="3:7" x14ac:dyDescent="0.35">
      <c r="C155" s="6" t="s">
        <v>1004</v>
      </c>
      <c r="D155" s="5">
        <v>1</v>
      </c>
      <c r="E155" s="5">
        <v>1</v>
      </c>
      <c r="F155" s="5">
        <v>0.68408931033540432</v>
      </c>
      <c r="G155" s="5">
        <v>0.31591068966459568</v>
      </c>
    </row>
    <row r="156" spans="3:7" x14ac:dyDescent="0.35">
      <c r="C156" s="6" t="s">
        <v>1178</v>
      </c>
      <c r="D156" s="5">
        <v>1</v>
      </c>
      <c r="E156" s="5">
        <v>1</v>
      </c>
      <c r="F156" s="5">
        <v>0.79103642408038988</v>
      </c>
      <c r="G156" s="5">
        <v>0.20896357591961012</v>
      </c>
    </row>
    <row r="157" spans="3:7" x14ac:dyDescent="0.35">
      <c r="C157" s="6" t="s">
        <v>1275</v>
      </c>
      <c r="D157" s="5">
        <v>1</v>
      </c>
      <c r="E157" s="5">
        <v>1</v>
      </c>
      <c r="F157" s="5">
        <v>0.87831461680238199</v>
      </c>
      <c r="G157" s="5">
        <v>0.12168538319761801</v>
      </c>
    </row>
    <row r="158" spans="3:7" x14ac:dyDescent="0.35">
      <c r="C158" s="6" t="s">
        <v>722</v>
      </c>
      <c r="D158" s="5">
        <v>1</v>
      </c>
      <c r="E158" s="5">
        <v>1</v>
      </c>
      <c r="F158" s="5">
        <v>0.92505702602443474</v>
      </c>
      <c r="G158" s="5">
        <v>7.4942973975565264E-2</v>
      </c>
    </row>
    <row r="159" spans="3:7" x14ac:dyDescent="0.35">
      <c r="C159" s="6" t="s">
        <v>942</v>
      </c>
      <c r="D159" s="5">
        <v>0</v>
      </c>
      <c r="E159" s="5">
        <v>0</v>
      </c>
      <c r="F159" s="5">
        <v>6.8059357851007835E-2</v>
      </c>
      <c r="G159" s="5">
        <v>0.93194064214899219</v>
      </c>
    </row>
    <row r="160" spans="3:7" x14ac:dyDescent="0.35">
      <c r="C160" s="6" t="s">
        <v>736</v>
      </c>
      <c r="D160" s="5">
        <v>0</v>
      </c>
      <c r="E160" s="5">
        <v>0</v>
      </c>
      <c r="F160" s="5">
        <v>9.5303616396890847E-2</v>
      </c>
      <c r="G160" s="5">
        <v>0.90469638360310911</v>
      </c>
    </row>
    <row r="161" spans="3:7" x14ac:dyDescent="0.35">
      <c r="C161" s="6" t="s">
        <v>882</v>
      </c>
      <c r="D161" s="5">
        <v>1</v>
      </c>
      <c r="E161" s="5">
        <v>1</v>
      </c>
      <c r="F161" s="5">
        <v>0.92991053394634193</v>
      </c>
      <c r="G161" s="5">
        <v>7.0089466053658067E-2</v>
      </c>
    </row>
    <row r="162" spans="3:7" x14ac:dyDescent="0.35">
      <c r="C162" s="6" t="s">
        <v>771</v>
      </c>
      <c r="D162" s="5">
        <v>1</v>
      </c>
      <c r="E162" s="5">
        <v>1</v>
      </c>
      <c r="F162" s="5">
        <v>0.83707319711246697</v>
      </c>
      <c r="G162" s="5">
        <v>0.16292680288753303</v>
      </c>
    </row>
    <row r="163" spans="3:7" x14ac:dyDescent="0.35">
      <c r="C163" s="6" t="s">
        <v>941</v>
      </c>
      <c r="D163" s="5">
        <v>0</v>
      </c>
      <c r="E163" s="5">
        <v>0</v>
      </c>
      <c r="F163" s="5">
        <v>3.0742865273010178E-2</v>
      </c>
      <c r="G163" s="5">
        <v>0.96925713472698982</v>
      </c>
    </row>
    <row r="164" spans="3:7" x14ac:dyDescent="0.35">
      <c r="C164" s="6" t="s">
        <v>729</v>
      </c>
      <c r="D164" s="5">
        <v>1</v>
      </c>
      <c r="E164" s="5">
        <v>1</v>
      </c>
      <c r="F164" s="5">
        <v>0.93093827943348906</v>
      </c>
      <c r="G164" s="5">
        <v>6.9061720566510942E-2</v>
      </c>
    </row>
    <row r="165" spans="3:7" x14ac:dyDescent="0.35">
      <c r="C165" s="6" t="s">
        <v>756</v>
      </c>
      <c r="D165" s="5">
        <v>1</v>
      </c>
      <c r="E165" s="5">
        <v>1</v>
      </c>
      <c r="F165" s="5">
        <v>0.91246278751557575</v>
      </c>
      <c r="G165" s="5">
        <v>8.7537212484424254E-2</v>
      </c>
    </row>
    <row r="166" spans="3:7" x14ac:dyDescent="0.35">
      <c r="C166" s="27" t="s">
        <v>708</v>
      </c>
      <c r="D166" s="26">
        <v>0</v>
      </c>
      <c r="E166" s="26">
        <v>1</v>
      </c>
      <c r="F166" s="26">
        <v>0.89238240246022504</v>
      </c>
      <c r="G166" s="26">
        <v>0.10761759753977496</v>
      </c>
    </row>
    <row r="167" spans="3:7" x14ac:dyDescent="0.35">
      <c r="C167" s="27" t="s">
        <v>699</v>
      </c>
      <c r="D167" s="26">
        <v>0</v>
      </c>
      <c r="E167" s="26">
        <v>1</v>
      </c>
      <c r="F167" s="26">
        <v>0.89766816163321372</v>
      </c>
      <c r="G167" s="26">
        <v>0.10233183836678628</v>
      </c>
    </row>
    <row r="168" spans="3:7" x14ac:dyDescent="0.35">
      <c r="C168" s="27" t="s">
        <v>916</v>
      </c>
      <c r="D168" s="26">
        <v>0</v>
      </c>
      <c r="E168" s="26">
        <v>1</v>
      </c>
      <c r="F168" s="26">
        <v>0.55682699328739171</v>
      </c>
      <c r="G168" s="26">
        <v>0.44317300671260829</v>
      </c>
    </row>
    <row r="169" spans="3:7" x14ac:dyDescent="0.35">
      <c r="C169" s="6" t="s">
        <v>970</v>
      </c>
      <c r="D169" s="5">
        <v>1</v>
      </c>
      <c r="E169" s="5">
        <v>1</v>
      </c>
      <c r="F169" s="5">
        <v>0.96848188155992709</v>
      </c>
      <c r="G169" s="5">
        <v>3.1518118440072906E-2</v>
      </c>
    </row>
    <row r="170" spans="3:7" x14ac:dyDescent="0.35">
      <c r="C170" s="6" t="s">
        <v>846</v>
      </c>
      <c r="D170" s="5">
        <v>1</v>
      </c>
      <c r="E170" s="5">
        <v>1</v>
      </c>
      <c r="F170" s="5">
        <v>0.70460006639173689</v>
      </c>
      <c r="G170" s="5">
        <v>0.29539993360826311</v>
      </c>
    </row>
    <row r="171" spans="3:7" x14ac:dyDescent="0.35">
      <c r="C171" s="27" t="s">
        <v>743</v>
      </c>
      <c r="D171" s="26">
        <v>1</v>
      </c>
      <c r="E171" s="26">
        <v>0</v>
      </c>
      <c r="F171" s="26">
        <v>7.3157203755692929E-2</v>
      </c>
      <c r="G171" s="26">
        <v>0.9268427962443071</v>
      </c>
    </row>
    <row r="172" spans="3:7" x14ac:dyDescent="0.35">
      <c r="C172" s="6" t="s">
        <v>839</v>
      </c>
      <c r="D172" s="5">
        <v>1</v>
      </c>
      <c r="E172" s="5">
        <v>1</v>
      </c>
      <c r="F172" s="5">
        <v>0.94326792679671168</v>
      </c>
      <c r="G172" s="5">
        <v>5.6732073203288325E-2</v>
      </c>
    </row>
    <row r="173" spans="3:7" x14ac:dyDescent="0.35">
      <c r="C173" s="6" t="s">
        <v>1192</v>
      </c>
      <c r="D173" s="5">
        <v>1</v>
      </c>
      <c r="E173" s="5">
        <v>1</v>
      </c>
      <c r="F173" s="5">
        <v>0.92568705743035895</v>
      </c>
      <c r="G173" s="5">
        <v>7.4312942569641049E-2</v>
      </c>
    </row>
    <row r="174" spans="3:7" x14ac:dyDescent="0.35">
      <c r="C174" s="6" t="s">
        <v>933</v>
      </c>
      <c r="D174" s="5">
        <v>1</v>
      </c>
      <c r="E174" s="5">
        <v>1</v>
      </c>
      <c r="F174" s="5">
        <v>0.84693620198451014</v>
      </c>
      <c r="G174" s="5">
        <v>0.15306379801548986</v>
      </c>
    </row>
    <row r="175" spans="3:7" x14ac:dyDescent="0.35">
      <c r="C175" s="6" t="s">
        <v>1206</v>
      </c>
      <c r="D175" s="5">
        <v>0</v>
      </c>
      <c r="E175" s="5">
        <v>0</v>
      </c>
      <c r="F175" s="5">
        <v>0.21528634060766996</v>
      </c>
      <c r="G175" s="5">
        <v>0.78471365939233007</v>
      </c>
    </row>
    <row r="176" spans="3:7" x14ac:dyDescent="0.35">
      <c r="C176" s="6" t="s">
        <v>908</v>
      </c>
      <c r="D176" s="5">
        <v>1</v>
      </c>
      <c r="E176" s="5">
        <v>1</v>
      </c>
      <c r="F176" s="5">
        <v>0.86643766658300481</v>
      </c>
      <c r="G176" s="5">
        <v>0.13356233341699519</v>
      </c>
    </row>
    <row r="177" spans="3:7" x14ac:dyDescent="0.35">
      <c r="C177" s="6" t="s">
        <v>1249</v>
      </c>
      <c r="D177" s="5">
        <v>1</v>
      </c>
      <c r="E177" s="5">
        <v>1</v>
      </c>
      <c r="F177" s="5">
        <v>0.86976608705530689</v>
      </c>
      <c r="G177" s="5">
        <v>0.13023391294469311</v>
      </c>
    </row>
    <row r="178" spans="3:7" x14ac:dyDescent="0.35">
      <c r="C178" s="27" t="s">
        <v>1221</v>
      </c>
      <c r="D178" s="26">
        <v>0</v>
      </c>
      <c r="E178" s="26">
        <v>1</v>
      </c>
      <c r="F178" s="26">
        <v>0.93463139363693726</v>
      </c>
      <c r="G178" s="26">
        <v>6.5368606363062742E-2</v>
      </c>
    </row>
    <row r="179" spans="3:7" x14ac:dyDescent="0.35">
      <c r="C179" s="27" t="s">
        <v>829</v>
      </c>
      <c r="D179" s="26">
        <v>0</v>
      </c>
      <c r="E179" s="26">
        <v>1</v>
      </c>
      <c r="F179" s="26">
        <v>0.93520692835469343</v>
      </c>
      <c r="G179" s="26">
        <v>6.4793071645306566E-2</v>
      </c>
    </row>
    <row r="180" spans="3:7" x14ac:dyDescent="0.35">
      <c r="C180" s="6" t="s">
        <v>786</v>
      </c>
      <c r="D180" s="5">
        <v>1</v>
      </c>
      <c r="E180" s="5">
        <v>1</v>
      </c>
      <c r="F180" s="5">
        <v>0.73133349941335624</v>
      </c>
      <c r="G180" s="5">
        <v>0.26866650058664376</v>
      </c>
    </row>
    <row r="181" spans="3:7" x14ac:dyDescent="0.35">
      <c r="C181" s="6" t="s">
        <v>836</v>
      </c>
      <c r="D181" s="5">
        <v>1</v>
      </c>
      <c r="E181" s="5">
        <v>1</v>
      </c>
      <c r="F181" s="5">
        <v>0.82195612194291279</v>
      </c>
      <c r="G181" s="5">
        <v>0.17804387805708721</v>
      </c>
    </row>
    <row r="182" spans="3:7" x14ac:dyDescent="0.35">
      <c r="C182" s="6" t="s">
        <v>975</v>
      </c>
      <c r="D182" s="5">
        <v>1</v>
      </c>
      <c r="E182" s="5">
        <v>1</v>
      </c>
      <c r="F182" s="5">
        <v>0.6894760703325884</v>
      </c>
      <c r="G182" s="5">
        <v>0.3105239296674116</v>
      </c>
    </row>
    <row r="183" spans="3:7" x14ac:dyDescent="0.35">
      <c r="C183" s="6" t="s">
        <v>1184</v>
      </c>
      <c r="D183" s="5">
        <v>1</v>
      </c>
      <c r="E183" s="5">
        <v>1</v>
      </c>
      <c r="F183" s="5">
        <v>0.80323849328380048</v>
      </c>
      <c r="G183" s="5">
        <v>0.19676150671619952</v>
      </c>
    </row>
    <row r="184" spans="3:7" x14ac:dyDescent="0.35">
      <c r="C184" s="6" t="s">
        <v>995</v>
      </c>
      <c r="D184" s="5">
        <v>0</v>
      </c>
      <c r="E184" s="5">
        <v>0</v>
      </c>
      <c r="F184" s="5">
        <v>6.7889775091741517E-2</v>
      </c>
      <c r="G184" s="5">
        <v>0.93211022490825846</v>
      </c>
    </row>
    <row r="185" spans="3:7" x14ac:dyDescent="0.35">
      <c r="C185" s="27" t="s">
        <v>677</v>
      </c>
      <c r="D185" s="26">
        <v>0</v>
      </c>
      <c r="E185" s="26">
        <v>1</v>
      </c>
      <c r="F185" s="26">
        <v>0.70181095955927075</v>
      </c>
      <c r="G185" s="26">
        <v>0.29818904044072925</v>
      </c>
    </row>
    <row r="186" spans="3:7" x14ac:dyDescent="0.35">
      <c r="C186" s="6" t="s">
        <v>1036</v>
      </c>
      <c r="D186" s="5">
        <v>1</v>
      </c>
      <c r="E186" s="5">
        <v>1</v>
      </c>
      <c r="F186" s="5">
        <v>0.60339746643688352</v>
      </c>
      <c r="G186" s="5">
        <v>0.39660253356311648</v>
      </c>
    </row>
    <row r="187" spans="3:7" x14ac:dyDescent="0.35">
      <c r="C187" s="6" t="s">
        <v>849</v>
      </c>
      <c r="D187" s="5">
        <v>1</v>
      </c>
      <c r="E187" s="5">
        <v>1</v>
      </c>
      <c r="F187" s="5">
        <v>0.77249431977076233</v>
      </c>
      <c r="G187" s="5">
        <v>0.22750568022923767</v>
      </c>
    </row>
    <row r="188" spans="3:7" x14ac:dyDescent="0.35">
      <c r="C188" s="6" t="s">
        <v>929</v>
      </c>
      <c r="D188" s="5">
        <v>1</v>
      </c>
      <c r="E188" s="5">
        <v>1</v>
      </c>
      <c r="F188" s="5">
        <v>0.88934386605139282</v>
      </c>
      <c r="G188" s="5">
        <v>0.11065613394860718</v>
      </c>
    </row>
    <row r="189" spans="3:7" x14ac:dyDescent="0.35">
      <c r="C189" s="27" t="s">
        <v>740</v>
      </c>
      <c r="D189" s="26">
        <v>0</v>
      </c>
      <c r="E189" s="26">
        <v>1</v>
      </c>
      <c r="F189" s="26">
        <v>0.74264004013270868</v>
      </c>
      <c r="G189" s="26">
        <v>0.25735995986729132</v>
      </c>
    </row>
    <row r="190" spans="3:7" x14ac:dyDescent="0.35">
      <c r="C190" s="6" t="s">
        <v>733</v>
      </c>
      <c r="D190" s="5">
        <v>1</v>
      </c>
      <c r="E190" s="5">
        <v>1</v>
      </c>
      <c r="F190" s="5">
        <v>0.91839916910449393</v>
      </c>
      <c r="G190" s="5">
        <v>8.1600830895506071E-2</v>
      </c>
    </row>
    <row r="191" spans="3:7" x14ac:dyDescent="0.35">
      <c r="C191" s="6" t="s">
        <v>763</v>
      </c>
      <c r="D191" s="5">
        <v>1</v>
      </c>
      <c r="E191" s="5">
        <v>1</v>
      </c>
      <c r="F191" s="5">
        <v>0.87666648003621461</v>
      </c>
      <c r="G191" s="5">
        <v>0.12333351996378539</v>
      </c>
    </row>
    <row r="192" spans="3:7" x14ac:dyDescent="0.35">
      <c r="C192" s="27" t="s">
        <v>966</v>
      </c>
      <c r="D192" s="26">
        <v>0</v>
      </c>
      <c r="E192" s="26">
        <v>1</v>
      </c>
      <c r="F192" s="26">
        <v>0.86215890656257566</v>
      </c>
      <c r="G192" s="26">
        <v>0.13784109343742434</v>
      </c>
    </row>
    <row r="193" spans="3:7" x14ac:dyDescent="0.35">
      <c r="C193" s="27" t="s">
        <v>1270</v>
      </c>
      <c r="D193" s="26">
        <v>0</v>
      </c>
      <c r="E193" s="26">
        <v>1</v>
      </c>
      <c r="F193" s="26">
        <v>0.98036312072817555</v>
      </c>
      <c r="G193" s="26">
        <v>1.9636879271824448E-2</v>
      </c>
    </row>
    <row r="194" spans="3:7" x14ac:dyDescent="0.35">
      <c r="C194" s="6" t="s">
        <v>1272</v>
      </c>
      <c r="D194" s="5">
        <v>0</v>
      </c>
      <c r="E194" s="5">
        <v>0</v>
      </c>
      <c r="F194" s="5">
        <v>0.47853971798306916</v>
      </c>
      <c r="G194" s="5">
        <v>0.52146028201693084</v>
      </c>
    </row>
    <row r="195" spans="3:7" x14ac:dyDescent="0.35">
      <c r="C195" s="6" t="s">
        <v>911</v>
      </c>
      <c r="D195" s="5">
        <v>1</v>
      </c>
      <c r="E195" s="5">
        <v>1</v>
      </c>
      <c r="F195" s="5">
        <v>0.92389244485527056</v>
      </c>
      <c r="G195" s="5">
        <v>7.6107555144729444E-2</v>
      </c>
    </row>
    <row r="196" spans="3:7" x14ac:dyDescent="0.35">
      <c r="C196" s="27" t="s">
        <v>960</v>
      </c>
      <c r="D196" s="26">
        <v>1</v>
      </c>
      <c r="E196" s="26">
        <v>0</v>
      </c>
      <c r="F196" s="26">
        <v>0.31461978004329116</v>
      </c>
      <c r="G196" s="26">
        <v>0.68538021995670884</v>
      </c>
    </row>
    <row r="197" spans="3:7" x14ac:dyDescent="0.35">
      <c r="C197" s="6" t="s">
        <v>954</v>
      </c>
      <c r="D197" s="5">
        <v>1</v>
      </c>
      <c r="E197" s="5">
        <v>1</v>
      </c>
      <c r="F197" s="5">
        <v>0.95091104960186024</v>
      </c>
      <c r="G197" s="5">
        <v>4.9088950398139763E-2</v>
      </c>
    </row>
    <row r="198" spans="3:7" x14ac:dyDescent="0.35">
      <c r="C198" s="6" t="s">
        <v>792</v>
      </c>
      <c r="D198" s="5">
        <v>1</v>
      </c>
      <c r="E198" s="5">
        <v>1</v>
      </c>
      <c r="F198" s="5">
        <v>0.72344994420936204</v>
      </c>
      <c r="G198" s="5">
        <v>0.27655005579063796</v>
      </c>
    </row>
    <row r="199" spans="3:7" x14ac:dyDescent="0.35">
      <c r="C199" s="6" t="s">
        <v>884</v>
      </c>
      <c r="D199" s="5">
        <v>1</v>
      </c>
      <c r="E199" s="5">
        <v>1</v>
      </c>
      <c r="F199" s="5">
        <v>0.9169926552494837</v>
      </c>
      <c r="G199" s="5">
        <v>8.3007344750516299E-2</v>
      </c>
    </row>
    <row r="200" spans="3:7" x14ac:dyDescent="0.35">
      <c r="C200" s="6" t="s">
        <v>1215</v>
      </c>
      <c r="D200" s="5">
        <v>1</v>
      </c>
      <c r="E200" s="5">
        <v>1</v>
      </c>
      <c r="F200" s="5">
        <v>0.53185552884978937</v>
      </c>
      <c r="G200" s="5">
        <v>0.46814447115021063</v>
      </c>
    </row>
    <row r="201" spans="3:7" x14ac:dyDescent="0.35">
      <c r="C201" s="27" t="s">
        <v>789</v>
      </c>
      <c r="D201" s="26">
        <v>0</v>
      </c>
      <c r="E201" s="26">
        <v>1</v>
      </c>
      <c r="F201" s="26">
        <v>0.88606497393617212</v>
      </c>
      <c r="G201" s="26">
        <v>0.11393502606382788</v>
      </c>
    </row>
    <row r="202" spans="3:7" x14ac:dyDescent="0.35">
      <c r="C202" s="6" t="s">
        <v>1203</v>
      </c>
      <c r="D202" s="5">
        <v>1</v>
      </c>
      <c r="E202" s="5">
        <v>1</v>
      </c>
      <c r="F202" s="5">
        <v>0.80031625081197688</v>
      </c>
      <c r="G202" s="5">
        <v>0.19968374918802312</v>
      </c>
    </row>
    <row r="203" spans="3:7" x14ac:dyDescent="0.35">
      <c r="C203" s="6" t="s">
        <v>965</v>
      </c>
      <c r="D203" s="5">
        <v>1</v>
      </c>
      <c r="E203" s="5">
        <v>1</v>
      </c>
      <c r="F203" s="5">
        <v>0.96530103525759769</v>
      </c>
      <c r="G203" s="5">
        <v>3.4698964742402305E-2</v>
      </c>
    </row>
    <row r="204" spans="3:7" x14ac:dyDescent="0.35">
      <c r="C204" s="27" t="s">
        <v>823</v>
      </c>
      <c r="D204" s="26">
        <v>0</v>
      </c>
      <c r="E204" s="26">
        <v>1</v>
      </c>
      <c r="F204" s="26">
        <v>0.78117288524072959</v>
      </c>
      <c r="G204" s="26">
        <v>0.21882711475927041</v>
      </c>
    </row>
    <row r="205" spans="3:7" x14ac:dyDescent="0.35">
      <c r="C205" s="27" t="s">
        <v>769</v>
      </c>
      <c r="D205" s="26">
        <v>0</v>
      </c>
      <c r="E205" s="26">
        <v>1</v>
      </c>
      <c r="F205" s="26">
        <v>0.91611631019575324</v>
      </c>
      <c r="G205" s="26">
        <v>8.3883689804246764E-2</v>
      </c>
    </row>
    <row r="206" spans="3:7" x14ac:dyDescent="0.35">
      <c r="C206" s="6" t="s">
        <v>1248</v>
      </c>
      <c r="D206" s="5">
        <v>0</v>
      </c>
      <c r="E206" s="5">
        <v>0</v>
      </c>
      <c r="F206" s="5">
        <v>5.5942265100610733E-2</v>
      </c>
      <c r="G206" s="5">
        <v>0.94405773489938927</v>
      </c>
    </row>
    <row r="207" spans="3:7" x14ac:dyDescent="0.35">
      <c r="C207" s="6" t="s">
        <v>809</v>
      </c>
      <c r="D207" s="5">
        <v>1</v>
      </c>
      <c r="E207" s="5">
        <v>1</v>
      </c>
      <c r="F207" s="5">
        <v>0.94320054244292395</v>
      </c>
      <c r="G207" s="5">
        <v>5.679945755707605E-2</v>
      </c>
    </row>
    <row r="208" spans="3:7" x14ac:dyDescent="0.35">
      <c r="C208" s="6" t="s">
        <v>1028</v>
      </c>
      <c r="D208" s="5">
        <v>1</v>
      </c>
      <c r="E208" s="5">
        <v>1</v>
      </c>
      <c r="F208" s="5">
        <v>0.88867754264901933</v>
      </c>
      <c r="G208" s="5">
        <v>0.11132245735098067</v>
      </c>
    </row>
    <row r="209" spans="3:7" x14ac:dyDescent="0.35">
      <c r="C209" s="6" t="s">
        <v>785</v>
      </c>
      <c r="D209" s="5">
        <v>1</v>
      </c>
      <c r="E209" s="5">
        <v>1</v>
      </c>
      <c r="F209" s="5">
        <v>0.94203772293043153</v>
      </c>
      <c r="G209" s="5">
        <v>5.7962277069568469E-2</v>
      </c>
    </row>
    <row r="210" spans="3:7" x14ac:dyDescent="0.35">
      <c r="C210" s="6" t="s">
        <v>1211</v>
      </c>
      <c r="D210" s="5">
        <v>1</v>
      </c>
      <c r="E210" s="5">
        <v>1</v>
      </c>
      <c r="F210" s="5">
        <v>0.94816667899819085</v>
      </c>
      <c r="G210" s="5">
        <v>5.1833321001809152E-2</v>
      </c>
    </row>
    <row r="211" spans="3:7" x14ac:dyDescent="0.35">
      <c r="C211" s="6" t="s">
        <v>1000</v>
      </c>
      <c r="D211" s="5">
        <v>1</v>
      </c>
      <c r="E211" s="5">
        <v>1</v>
      </c>
      <c r="F211" s="5">
        <v>0.92866171485547533</v>
      </c>
      <c r="G211" s="5">
        <v>7.1338285144524671E-2</v>
      </c>
    </row>
    <row r="212" spans="3:7" x14ac:dyDescent="0.35">
      <c r="C212" s="27" t="s">
        <v>1201</v>
      </c>
      <c r="D212" s="26">
        <v>1</v>
      </c>
      <c r="E212" s="26">
        <v>0</v>
      </c>
      <c r="F212" s="26">
        <v>0.13663076387358095</v>
      </c>
      <c r="G212" s="26">
        <v>0.86336923612641903</v>
      </c>
    </row>
    <row r="213" spans="3:7" x14ac:dyDescent="0.35">
      <c r="C213" s="6" t="s">
        <v>807</v>
      </c>
      <c r="D213" s="5">
        <v>1</v>
      </c>
      <c r="E213" s="5">
        <v>1</v>
      </c>
      <c r="F213" s="5">
        <v>0.93874481426311351</v>
      </c>
      <c r="G213" s="5">
        <v>6.1255185736886486E-2</v>
      </c>
    </row>
    <row r="214" spans="3:7" x14ac:dyDescent="0.35">
      <c r="C214" s="6" t="s">
        <v>887</v>
      </c>
      <c r="D214" s="5">
        <v>1</v>
      </c>
      <c r="E214" s="5">
        <v>1</v>
      </c>
      <c r="F214" s="5">
        <v>0.7561766675786421</v>
      </c>
      <c r="G214" s="5">
        <v>0.2438233324213579</v>
      </c>
    </row>
    <row r="215" spans="3:7" x14ac:dyDescent="0.35">
      <c r="C215" s="6" t="s">
        <v>695</v>
      </c>
      <c r="D215" s="5">
        <v>1</v>
      </c>
      <c r="E215" s="5">
        <v>1</v>
      </c>
      <c r="F215" s="5">
        <v>0.89936511310560874</v>
      </c>
      <c r="G215" s="5">
        <v>0.10063488689439126</v>
      </c>
    </row>
    <row r="216" spans="3:7" x14ac:dyDescent="0.35">
      <c r="C216" s="6" t="s">
        <v>952</v>
      </c>
      <c r="D216" s="5">
        <v>0</v>
      </c>
      <c r="E216" s="5">
        <v>0</v>
      </c>
      <c r="F216" s="5">
        <v>0.19955870854668045</v>
      </c>
      <c r="G216" s="5">
        <v>0.80044129145331955</v>
      </c>
    </row>
    <row r="217" spans="3:7" x14ac:dyDescent="0.35">
      <c r="C217" s="6" t="s">
        <v>1191</v>
      </c>
      <c r="D217" s="5">
        <v>0</v>
      </c>
      <c r="E217" s="5">
        <v>0</v>
      </c>
      <c r="F217" s="5">
        <v>0.15871380558924381</v>
      </c>
      <c r="G217" s="5">
        <v>0.84128619441075614</v>
      </c>
    </row>
    <row r="218" spans="3:7" x14ac:dyDescent="0.35">
      <c r="C218" s="6" t="s">
        <v>1278</v>
      </c>
      <c r="D218" s="5">
        <v>0</v>
      </c>
      <c r="E218" s="5">
        <v>0</v>
      </c>
      <c r="F218" s="5">
        <v>0.20423582175279009</v>
      </c>
      <c r="G218" s="5">
        <v>0.79576417824720991</v>
      </c>
    </row>
    <row r="219" spans="3:7" x14ac:dyDescent="0.35">
      <c r="C219" s="6" t="s">
        <v>897</v>
      </c>
      <c r="D219" s="5">
        <v>1</v>
      </c>
      <c r="E219" s="5">
        <v>1</v>
      </c>
      <c r="F219" s="5">
        <v>0.93044848790694101</v>
      </c>
      <c r="G219" s="5">
        <v>6.9551512093058987E-2</v>
      </c>
    </row>
    <row r="220" spans="3:7" x14ac:dyDescent="0.35">
      <c r="C220" s="6" t="s">
        <v>869</v>
      </c>
      <c r="D220" s="5">
        <v>0</v>
      </c>
      <c r="E220" s="5">
        <v>0</v>
      </c>
      <c r="F220" s="5">
        <v>2.4387513654887866E-2</v>
      </c>
      <c r="G220" s="5">
        <v>0.97561248634511211</v>
      </c>
    </row>
    <row r="221" spans="3:7" x14ac:dyDescent="0.35">
      <c r="C221" s="27" t="s">
        <v>1226</v>
      </c>
      <c r="D221" s="26">
        <v>0</v>
      </c>
      <c r="E221" s="26">
        <v>1</v>
      </c>
      <c r="F221" s="26">
        <v>0.84816600643165097</v>
      </c>
      <c r="G221" s="26">
        <v>0.15183399356834903</v>
      </c>
    </row>
    <row r="222" spans="3:7" x14ac:dyDescent="0.35">
      <c r="C222" s="27" t="s">
        <v>1217</v>
      </c>
      <c r="D222" s="26">
        <v>0</v>
      </c>
      <c r="E222" s="26">
        <v>1</v>
      </c>
      <c r="F222" s="26">
        <v>0.95963431742699568</v>
      </c>
      <c r="G222" s="26">
        <v>4.0365682573004324E-2</v>
      </c>
    </row>
    <row r="223" spans="3:7" x14ac:dyDescent="0.35">
      <c r="C223" s="6" t="s">
        <v>1235</v>
      </c>
      <c r="D223" s="5">
        <v>1</v>
      </c>
      <c r="E223" s="5">
        <v>1</v>
      </c>
      <c r="F223" s="5">
        <v>0.9013275080942561</v>
      </c>
      <c r="G223" s="5">
        <v>9.8672491905743898E-2</v>
      </c>
    </row>
    <row r="224" spans="3:7" x14ac:dyDescent="0.35">
      <c r="C224" s="6" t="s">
        <v>1233</v>
      </c>
      <c r="D224" s="5">
        <v>1</v>
      </c>
      <c r="E224" s="5">
        <v>1</v>
      </c>
      <c r="F224" s="5">
        <v>0.81771074506552521</v>
      </c>
      <c r="G224" s="5">
        <v>0.18228925493447479</v>
      </c>
    </row>
    <row r="225" spans="3:7" x14ac:dyDescent="0.35">
      <c r="C225" s="6" t="s">
        <v>1264</v>
      </c>
      <c r="D225" s="5">
        <v>0</v>
      </c>
      <c r="E225" s="5">
        <v>0</v>
      </c>
      <c r="F225" s="5">
        <v>0.1701347803803511</v>
      </c>
      <c r="G225" s="5">
        <v>0.82986521961964888</v>
      </c>
    </row>
    <row r="226" spans="3:7" x14ac:dyDescent="0.35">
      <c r="C226" s="27" t="s">
        <v>783</v>
      </c>
      <c r="D226" s="26">
        <v>0</v>
      </c>
      <c r="E226" s="26">
        <v>1</v>
      </c>
      <c r="F226" s="26">
        <v>0.90836271351495967</v>
      </c>
      <c r="G226" s="26">
        <v>9.1637286485040326E-2</v>
      </c>
    </row>
    <row r="227" spans="3:7" x14ac:dyDescent="0.35">
      <c r="C227" s="6" t="s">
        <v>985</v>
      </c>
      <c r="D227" s="5">
        <v>0</v>
      </c>
      <c r="E227" s="5">
        <v>0</v>
      </c>
      <c r="F227" s="5">
        <v>0.37099022915529362</v>
      </c>
      <c r="G227" s="5">
        <v>0.62900977084470644</v>
      </c>
    </row>
    <row r="228" spans="3:7" x14ac:dyDescent="0.35">
      <c r="C228" s="6" t="s">
        <v>1236</v>
      </c>
      <c r="D228" s="5">
        <v>0</v>
      </c>
      <c r="E228" s="5">
        <v>0</v>
      </c>
      <c r="F228" s="5">
        <v>0.14801716193219711</v>
      </c>
      <c r="G228" s="5">
        <v>0.85198283806780295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LogReg_FS'!$B$10:$B$10" display="Feature Selection"/>
    <hyperlink ref="D4" location="'LogReg_Output'!$B$10:$B$10" display="Inputs"/>
    <hyperlink ref="F4" location="'LogReg_Output'!$B$61:$B$61" display="Regression Summary"/>
    <hyperlink ref="H4" location="'LogReg_Output'!$B$69:$B$69" display="Predictor Screening"/>
    <hyperlink ref="J4" location="'LogReg_Output'!$B$91:$B$91" display="Coefficients"/>
    <hyperlink ref="B5" location="'LogReg_Output'!$B$110:$B$110" display="Variance-Covariance Matrix of Coefficients"/>
    <hyperlink ref="D5" location="'LogReg_Output'!$B$129:$B$129" display="Multicollinearity Diagnostics"/>
    <hyperlink ref="F5" location="'LogReg_Stored'!$B$10:$B$10" display="PMML Model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422"/>
  <sheetViews>
    <sheetView showGridLines="0" workbookViewId="0"/>
  </sheetViews>
  <sheetFormatPr defaultRowHeight="14.5" x14ac:dyDescent="0.35"/>
  <cols>
    <col min="3" max="3" width="10.81640625" customWidth="1"/>
    <col min="4" max="4" width="8.90625" customWidth="1"/>
    <col min="5" max="5" width="13" customWidth="1"/>
    <col min="6" max="6" width="19.26953125" customWidth="1"/>
    <col min="7" max="7" width="20.90625" customWidth="1"/>
    <col min="8" max="8" width="12.453125" customWidth="1"/>
    <col min="9" max="9" width="14.08984375" customWidth="1"/>
    <col min="10" max="10" width="15.08984375" customWidth="1"/>
    <col min="11" max="11" width="13" customWidth="1"/>
    <col min="12" max="12" width="19.1796875" customWidth="1"/>
    <col min="13" max="13" width="15.6328125" customWidth="1"/>
    <col min="14" max="14" width="15.26953125" bestFit="1" customWidth="1"/>
  </cols>
  <sheetData>
    <row r="1" spans="2:50" ht="18.5" x14ac:dyDescent="0.45">
      <c r="B1" s="3" t="s">
        <v>1368</v>
      </c>
      <c r="N1" t="s">
        <v>1281</v>
      </c>
      <c r="AX1" s="10" t="s">
        <v>1406</v>
      </c>
    </row>
    <row r="3" spans="2:50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  <c r="AX3" s="10" t="s">
        <v>1407</v>
      </c>
    </row>
    <row r="4" spans="2:50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  <c r="AX4" s="10" t="s">
        <v>1408</v>
      </c>
    </row>
    <row r="5" spans="2:50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11</v>
      </c>
      <c r="O5" s="7">
        <v>34</v>
      </c>
      <c r="P5" s="7">
        <v>40</v>
      </c>
      <c r="Q5" s="7">
        <v>85</v>
      </c>
    </row>
    <row r="6" spans="2:50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50" ht="18.5" x14ac:dyDescent="0.45">
      <c r="B10" s="4" t="s">
        <v>1369</v>
      </c>
    </row>
    <row r="12" spans="2:50" x14ac:dyDescent="0.35">
      <c r="B12" s="2" t="s">
        <v>1370</v>
      </c>
      <c r="C12" t="s">
        <v>1371</v>
      </c>
    </row>
    <row r="13" spans="2:50" x14ac:dyDescent="0.35">
      <c r="B13" s="2" t="s">
        <v>1372</v>
      </c>
      <c r="C13" t="s">
        <v>1373</v>
      </c>
    </row>
    <row r="14" spans="2:50" x14ac:dyDescent="0.35">
      <c r="B14" s="2" t="s">
        <v>1374</v>
      </c>
      <c r="C14" t="s">
        <v>1375</v>
      </c>
    </row>
    <row r="16" spans="2:50" ht="18.5" x14ac:dyDescent="0.45">
      <c r="B16" s="4" t="s">
        <v>1376</v>
      </c>
      <c r="I16" s="4" t="s">
        <v>1377</v>
      </c>
    </row>
    <row r="18" spans="2:13" x14ac:dyDescent="0.35">
      <c r="C18" s="6" t="s">
        <v>1378</v>
      </c>
      <c r="D18" s="1" t="s">
        <v>1379</v>
      </c>
      <c r="E18" s="1" t="s">
        <v>1380</v>
      </c>
      <c r="F18" s="1" t="s">
        <v>1381</v>
      </c>
      <c r="G18" s="1" t="s">
        <v>1382</v>
      </c>
      <c r="J18" s="6" t="s">
        <v>1383</v>
      </c>
      <c r="K18" s="1" t="s">
        <v>1378</v>
      </c>
      <c r="L18" s="1" t="s">
        <v>1384</v>
      </c>
    </row>
    <row r="19" spans="2:13" x14ac:dyDescent="0.35">
      <c r="C19" s="6" t="s">
        <v>1385</v>
      </c>
      <c r="D19" s="5">
        <v>0.78947368421052633</v>
      </c>
      <c r="E19" s="5">
        <v>0.41885390829169544</v>
      </c>
      <c r="F19" s="5">
        <v>0</v>
      </c>
      <c r="G19" s="5">
        <v>1</v>
      </c>
      <c r="J19" s="6">
        <v>1</v>
      </c>
      <c r="K19" s="5">
        <v>1</v>
      </c>
      <c r="L19" s="5">
        <v>1.2323491655969192</v>
      </c>
    </row>
    <row r="20" spans="2:13" x14ac:dyDescent="0.35">
      <c r="C20" s="6" t="s">
        <v>1386</v>
      </c>
      <c r="D20" s="5">
        <v>0.84210526315789469</v>
      </c>
      <c r="E20" s="5">
        <v>0.37463432463267776</v>
      </c>
      <c r="F20" s="5">
        <v>0</v>
      </c>
      <c r="G20" s="5">
        <v>1</v>
      </c>
      <c r="J20" s="6">
        <v>2</v>
      </c>
      <c r="K20" s="5">
        <v>2</v>
      </c>
      <c r="L20" s="5">
        <v>1.3145057766367136</v>
      </c>
    </row>
    <row r="21" spans="2:13" x14ac:dyDescent="0.35">
      <c r="C21" s="6" t="s">
        <v>1387</v>
      </c>
      <c r="D21" s="5">
        <v>0.84210526315789469</v>
      </c>
      <c r="E21" s="5">
        <v>0.37463432463267776</v>
      </c>
      <c r="F21" s="5">
        <v>0</v>
      </c>
      <c r="G21" s="5">
        <v>1</v>
      </c>
      <c r="J21" s="6">
        <v>3</v>
      </c>
      <c r="K21" s="5">
        <v>3</v>
      </c>
      <c r="L21" s="5">
        <v>1.3145057766367136</v>
      </c>
    </row>
    <row r="22" spans="2:13" x14ac:dyDescent="0.35">
      <c r="C22" s="6" t="s">
        <v>1388</v>
      </c>
      <c r="D22" s="5">
        <v>0.63157894736842102</v>
      </c>
      <c r="E22" s="5">
        <v>0.49559462778335212</v>
      </c>
      <c r="F22" s="5">
        <v>0</v>
      </c>
      <c r="G22" s="5">
        <v>1</v>
      </c>
      <c r="J22" s="6">
        <v>4</v>
      </c>
      <c r="K22" s="5">
        <v>4</v>
      </c>
      <c r="L22" s="5">
        <v>0.98587933247753523</v>
      </c>
    </row>
    <row r="23" spans="2:13" x14ac:dyDescent="0.35">
      <c r="C23" s="6" t="s">
        <v>1389</v>
      </c>
      <c r="D23" s="5">
        <v>0.6</v>
      </c>
      <c r="E23" s="5">
        <v>0.50262468995003462</v>
      </c>
      <c r="F23" s="5">
        <v>0</v>
      </c>
      <c r="G23" s="5">
        <v>1</v>
      </c>
      <c r="J23" s="6">
        <v>5</v>
      </c>
      <c r="K23" s="5">
        <v>5</v>
      </c>
      <c r="L23" s="5">
        <v>0.93658536585365848</v>
      </c>
    </row>
    <row r="24" spans="2:13" x14ac:dyDescent="0.35">
      <c r="C24" s="6" t="s">
        <v>1390</v>
      </c>
      <c r="D24" s="5">
        <v>0.84210526315789469</v>
      </c>
      <c r="E24" s="5">
        <v>0.37463432463267776</v>
      </c>
      <c r="F24" s="5">
        <v>0</v>
      </c>
      <c r="G24" s="5">
        <v>1</v>
      </c>
      <c r="J24" s="6">
        <v>6</v>
      </c>
      <c r="K24" s="5">
        <v>6</v>
      </c>
      <c r="L24" s="5">
        <v>1.3145057766367136</v>
      </c>
    </row>
    <row r="25" spans="2:13" x14ac:dyDescent="0.35">
      <c r="C25" s="6" t="s">
        <v>1391</v>
      </c>
      <c r="D25" s="5">
        <v>0.78947368421052633</v>
      </c>
      <c r="E25" s="5">
        <v>0.41885390829169544</v>
      </c>
      <c r="F25" s="5">
        <v>0</v>
      </c>
      <c r="G25" s="5">
        <v>1</v>
      </c>
      <c r="J25" s="6">
        <v>7</v>
      </c>
      <c r="K25" s="5">
        <v>7</v>
      </c>
      <c r="L25" s="5">
        <v>1.2323491655969192</v>
      </c>
    </row>
    <row r="26" spans="2:13" x14ac:dyDescent="0.35">
      <c r="C26" s="6" t="s">
        <v>1392</v>
      </c>
      <c r="D26" s="5">
        <v>0.73684210526315785</v>
      </c>
      <c r="E26" s="5">
        <v>0.45241392835886418</v>
      </c>
      <c r="F26" s="5">
        <v>0</v>
      </c>
      <c r="G26" s="5">
        <v>1</v>
      </c>
      <c r="J26" s="6">
        <v>8</v>
      </c>
      <c r="K26" s="5">
        <v>8</v>
      </c>
      <c r="L26" s="5">
        <v>1.1501925545571245</v>
      </c>
    </row>
    <row r="27" spans="2:13" x14ac:dyDescent="0.35">
      <c r="C27" s="6" t="s">
        <v>1393</v>
      </c>
      <c r="D27" s="5">
        <v>0.21052631578947367</v>
      </c>
      <c r="E27" s="5">
        <v>0.4188539082916955</v>
      </c>
      <c r="F27" s="5">
        <v>0</v>
      </c>
      <c r="G27" s="5">
        <v>1</v>
      </c>
      <c r="J27" s="6">
        <v>9</v>
      </c>
      <c r="K27" s="5">
        <v>9</v>
      </c>
      <c r="L27" s="5">
        <v>0.32862644415917841</v>
      </c>
    </row>
    <row r="28" spans="2:13" x14ac:dyDescent="0.35">
      <c r="C28" s="6" t="s">
        <v>1394</v>
      </c>
      <c r="D28" s="5">
        <v>0.15</v>
      </c>
      <c r="E28" s="5">
        <v>0.36634754853252327</v>
      </c>
      <c r="F28" s="5">
        <v>0</v>
      </c>
      <c r="G28" s="5">
        <v>1</v>
      </c>
      <c r="J28" s="6">
        <v>10</v>
      </c>
      <c r="K28" s="5">
        <v>10</v>
      </c>
      <c r="L28" s="5">
        <v>0.23414634146341462</v>
      </c>
    </row>
    <row r="30" spans="2:13" ht="18.5" x14ac:dyDescent="0.45">
      <c r="B30" s="4" t="s">
        <v>1395</v>
      </c>
    </row>
    <row r="32" spans="2:13" x14ac:dyDescent="0.35">
      <c r="C32" s="6" t="s">
        <v>1396</v>
      </c>
      <c r="D32" s="1" t="s">
        <v>1397</v>
      </c>
      <c r="E32" s="1" t="s">
        <v>1370</v>
      </c>
      <c r="F32" s="1" t="s">
        <v>1398</v>
      </c>
      <c r="G32" s="1" t="s">
        <v>1399</v>
      </c>
      <c r="H32" s="1" t="s">
        <v>1400</v>
      </c>
      <c r="I32" s="1" t="s">
        <v>1401</v>
      </c>
      <c r="J32" s="1" t="s">
        <v>1402</v>
      </c>
      <c r="K32" s="1" t="s">
        <v>1403</v>
      </c>
      <c r="L32" s="1" t="s">
        <v>1404</v>
      </c>
      <c r="M32" s="1" t="s">
        <v>1405</v>
      </c>
    </row>
    <row r="33" spans="3:13" x14ac:dyDescent="0.35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5">
      <c r="C34" s="6">
        <v>1</v>
      </c>
      <c r="D34" s="5">
        <v>1</v>
      </c>
      <c r="E34" s="5">
        <v>5.208333333333333E-3</v>
      </c>
      <c r="F34" s="5">
        <v>1</v>
      </c>
      <c r="G34" s="5">
        <v>0.640625</v>
      </c>
      <c r="H34" s="5">
        <v>1.5609756097560978</v>
      </c>
      <c r="I34" s="5">
        <v>1</v>
      </c>
      <c r="J34" s="5">
        <v>1.5609756097560978</v>
      </c>
      <c r="K34" s="5">
        <v>8.130081300813009E-3</v>
      </c>
      <c r="L34" s="5">
        <v>5.208333333333333E-3</v>
      </c>
      <c r="M34" s="5">
        <v>8.130081300813009E-3</v>
      </c>
    </row>
    <row r="35" spans="3:13" x14ac:dyDescent="0.35">
      <c r="C35" s="6">
        <v>2</v>
      </c>
      <c r="D35" s="5">
        <v>2</v>
      </c>
      <c r="E35" s="5">
        <v>1.0416666666666666E-2</v>
      </c>
      <c r="F35" s="5">
        <v>2</v>
      </c>
      <c r="G35" s="5">
        <v>1.28125</v>
      </c>
      <c r="H35" s="5">
        <v>1.5609756097560978</v>
      </c>
      <c r="I35" s="5">
        <v>1</v>
      </c>
      <c r="J35" s="5">
        <v>1.5609756097560978</v>
      </c>
      <c r="K35" s="5">
        <v>1.6260162601626018E-2</v>
      </c>
      <c r="L35" s="5">
        <v>1.0416666666666666E-2</v>
      </c>
      <c r="M35" s="5">
        <v>1.6260162601626018E-2</v>
      </c>
    </row>
    <row r="36" spans="3:13" x14ac:dyDescent="0.35">
      <c r="C36" s="6">
        <v>3</v>
      </c>
      <c r="D36" s="5">
        <v>3</v>
      </c>
      <c r="E36" s="5">
        <v>1.5625E-2</v>
      </c>
      <c r="F36" s="5">
        <v>2</v>
      </c>
      <c r="G36" s="5">
        <v>1.921875</v>
      </c>
      <c r="H36" s="5">
        <v>1.0406504065040652</v>
      </c>
      <c r="I36" s="5">
        <v>1</v>
      </c>
      <c r="J36" s="5">
        <v>1.5609756097560976</v>
      </c>
      <c r="K36" s="5">
        <v>1.6260162601626018E-2</v>
      </c>
      <c r="L36" s="5">
        <v>1.5625E-2</v>
      </c>
      <c r="M36" s="5">
        <v>2.4390243902439025E-2</v>
      </c>
    </row>
    <row r="37" spans="3:13" x14ac:dyDescent="0.35">
      <c r="C37" s="6">
        <v>4</v>
      </c>
      <c r="D37" s="5">
        <v>4</v>
      </c>
      <c r="E37" s="5">
        <v>2.0833333333333332E-2</v>
      </c>
      <c r="F37" s="5">
        <v>2</v>
      </c>
      <c r="G37" s="5">
        <v>2.5625</v>
      </c>
      <c r="H37" s="5">
        <v>0.78048780487804892</v>
      </c>
      <c r="I37" s="5">
        <v>1</v>
      </c>
      <c r="J37" s="5">
        <v>1.5609756097560978</v>
      </c>
      <c r="K37" s="5">
        <v>1.6260162601626018E-2</v>
      </c>
      <c r="L37" s="5">
        <v>2.0833333333333332E-2</v>
      </c>
      <c r="M37" s="5">
        <v>3.2520325203252036E-2</v>
      </c>
    </row>
    <row r="38" spans="3:13" x14ac:dyDescent="0.35">
      <c r="C38" s="6">
        <v>5</v>
      </c>
      <c r="D38" s="5">
        <v>5</v>
      </c>
      <c r="E38" s="5">
        <v>2.6041666666666668E-2</v>
      </c>
      <c r="F38" s="5">
        <v>3</v>
      </c>
      <c r="G38" s="5">
        <v>3.203125</v>
      </c>
      <c r="H38" s="5">
        <v>0.93658536585365848</v>
      </c>
      <c r="I38" s="5">
        <v>1</v>
      </c>
      <c r="J38" s="5">
        <v>1.5609756097560974</v>
      </c>
      <c r="K38" s="5">
        <v>2.4390243902439025E-2</v>
      </c>
      <c r="L38" s="5">
        <v>2.6041666666666668E-2</v>
      </c>
      <c r="M38" s="5">
        <v>4.065040650406504E-2</v>
      </c>
    </row>
    <row r="39" spans="3:13" x14ac:dyDescent="0.35">
      <c r="C39" s="6">
        <v>6</v>
      </c>
      <c r="D39" s="5">
        <v>6</v>
      </c>
      <c r="E39" s="5">
        <v>3.125E-2</v>
      </c>
      <c r="F39" s="5">
        <v>4</v>
      </c>
      <c r="G39" s="5">
        <v>3.84375</v>
      </c>
      <c r="H39" s="5">
        <v>1.0406504065040652</v>
      </c>
      <c r="I39" s="5">
        <v>1</v>
      </c>
      <c r="J39" s="5">
        <v>1.5609756097560976</v>
      </c>
      <c r="K39" s="5">
        <v>3.2520325203252036E-2</v>
      </c>
      <c r="L39" s="5">
        <v>3.125E-2</v>
      </c>
      <c r="M39" s="5">
        <v>4.878048780487805E-2</v>
      </c>
    </row>
    <row r="40" spans="3:13" x14ac:dyDescent="0.35">
      <c r="C40" s="6">
        <v>7</v>
      </c>
      <c r="D40" s="5">
        <v>7</v>
      </c>
      <c r="E40" s="5">
        <v>3.6458333333333336E-2</v>
      </c>
      <c r="F40" s="5">
        <v>5</v>
      </c>
      <c r="G40" s="5">
        <v>4.484375</v>
      </c>
      <c r="H40" s="5">
        <v>1.1149825783972125</v>
      </c>
      <c r="I40" s="5">
        <v>1</v>
      </c>
      <c r="J40" s="5">
        <v>1.5609756097560974</v>
      </c>
      <c r="K40" s="5">
        <v>4.065040650406504E-2</v>
      </c>
      <c r="L40" s="5">
        <v>3.6458333333333336E-2</v>
      </c>
      <c r="M40" s="5">
        <v>5.6910569105691054E-2</v>
      </c>
    </row>
    <row r="41" spans="3:13" x14ac:dyDescent="0.35">
      <c r="C41" s="6">
        <v>8</v>
      </c>
      <c r="D41" s="5">
        <v>8</v>
      </c>
      <c r="E41" s="5">
        <v>4.1666666666666664E-2</v>
      </c>
      <c r="F41" s="5">
        <v>6</v>
      </c>
      <c r="G41" s="5">
        <v>5.125</v>
      </c>
      <c r="H41" s="5">
        <v>1.1707317073170733</v>
      </c>
      <c r="I41" s="5">
        <v>1</v>
      </c>
      <c r="J41" s="5">
        <v>1.5609756097560978</v>
      </c>
      <c r="K41" s="5">
        <v>4.878048780487805E-2</v>
      </c>
      <c r="L41" s="5">
        <v>4.1666666666666664E-2</v>
      </c>
      <c r="M41" s="5">
        <v>6.5040650406504072E-2</v>
      </c>
    </row>
    <row r="42" spans="3:13" x14ac:dyDescent="0.35">
      <c r="C42" s="6">
        <v>9</v>
      </c>
      <c r="D42" s="5">
        <v>9</v>
      </c>
      <c r="E42" s="5">
        <v>4.6875E-2</v>
      </c>
      <c r="F42" s="5">
        <v>7</v>
      </c>
      <c r="G42" s="5">
        <v>5.765625</v>
      </c>
      <c r="H42" s="5">
        <v>1.2140921409214092</v>
      </c>
      <c r="I42" s="5">
        <v>1</v>
      </c>
      <c r="J42" s="5">
        <v>1.5609756097560974</v>
      </c>
      <c r="K42" s="5">
        <v>5.6910569105691054E-2</v>
      </c>
      <c r="L42" s="5">
        <v>4.6875E-2</v>
      </c>
      <c r="M42" s="5">
        <v>7.3170731707317069E-2</v>
      </c>
    </row>
    <row r="43" spans="3:13" x14ac:dyDescent="0.35">
      <c r="C43" s="6">
        <v>10</v>
      </c>
      <c r="D43" s="5">
        <v>10</v>
      </c>
      <c r="E43" s="5">
        <v>5.2083333333333336E-2</v>
      </c>
      <c r="F43" s="5">
        <v>8</v>
      </c>
      <c r="G43" s="5">
        <v>6.40625</v>
      </c>
      <c r="H43" s="5">
        <v>1.248780487804878</v>
      </c>
      <c r="I43" s="5">
        <v>1</v>
      </c>
      <c r="J43" s="5">
        <v>1.5609756097560974</v>
      </c>
      <c r="K43" s="5">
        <v>6.5040650406504072E-2</v>
      </c>
      <c r="L43" s="5">
        <v>5.2083333333333336E-2</v>
      </c>
      <c r="M43" s="5">
        <v>8.1300813008130079E-2</v>
      </c>
    </row>
    <row r="44" spans="3:13" x14ac:dyDescent="0.35">
      <c r="C44" s="6">
        <v>11</v>
      </c>
      <c r="D44" s="5">
        <v>11</v>
      </c>
      <c r="E44" s="5">
        <v>5.7291666666666664E-2</v>
      </c>
      <c r="F44" s="5">
        <v>9</v>
      </c>
      <c r="G44" s="5">
        <v>7.046875</v>
      </c>
      <c r="H44" s="5">
        <v>1.2771618625277161</v>
      </c>
      <c r="I44" s="5">
        <v>1</v>
      </c>
      <c r="J44" s="5">
        <v>1.5609756097560976</v>
      </c>
      <c r="K44" s="5">
        <v>7.3170731707317069E-2</v>
      </c>
      <c r="L44" s="5">
        <v>5.7291666666666664E-2</v>
      </c>
      <c r="M44" s="5">
        <v>8.943089430894309E-2</v>
      </c>
    </row>
    <row r="45" spans="3:13" x14ac:dyDescent="0.35">
      <c r="C45" s="6">
        <v>12</v>
      </c>
      <c r="D45" s="5">
        <v>12</v>
      </c>
      <c r="E45" s="5">
        <v>6.25E-2</v>
      </c>
      <c r="F45" s="5">
        <v>9</v>
      </c>
      <c r="G45" s="5">
        <v>7.6875</v>
      </c>
      <c r="H45" s="5">
        <v>1.1707317073170731</v>
      </c>
      <c r="I45" s="5">
        <v>1</v>
      </c>
      <c r="J45" s="5">
        <v>1.5609756097560976</v>
      </c>
      <c r="K45" s="5">
        <v>7.3170731707317069E-2</v>
      </c>
      <c r="L45" s="5">
        <v>6.25E-2</v>
      </c>
      <c r="M45" s="5">
        <v>9.7560975609756101E-2</v>
      </c>
    </row>
    <row r="46" spans="3:13" x14ac:dyDescent="0.35">
      <c r="C46" s="6">
        <v>13</v>
      </c>
      <c r="D46" s="5">
        <v>13</v>
      </c>
      <c r="E46" s="5">
        <v>6.7708333333333329E-2</v>
      </c>
      <c r="F46" s="5">
        <v>10</v>
      </c>
      <c r="G46" s="5">
        <v>8.328125</v>
      </c>
      <c r="H46" s="5">
        <v>1.2007504690431521</v>
      </c>
      <c r="I46" s="5">
        <v>1</v>
      </c>
      <c r="J46" s="5">
        <v>1.5609756097560978</v>
      </c>
      <c r="K46" s="5">
        <v>8.1300813008130079E-2</v>
      </c>
      <c r="L46" s="5">
        <v>6.7708333333333329E-2</v>
      </c>
      <c r="M46" s="5">
        <v>0.10569105691056911</v>
      </c>
    </row>
    <row r="47" spans="3:13" x14ac:dyDescent="0.35">
      <c r="C47" s="6">
        <v>14</v>
      </c>
      <c r="D47" s="5">
        <v>14</v>
      </c>
      <c r="E47" s="5">
        <v>7.2916666666666671E-2</v>
      </c>
      <c r="F47" s="5">
        <v>10</v>
      </c>
      <c r="G47" s="5">
        <v>8.96875</v>
      </c>
      <c r="H47" s="5">
        <v>1.1149825783972125</v>
      </c>
      <c r="I47" s="5">
        <v>1</v>
      </c>
      <c r="J47" s="5">
        <v>1.5609756097560974</v>
      </c>
      <c r="K47" s="5">
        <v>8.1300813008130079E-2</v>
      </c>
      <c r="L47" s="5">
        <v>7.2916666666666671E-2</v>
      </c>
      <c r="M47" s="5">
        <v>0.11382113821138211</v>
      </c>
    </row>
    <row r="48" spans="3:13" x14ac:dyDescent="0.35">
      <c r="C48" s="6">
        <v>15</v>
      </c>
      <c r="D48" s="5">
        <v>15</v>
      </c>
      <c r="E48" s="5">
        <v>7.8125E-2</v>
      </c>
      <c r="F48" s="5">
        <v>11</v>
      </c>
      <c r="G48" s="5">
        <v>9.609375</v>
      </c>
      <c r="H48" s="5">
        <v>1.1447154471544716</v>
      </c>
      <c r="I48" s="5">
        <v>1</v>
      </c>
      <c r="J48" s="5">
        <v>1.5609756097560976</v>
      </c>
      <c r="K48" s="5">
        <v>8.943089430894309E-2</v>
      </c>
      <c r="L48" s="5">
        <v>7.8125E-2</v>
      </c>
      <c r="M48" s="5">
        <v>0.12195121951219512</v>
      </c>
    </row>
    <row r="49" spans="3:13" x14ac:dyDescent="0.35">
      <c r="C49" s="6">
        <v>16</v>
      </c>
      <c r="D49" s="5">
        <v>16</v>
      </c>
      <c r="E49" s="5">
        <v>8.3333333333333329E-2</v>
      </c>
      <c r="F49" s="5">
        <v>12</v>
      </c>
      <c r="G49" s="5">
        <v>10.25</v>
      </c>
      <c r="H49" s="5">
        <v>1.1707317073170733</v>
      </c>
      <c r="I49" s="5">
        <v>1</v>
      </c>
      <c r="J49" s="5">
        <v>1.5609756097560978</v>
      </c>
      <c r="K49" s="5">
        <v>9.7560975609756101E-2</v>
      </c>
      <c r="L49" s="5">
        <v>8.3333333333333329E-2</v>
      </c>
      <c r="M49" s="5">
        <v>0.13008130081300814</v>
      </c>
    </row>
    <row r="50" spans="3:13" x14ac:dyDescent="0.35">
      <c r="C50" s="6">
        <v>17</v>
      </c>
      <c r="D50" s="5">
        <v>17</v>
      </c>
      <c r="E50" s="5">
        <v>8.8541666666666671E-2</v>
      </c>
      <c r="F50" s="5">
        <v>13</v>
      </c>
      <c r="G50" s="5">
        <v>10.890625</v>
      </c>
      <c r="H50" s="5">
        <v>1.1936872309899569</v>
      </c>
      <c r="I50" s="5">
        <v>1</v>
      </c>
      <c r="J50" s="5">
        <v>1.5609756097560976</v>
      </c>
      <c r="K50" s="5">
        <v>0.10569105691056911</v>
      </c>
      <c r="L50" s="5">
        <v>8.8541666666666671E-2</v>
      </c>
      <c r="M50" s="5">
        <v>0.13821138211382114</v>
      </c>
    </row>
    <row r="51" spans="3:13" x14ac:dyDescent="0.35">
      <c r="C51" s="6">
        <v>18</v>
      </c>
      <c r="D51" s="5">
        <v>18</v>
      </c>
      <c r="E51" s="5">
        <v>9.375E-2</v>
      </c>
      <c r="F51" s="5">
        <v>14</v>
      </c>
      <c r="G51" s="5">
        <v>11.53125</v>
      </c>
      <c r="H51" s="5">
        <v>1.2140921409214092</v>
      </c>
      <c r="I51" s="5">
        <v>1</v>
      </c>
      <c r="J51" s="5">
        <v>1.5609756097560974</v>
      </c>
      <c r="K51" s="5">
        <v>0.11382113821138211</v>
      </c>
      <c r="L51" s="5">
        <v>9.375E-2</v>
      </c>
      <c r="M51" s="5">
        <v>0.14634146341463414</v>
      </c>
    </row>
    <row r="52" spans="3:13" x14ac:dyDescent="0.35">
      <c r="C52" s="6">
        <v>19</v>
      </c>
      <c r="D52" s="5">
        <v>19</v>
      </c>
      <c r="E52" s="5">
        <v>9.8958333333333329E-2</v>
      </c>
      <c r="F52" s="5">
        <v>15</v>
      </c>
      <c r="G52" s="5">
        <v>12.171875</v>
      </c>
      <c r="H52" s="5">
        <v>1.2323491655969192</v>
      </c>
      <c r="I52" s="5">
        <v>1</v>
      </c>
      <c r="J52" s="5">
        <v>1.5609756097560976</v>
      </c>
      <c r="K52" s="5">
        <v>0.12195121951219512</v>
      </c>
      <c r="L52" s="5">
        <v>9.8958333333333329E-2</v>
      </c>
      <c r="M52" s="5">
        <v>0.15447154471544716</v>
      </c>
    </row>
    <row r="53" spans="3:13" x14ac:dyDescent="0.35">
      <c r="C53" s="6">
        <v>20</v>
      </c>
      <c r="D53" s="5">
        <v>20</v>
      </c>
      <c r="E53" s="5">
        <v>0.10416666666666667</v>
      </c>
      <c r="F53" s="5">
        <v>16</v>
      </c>
      <c r="G53" s="5">
        <v>12.8125</v>
      </c>
      <c r="H53" s="5">
        <v>1.248780487804878</v>
      </c>
      <c r="I53" s="5">
        <v>1</v>
      </c>
      <c r="J53" s="5">
        <v>1.5609756097560974</v>
      </c>
      <c r="K53" s="5">
        <v>0.13008130081300814</v>
      </c>
      <c r="L53" s="5">
        <v>0.10416666666666667</v>
      </c>
      <c r="M53" s="5">
        <v>0.16260162601626016</v>
      </c>
    </row>
    <row r="54" spans="3:13" x14ac:dyDescent="0.35">
      <c r="C54" s="6">
        <v>21</v>
      </c>
      <c r="D54" s="5">
        <v>21</v>
      </c>
      <c r="E54" s="5">
        <v>0.109375</v>
      </c>
      <c r="F54" s="5">
        <v>17</v>
      </c>
      <c r="G54" s="5">
        <v>13.453125</v>
      </c>
      <c r="H54" s="5">
        <v>1.2636469221835076</v>
      </c>
      <c r="I54" s="5">
        <v>1</v>
      </c>
      <c r="J54" s="5">
        <v>1.5609756097560976</v>
      </c>
      <c r="K54" s="5">
        <v>0.13821138211382114</v>
      </c>
      <c r="L54" s="5">
        <v>0.109375</v>
      </c>
      <c r="M54" s="5">
        <v>0.17073170731707318</v>
      </c>
    </row>
    <row r="55" spans="3:13" x14ac:dyDescent="0.35">
      <c r="C55" s="6">
        <v>22</v>
      </c>
      <c r="D55" s="5">
        <v>22</v>
      </c>
      <c r="E55" s="5">
        <v>0.11458333333333333</v>
      </c>
      <c r="F55" s="5">
        <v>18</v>
      </c>
      <c r="G55" s="5">
        <v>14.09375</v>
      </c>
      <c r="H55" s="5">
        <v>1.2771618625277161</v>
      </c>
      <c r="I55" s="5">
        <v>1</v>
      </c>
      <c r="J55" s="5">
        <v>1.5609756097560976</v>
      </c>
      <c r="K55" s="5">
        <v>0.14634146341463414</v>
      </c>
      <c r="L55" s="5">
        <v>0.11458333333333333</v>
      </c>
      <c r="M55" s="5">
        <v>0.17886178861788618</v>
      </c>
    </row>
    <row r="56" spans="3:13" x14ac:dyDescent="0.35">
      <c r="C56" s="6">
        <v>23</v>
      </c>
      <c r="D56" s="5">
        <v>23</v>
      </c>
      <c r="E56" s="5">
        <v>0.11979166666666667</v>
      </c>
      <c r="F56" s="5">
        <v>19</v>
      </c>
      <c r="G56" s="5">
        <v>14.734375</v>
      </c>
      <c r="H56" s="5">
        <v>1.2895015906680807</v>
      </c>
      <c r="I56" s="5">
        <v>1</v>
      </c>
      <c r="J56" s="5">
        <v>1.5609756097560974</v>
      </c>
      <c r="K56" s="5">
        <v>0.15447154471544716</v>
      </c>
      <c r="L56" s="5">
        <v>0.11979166666666667</v>
      </c>
      <c r="M56" s="5">
        <v>0.18699186991869918</v>
      </c>
    </row>
    <row r="57" spans="3:13" x14ac:dyDescent="0.35">
      <c r="C57" s="6">
        <v>24</v>
      </c>
      <c r="D57" s="5">
        <v>24</v>
      </c>
      <c r="E57" s="5">
        <v>0.125</v>
      </c>
      <c r="F57" s="5">
        <v>20</v>
      </c>
      <c r="G57" s="5">
        <v>15.375</v>
      </c>
      <c r="H57" s="5">
        <v>1.3008130081300813</v>
      </c>
      <c r="I57" s="5">
        <v>1</v>
      </c>
      <c r="J57" s="5">
        <v>1.5609756097560976</v>
      </c>
      <c r="K57" s="5">
        <v>0.16260162601626016</v>
      </c>
      <c r="L57" s="5">
        <v>0.125</v>
      </c>
      <c r="M57" s="5">
        <v>0.1951219512195122</v>
      </c>
    </row>
    <row r="58" spans="3:13" x14ac:dyDescent="0.35">
      <c r="C58" s="6">
        <v>25</v>
      </c>
      <c r="D58" s="5">
        <v>25</v>
      </c>
      <c r="E58" s="5">
        <v>0.13020833333333334</v>
      </c>
      <c r="F58" s="5">
        <v>21</v>
      </c>
      <c r="G58" s="5">
        <v>16.015625</v>
      </c>
      <c r="H58" s="5">
        <v>1.311219512195122</v>
      </c>
      <c r="I58" s="5">
        <v>1</v>
      </c>
      <c r="J58" s="5">
        <v>1.5609756097560974</v>
      </c>
      <c r="K58" s="5">
        <v>0.17073170731707318</v>
      </c>
      <c r="L58" s="5">
        <v>0.13020833333333334</v>
      </c>
      <c r="M58" s="5">
        <v>0.2032520325203252</v>
      </c>
    </row>
    <row r="59" spans="3:13" x14ac:dyDescent="0.35">
      <c r="C59" s="6">
        <v>26</v>
      </c>
      <c r="D59" s="5">
        <v>26</v>
      </c>
      <c r="E59" s="5">
        <v>0.13541666666666666</v>
      </c>
      <c r="F59" s="5">
        <v>22</v>
      </c>
      <c r="G59" s="5">
        <v>16.65625</v>
      </c>
      <c r="H59" s="5">
        <v>1.3208255159474673</v>
      </c>
      <c r="I59" s="5">
        <v>1</v>
      </c>
      <c r="J59" s="5">
        <v>1.5609756097560978</v>
      </c>
      <c r="K59" s="5">
        <v>0.17886178861788618</v>
      </c>
      <c r="L59" s="5">
        <v>0.13541666666666666</v>
      </c>
      <c r="M59" s="5">
        <v>0.21138211382113822</v>
      </c>
    </row>
    <row r="60" spans="3:13" x14ac:dyDescent="0.35">
      <c r="C60" s="6">
        <v>27</v>
      </c>
      <c r="D60" s="5">
        <v>27</v>
      </c>
      <c r="E60" s="5">
        <v>0.140625</v>
      </c>
      <c r="F60" s="5">
        <v>23</v>
      </c>
      <c r="G60" s="5">
        <v>17.296875</v>
      </c>
      <c r="H60" s="5">
        <v>1.3297199638663053</v>
      </c>
      <c r="I60" s="5">
        <v>1</v>
      </c>
      <c r="J60" s="5">
        <v>1.5609756097560976</v>
      </c>
      <c r="K60" s="5">
        <v>0.18699186991869918</v>
      </c>
      <c r="L60" s="5">
        <v>0.140625</v>
      </c>
      <c r="M60" s="5">
        <v>0.21951219512195122</v>
      </c>
    </row>
    <row r="61" spans="3:13" x14ac:dyDescent="0.35">
      <c r="C61" s="6">
        <v>28</v>
      </c>
      <c r="D61" s="5">
        <v>28</v>
      </c>
      <c r="E61" s="5">
        <v>0.14583333333333334</v>
      </c>
      <c r="F61" s="5">
        <v>24</v>
      </c>
      <c r="G61" s="5">
        <v>17.9375</v>
      </c>
      <c r="H61" s="5">
        <v>1.3379790940766549</v>
      </c>
      <c r="I61" s="5">
        <v>1</v>
      </c>
      <c r="J61" s="5">
        <v>1.5609756097560974</v>
      </c>
      <c r="K61" s="5">
        <v>0.1951219512195122</v>
      </c>
      <c r="L61" s="5">
        <v>0.14583333333333334</v>
      </c>
      <c r="M61" s="5">
        <v>0.22764227642276422</v>
      </c>
    </row>
    <row r="62" spans="3:13" x14ac:dyDescent="0.35">
      <c r="C62" s="6">
        <v>29</v>
      </c>
      <c r="D62" s="5">
        <v>29</v>
      </c>
      <c r="E62" s="5">
        <v>0.15104166666666666</v>
      </c>
      <c r="F62" s="5">
        <v>25</v>
      </c>
      <c r="G62" s="5">
        <v>18.578125</v>
      </c>
      <c r="H62" s="5">
        <v>1.3456686291000841</v>
      </c>
      <c r="I62" s="5">
        <v>1</v>
      </c>
      <c r="J62" s="5">
        <v>1.5609756097560976</v>
      </c>
      <c r="K62" s="5">
        <v>0.2032520325203252</v>
      </c>
      <c r="L62" s="5">
        <v>0.15104166666666666</v>
      </c>
      <c r="M62" s="5">
        <v>0.23577235772357724</v>
      </c>
    </row>
    <row r="63" spans="3:13" x14ac:dyDescent="0.35">
      <c r="C63" s="6">
        <v>30</v>
      </c>
      <c r="D63" s="5">
        <v>30</v>
      </c>
      <c r="E63" s="5">
        <v>0.15625</v>
      </c>
      <c r="F63" s="5">
        <v>26</v>
      </c>
      <c r="G63" s="5">
        <v>19.21875</v>
      </c>
      <c r="H63" s="5">
        <v>1.3528455284552847</v>
      </c>
      <c r="I63" s="5">
        <v>1</v>
      </c>
      <c r="J63" s="5">
        <v>1.5609756097560976</v>
      </c>
      <c r="K63" s="5">
        <v>0.21138211382113822</v>
      </c>
      <c r="L63" s="5">
        <v>0.15625</v>
      </c>
      <c r="M63" s="5">
        <v>0.24390243902439024</v>
      </c>
    </row>
    <row r="64" spans="3:13" x14ac:dyDescent="0.35">
      <c r="C64" s="6">
        <v>31</v>
      </c>
      <c r="D64" s="5">
        <v>31</v>
      </c>
      <c r="E64" s="5">
        <v>0.16145833333333334</v>
      </c>
      <c r="F64" s="5">
        <v>27</v>
      </c>
      <c r="G64" s="5">
        <v>19.859375</v>
      </c>
      <c r="H64" s="5">
        <v>1.3595594020456332</v>
      </c>
      <c r="I64" s="5">
        <v>1</v>
      </c>
      <c r="J64" s="5">
        <v>1.5609756097560974</v>
      </c>
      <c r="K64" s="5">
        <v>0.21951219512195122</v>
      </c>
      <c r="L64" s="5">
        <v>0.16145833333333334</v>
      </c>
      <c r="M64" s="5">
        <v>0.25203252032520324</v>
      </c>
    </row>
    <row r="65" spans="3:13" x14ac:dyDescent="0.35">
      <c r="C65" s="6">
        <v>32</v>
      </c>
      <c r="D65" s="5">
        <v>32</v>
      </c>
      <c r="E65" s="5">
        <v>0.16666666666666666</v>
      </c>
      <c r="F65" s="5">
        <v>27</v>
      </c>
      <c r="G65" s="5">
        <v>20.5</v>
      </c>
      <c r="H65" s="5">
        <v>1.3170731707317074</v>
      </c>
      <c r="I65" s="5">
        <v>1</v>
      </c>
      <c r="J65" s="5">
        <v>1.5609756097560978</v>
      </c>
      <c r="K65" s="5">
        <v>0.21951219512195122</v>
      </c>
      <c r="L65" s="5">
        <v>0.16666666666666666</v>
      </c>
      <c r="M65" s="5">
        <v>0.26016260162601629</v>
      </c>
    </row>
    <row r="66" spans="3:13" x14ac:dyDescent="0.35">
      <c r="C66" s="6">
        <v>33</v>
      </c>
      <c r="D66" s="5">
        <v>33</v>
      </c>
      <c r="E66" s="5">
        <v>0.171875</v>
      </c>
      <c r="F66" s="5">
        <v>28</v>
      </c>
      <c r="G66" s="5">
        <v>21.140625</v>
      </c>
      <c r="H66" s="5">
        <v>1.3244641537324464</v>
      </c>
      <c r="I66" s="5">
        <v>1</v>
      </c>
      <c r="J66" s="5">
        <v>1.5609756097560976</v>
      </c>
      <c r="K66" s="5">
        <v>0.22764227642276422</v>
      </c>
      <c r="L66" s="5">
        <v>0.171875</v>
      </c>
      <c r="M66" s="5">
        <v>0.26829268292682928</v>
      </c>
    </row>
    <row r="67" spans="3:13" x14ac:dyDescent="0.35">
      <c r="C67" s="6">
        <v>34</v>
      </c>
      <c r="D67" s="5">
        <v>34</v>
      </c>
      <c r="E67" s="5">
        <v>0.17708333333333334</v>
      </c>
      <c r="F67" s="5">
        <v>29</v>
      </c>
      <c r="G67" s="5">
        <v>21.78125</v>
      </c>
      <c r="H67" s="5">
        <v>1.3314203730272596</v>
      </c>
      <c r="I67" s="5">
        <v>1</v>
      </c>
      <c r="J67" s="5">
        <v>1.5609756097560976</v>
      </c>
      <c r="K67" s="5">
        <v>0.23577235772357724</v>
      </c>
      <c r="L67" s="5">
        <v>0.17708333333333334</v>
      </c>
      <c r="M67" s="5">
        <v>0.27642276422764228</v>
      </c>
    </row>
    <row r="68" spans="3:13" x14ac:dyDescent="0.35">
      <c r="C68" s="6">
        <v>35</v>
      </c>
      <c r="D68" s="5">
        <v>35</v>
      </c>
      <c r="E68" s="5">
        <v>0.18229166666666666</v>
      </c>
      <c r="F68" s="5">
        <v>29</v>
      </c>
      <c r="G68" s="5">
        <v>22.421875</v>
      </c>
      <c r="H68" s="5">
        <v>1.2933797909407667</v>
      </c>
      <c r="I68" s="5">
        <v>1</v>
      </c>
      <c r="J68" s="5">
        <v>1.5609756097560976</v>
      </c>
      <c r="K68" s="5">
        <v>0.23577235772357724</v>
      </c>
      <c r="L68" s="5">
        <v>0.18229166666666666</v>
      </c>
      <c r="M68" s="5">
        <v>0.28455284552845528</v>
      </c>
    </row>
    <row r="69" spans="3:13" x14ac:dyDescent="0.35">
      <c r="C69" s="6">
        <v>36</v>
      </c>
      <c r="D69" s="5">
        <v>36</v>
      </c>
      <c r="E69" s="5">
        <v>0.1875</v>
      </c>
      <c r="F69" s="5">
        <v>29</v>
      </c>
      <c r="G69" s="5">
        <v>23.0625</v>
      </c>
      <c r="H69" s="5">
        <v>1.2574525745257452</v>
      </c>
      <c r="I69" s="5">
        <v>1</v>
      </c>
      <c r="J69" s="5">
        <v>1.5609756097560974</v>
      </c>
      <c r="K69" s="5">
        <v>0.23577235772357724</v>
      </c>
      <c r="L69" s="5">
        <v>0.1875</v>
      </c>
      <c r="M69" s="5">
        <v>0.29268292682926828</v>
      </c>
    </row>
    <row r="70" spans="3:13" x14ac:dyDescent="0.35">
      <c r="C70" s="6">
        <v>37</v>
      </c>
      <c r="D70" s="5">
        <v>37</v>
      </c>
      <c r="E70" s="5">
        <v>0.19270833333333334</v>
      </c>
      <c r="F70" s="5">
        <v>30</v>
      </c>
      <c r="G70" s="5">
        <v>23.703125</v>
      </c>
      <c r="H70" s="5">
        <v>1.2656558998022411</v>
      </c>
      <c r="I70" s="5">
        <v>1</v>
      </c>
      <c r="J70" s="5">
        <v>1.5609756097560976</v>
      </c>
      <c r="K70" s="5">
        <v>0.24390243902439024</v>
      </c>
      <c r="L70" s="5">
        <v>0.19270833333333334</v>
      </c>
      <c r="M70" s="5">
        <v>0.30081300813008133</v>
      </c>
    </row>
    <row r="71" spans="3:13" x14ac:dyDescent="0.35">
      <c r="C71" s="6">
        <v>38</v>
      </c>
      <c r="D71" s="5">
        <v>38</v>
      </c>
      <c r="E71" s="5">
        <v>0.19791666666666666</v>
      </c>
      <c r="F71" s="5">
        <v>31</v>
      </c>
      <c r="G71" s="5">
        <v>24.34375</v>
      </c>
      <c r="H71" s="5">
        <v>1.2734274711168163</v>
      </c>
      <c r="I71" s="5">
        <v>1</v>
      </c>
      <c r="J71" s="5">
        <v>1.5609756097560976</v>
      </c>
      <c r="K71" s="5">
        <v>0.25203252032520324</v>
      </c>
      <c r="L71" s="5">
        <v>0.19791666666666666</v>
      </c>
      <c r="M71" s="5">
        <v>0.30894308943089432</v>
      </c>
    </row>
    <row r="72" spans="3:13" x14ac:dyDescent="0.35">
      <c r="C72" s="6">
        <v>39</v>
      </c>
      <c r="D72" s="5">
        <v>39</v>
      </c>
      <c r="E72" s="5">
        <v>0.203125</v>
      </c>
      <c r="F72" s="5">
        <v>32</v>
      </c>
      <c r="G72" s="5">
        <v>24.984375</v>
      </c>
      <c r="H72" s="5">
        <v>1.2808005003126957</v>
      </c>
      <c r="I72" s="5">
        <v>1</v>
      </c>
      <c r="J72" s="5">
        <v>1.5609756097560976</v>
      </c>
      <c r="K72" s="5">
        <v>0.26016260162601629</v>
      </c>
      <c r="L72" s="5">
        <v>0.203125</v>
      </c>
      <c r="M72" s="5">
        <v>0.31707317073170732</v>
      </c>
    </row>
    <row r="73" spans="3:13" x14ac:dyDescent="0.35">
      <c r="C73" s="6">
        <v>40</v>
      </c>
      <c r="D73" s="5">
        <v>40</v>
      </c>
      <c r="E73" s="5">
        <v>0.20833333333333334</v>
      </c>
      <c r="F73" s="5">
        <v>33</v>
      </c>
      <c r="G73" s="5">
        <v>25.625</v>
      </c>
      <c r="H73" s="5">
        <v>1.2878048780487805</v>
      </c>
      <c r="I73" s="5">
        <v>1</v>
      </c>
      <c r="J73" s="5">
        <v>1.5609756097560974</v>
      </c>
      <c r="K73" s="5">
        <v>0.26829268292682928</v>
      </c>
      <c r="L73" s="5">
        <v>0.20833333333333334</v>
      </c>
      <c r="M73" s="5">
        <v>0.32520325203252032</v>
      </c>
    </row>
    <row r="74" spans="3:13" x14ac:dyDescent="0.35">
      <c r="C74" s="6">
        <v>41</v>
      </c>
      <c r="D74" s="5">
        <v>41</v>
      </c>
      <c r="E74" s="5">
        <v>0.21354166666666666</v>
      </c>
      <c r="F74" s="5">
        <v>34</v>
      </c>
      <c r="G74" s="5">
        <v>26.265625</v>
      </c>
      <c r="H74" s="5">
        <v>1.2944675788221298</v>
      </c>
      <c r="I74" s="5">
        <v>1</v>
      </c>
      <c r="J74" s="5">
        <v>1.5609756097560976</v>
      </c>
      <c r="K74" s="5">
        <v>0.27642276422764228</v>
      </c>
      <c r="L74" s="5">
        <v>0.21354166666666666</v>
      </c>
      <c r="M74" s="5">
        <v>0.33333333333333331</v>
      </c>
    </row>
    <row r="75" spans="3:13" x14ac:dyDescent="0.35">
      <c r="C75" s="6">
        <v>42</v>
      </c>
      <c r="D75" s="5">
        <v>42</v>
      </c>
      <c r="E75" s="5">
        <v>0.21875</v>
      </c>
      <c r="F75" s="5">
        <v>35</v>
      </c>
      <c r="G75" s="5">
        <v>26.90625</v>
      </c>
      <c r="H75" s="5">
        <v>1.3008130081300813</v>
      </c>
      <c r="I75" s="5">
        <v>1</v>
      </c>
      <c r="J75" s="5">
        <v>1.5609756097560976</v>
      </c>
      <c r="K75" s="5">
        <v>0.28455284552845528</v>
      </c>
      <c r="L75" s="5">
        <v>0.21875</v>
      </c>
      <c r="M75" s="5">
        <v>0.34146341463414637</v>
      </c>
    </row>
    <row r="76" spans="3:13" x14ac:dyDescent="0.35">
      <c r="C76" s="6">
        <v>43</v>
      </c>
      <c r="D76" s="5">
        <v>43</v>
      </c>
      <c r="E76" s="5">
        <v>0.22395833333333334</v>
      </c>
      <c r="F76" s="5">
        <v>36</v>
      </c>
      <c r="G76" s="5">
        <v>27.546875</v>
      </c>
      <c r="H76" s="5">
        <v>1.3068633011911512</v>
      </c>
      <c r="I76" s="5">
        <v>1</v>
      </c>
      <c r="J76" s="5">
        <v>1.5609756097560976</v>
      </c>
      <c r="K76" s="5">
        <v>0.29268292682926828</v>
      </c>
      <c r="L76" s="5">
        <v>0.22395833333333334</v>
      </c>
      <c r="M76" s="5">
        <v>0.34959349593495936</v>
      </c>
    </row>
    <row r="77" spans="3:13" x14ac:dyDescent="0.35">
      <c r="C77" s="6">
        <v>44</v>
      </c>
      <c r="D77" s="5">
        <v>44</v>
      </c>
      <c r="E77" s="5">
        <v>0.22916666666666666</v>
      </c>
      <c r="F77" s="5">
        <v>37</v>
      </c>
      <c r="G77" s="5">
        <v>28.1875</v>
      </c>
      <c r="H77" s="5">
        <v>1.312638580931264</v>
      </c>
      <c r="I77" s="5">
        <v>1</v>
      </c>
      <c r="J77" s="5">
        <v>1.5609756097560976</v>
      </c>
      <c r="K77" s="5">
        <v>0.30081300813008133</v>
      </c>
      <c r="L77" s="5">
        <v>0.22916666666666666</v>
      </c>
      <c r="M77" s="5">
        <v>0.35772357723577236</v>
      </c>
    </row>
    <row r="78" spans="3:13" x14ac:dyDescent="0.35">
      <c r="C78" s="6">
        <v>45</v>
      </c>
      <c r="D78" s="5">
        <v>45</v>
      </c>
      <c r="E78" s="5">
        <v>0.234375</v>
      </c>
      <c r="F78" s="5">
        <v>38</v>
      </c>
      <c r="G78" s="5">
        <v>28.828125</v>
      </c>
      <c r="H78" s="5">
        <v>1.3181571815718158</v>
      </c>
      <c r="I78" s="5">
        <v>1</v>
      </c>
      <c r="J78" s="5">
        <v>1.5609756097560976</v>
      </c>
      <c r="K78" s="5">
        <v>0.30894308943089432</v>
      </c>
      <c r="L78" s="5">
        <v>0.234375</v>
      </c>
      <c r="M78" s="5">
        <v>0.36585365853658536</v>
      </c>
    </row>
    <row r="79" spans="3:13" x14ac:dyDescent="0.35">
      <c r="C79" s="6">
        <v>46</v>
      </c>
      <c r="D79" s="5">
        <v>46</v>
      </c>
      <c r="E79" s="5">
        <v>0.23958333333333334</v>
      </c>
      <c r="F79" s="5">
        <v>39</v>
      </c>
      <c r="G79" s="5">
        <v>29.46875</v>
      </c>
      <c r="H79" s="5">
        <v>1.3234358430540827</v>
      </c>
      <c r="I79" s="5">
        <v>1</v>
      </c>
      <c r="J79" s="5">
        <v>1.5609756097560974</v>
      </c>
      <c r="K79" s="5">
        <v>0.31707317073170732</v>
      </c>
      <c r="L79" s="5">
        <v>0.23958333333333334</v>
      </c>
      <c r="M79" s="5">
        <v>0.37398373983739835</v>
      </c>
    </row>
    <row r="80" spans="3:13" x14ac:dyDescent="0.35">
      <c r="C80" s="6">
        <v>47</v>
      </c>
      <c r="D80" s="5">
        <v>47</v>
      </c>
      <c r="E80" s="5">
        <v>0.24479166666666666</v>
      </c>
      <c r="F80" s="5">
        <v>40</v>
      </c>
      <c r="G80" s="5">
        <v>30.109375</v>
      </c>
      <c r="H80" s="5">
        <v>1.3284898806434873</v>
      </c>
      <c r="I80" s="5">
        <v>1</v>
      </c>
      <c r="J80" s="5">
        <v>1.5609756097560976</v>
      </c>
      <c r="K80" s="5">
        <v>0.32520325203252032</v>
      </c>
      <c r="L80" s="5">
        <v>0.24479166666666666</v>
      </c>
      <c r="M80" s="5">
        <v>0.38211382113821141</v>
      </c>
    </row>
    <row r="81" spans="3:13" x14ac:dyDescent="0.35">
      <c r="C81" s="6">
        <v>48</v>
      </c>
      <c r="D81" s="5">
        <v>48</v>
      </c>
      <c r="E81" s="5">
        <v>0.25</v>
      </c>
      <c r="F81" s="5">
        <v>41</v>
      </c>
      <c r="G81" s="5">
        <v>30.75</v>
      </c>
      <c r="H81" s="5">
        <v>1.3333333333333333</v>
      </c>
      <c r="I81" s="5">
        <v>1</v>
      </c>
      <c r="J81" s="5">
        <v>1.5609756097560976</v>
      </c>
      <c r="K81" s="5">
        <v>0.33333333333333331</v>
      </c>
      <c r="L81" s="5">
        <v>0.25</v>
      </c>
      <c r="M81" s="5">
        <v>0.3902439024390244</v>
      </c>
    </row>
    <row r="82" spans="3:13" x14ac:dyDescent="0.35">
      <c r="C82" s="6">
        <v>49</v>
      </c>
      <c r="D82" s="5">
        <v>49</v>
      </c>
      <c r="E82" s="5">
        <v>0.25520833333333331</v>
      </c>
      <c r="F82" s="5">
        <v>42</v>
      </c>
      <c r="G82" s="5">
        <v>31.390625</v>
      </c>
      <c r="H82" s="5">
        <v>1.3379790940766552</v>
      </c>
      <c r="I82" s="5">
        <v>1</v>
      </c>
      <c r="J82" s="5">
        <v>1.5609756097560976</v>
      </c>
      <c r="K82" s="5">
        <v>0.34146341463414637</v>
      </c>
      <c r="L82" s="5">
        <v>0.25520833333333331</v>
      </c>
      <c r="M82" s="5">
        <v>0.3983739837398374</v>
      </c>
    </row>
    <row r="83" spans="3:13" x14ac:dyDescent="0.35">
      <c r="C83" s="6">
        <v>50</v>
      </c>
      <c r="D83" s="5">
        <v>50</v>
      </c>
      <c r="E83" s="5">
        <v>0.26041666666666669</v>
      </c>
      <c r="F83" s="5">
        <v>43</v>
      </c>
      <c r="G83" s="5">
        <v>32.03125</v>
      </c>
      <c r="H83" s="5">
        <v>1.3424390243902438</v>
      </c>
      <c r="I83" s="5">
        <v>1</v>
      </c>
      <c r="J83" s="5">
        <v>1.5609756097560974</v>
      </c>
      <c r="K83" s="5">
        <v>0.34959349593495936</v>
      </c>
      <c r="L83" s="5">
        <v>0.26041666666666669</v>
      </c>
      <c r="M83" s="5">
        <v>0.4065040650406504</v>
      </c>
    </row>
    <row r="84" spans="3:13" x14ac:dyDescent="0.35">
      <c r="C84" s="6">
        <v>51</v>
      </c>
      <c r="D84" s="5">
        <v>51</v>
      </c>
      <c r="E84" s="5">
        <v>0.265625</v>
      </c>
      <c r="F84" s="5">
        <v>44</v>
      </c>
      <c r="G84" s="5">
        <v>32.671875</v>
      </c>
      <c r="H84" s="5">
        <v>1.3467240554758488</v>
      </c>
      <c r="I84" s="5">
        <v>1</v>
      </c>
      <c r="J84" s="5">
        <v>1.5609756097560974</v>
      </c>
      <c r="K84" s="5">
        <v>0.35772357723577236</v>
      </c>
      <c r="L84" s="5">
        <v>0.265625</v>
      </c>
      <c r="M84" s="5">
        <v>0.41463414634146339</v>
      </c>
    </row>
    <row r="85" spans="3:13" x14ac:dyDescent="0.35">
      <c r="C85" s="6">
        <v>52</v>
      </c>
      <c r="D85" s="5">
        <v>52</v>
      </c>
      <c r="E85" s="5">
        <v>0.27083333333333331</v>
      </c>
      <c r="F85" s="5">
        <v>45</v>
      </c>
      <c r="G85" s="5">
        <v>33.3125</v>
      </c>
      <c r="H85" s="5">
        <v>1.3508442776735461</v>
      </c>
      <c r="I85" s="5">
        <v>1</v>
      </c>
      <c r="J85" s="5">
        <v>1.5609756097560978</v>
      </c>
      <c r="K85" s="5">
        <v>0.36585365853658536</v>
      </c>
      <c r="L85" s="5">
        <v>0.27083333333333331</v>
      </c>
      <c r="M85" s="5">
        <v>0.42276422764227645</v>
      </c>
    </row>
    <row r="86" spans="3:13" x14ac:dyDescent="0.35">
      <c r="C86" s="6">
        <v>53</v>
      </c>
      <c r="D86" s="5">
        <v>53</v>
      </c>
      <c r="E86" s="5">
        <v>0.27604166666666669</v>
      </c>
      <c r="F86" s="5">
        <v>45</v>
      </c>
      <c r="G86" s="5">
        <v>33.953125</v>
      </c>
      <c r="H86" s="5">
        <v>1.325356649792913</v>
      </c>
      <c r="I86" s="5">
        <v>1</v>
      </c>
      <c r="J86" s="5">
        <v>1.5609756097560974</v>
      </c>
      <c r="K86" s="5">
        <v>0.36585365853658536</v>
      </c>
      <c r="L86" s="5">
        <v>0.27604166666666669</v>
      </c>
      <c r="M86" s="5">
        <v>0.43089430894308944</v>
      </c>
    </row>
    <row r="87" spans="3:13" x14ac:dyDescent="0.35">
      <c r="C87" s="6">
        <v>54</v>
      </c>
      <c r="D87" s="5">
        <v>54</v>
      </c>
      <c r="E87" s="5">
        <v>0.28125</v>
      </c>
      <c r="F87" s="5">
        <v>46</v>
      </c>
      <c r="G87" s="5">
        <v>34.59375</v>
      </c>
      <c r="H87" s="5">
        <v>1.3297199638663053</v>
      </c>
      <c r="I87" s="5">
        <v>1</v>
      </c>
      <c r="J87" s="5">
        <v>1.5609756097560976</v>
      </c>
      <c r="K87" s="5">
        <v>0.37398373983739835</v>
      </c>
      <c r="L87" s="5">
        <v>0.28125</v>
      </c>
      <c r="M87" s="5">
        <v>0.43902439024390244</v>
      </c>
    </row>
    <row r="88" spans="3:13" x14ac:dyDescent="0.35">
      <c r="C88" s="6">
        <v>55</v>
      </c>
      <c r="D88" s="5">
        <v>55</v>
      </c>
      <c r="E88" s="5">
        <v>0.28645833333333331</v>
      </c>
      <c r="F88" s="5">
        <v>46</v>
      </c>
      <c r="G88" s="5">
        <v>35.234375</v>
      </c>
      <c r="H88" s="5">
        <v>1.3055432372505544</v>
      </c>
      <c r="I88" s="5">
        <v>1</v>
      </c>
      <c r="J88" s="5">
        <v>1.5609756097560976</v>
      </c>
      <c r="K88" s="5">
        <v>0.37398373983739835</v>
      </c>
      <c r="L88" s="5">
        <v>0.28645833333333331</v>
      </c>
      <c r="M88" s="5">
        <v>0.44715447154471544</v>
      </c>
    </row>
    <row r="89" spans="3:13" x14ac:dyDescent="0.35">
      <c r="C89" s="6">
        <v>56</v>
      </c>
      <c r="D89" s="5">
        <v>56</v>
      </c>
      <c r="E89" s="5">
        <v>0.29166666666666669</v>
      </c>
      <c r="F89" s="5">
        <v>46</v>
      </c>
      <c r="G89" s="5">
        <v>35.875</v>
      </c>
      <c r="H89" s="5">
        <v>1.2822299651567943</v>
      </c>
      <c r="I89" s="5">
        <v>1</v>
      </c>
      <c r="J89" s="5">
        <v>1.5609756097560974</v>
      </c>
      <c r="K89" s="5">
        <v>0.37398373983739835</v>
      </c>
      <c r="L89" s="5">
        <v>0.29166666666666669</v>
      </c>
      <c r="M89" s="5">
        <v>0.45528455284552843</v>
      </c>
    </row>
    <row r="90" spans="3:13" x14ac:dyDescent="0.35">
      <c r="C90" s="6">
        <v>57</v>
      </c>
      <c r="D90" s="5">
        <v>57</v>
      </c>
      <c r="E90" s="5">
        <v>0.296875</v>
      </c>
      <c r="F90" s="5">
        <v>47</v>
      </c>
      <c r="G90" s="5">
        <v>36.515625</v>
      </c>
      <c r="H90" s="5">
        <v>1.2871202396234489</v>
      </c>
      <c r="I90" s="5">
        <v>1</v>
      </c>
      <c r="J90" s="5">
        <v>1.5609756097560976</v>
      </c>
      <c r="K90" s="5">
        <v>0.38211382113821141</v>
      </c>
      <c r="L90" s="5">
        <v>0.296875</v>
      </c>
      <c r="M90" s="5">
        <v>0.46341463414634149</v>
      </c>
    </row>
    <row r="91" spans="3:13" x14ac:dyDescent="0.35">
      <c r="C91" s="6">
        <v>58</v>
      </c>
      <c r="D91" s="5">
        <v>58</v>
      </c>
      <c r="E91" s="5">
        <v>0.30208333333333331</v>
      </c>
      <c r="F91" s="5">
        <v>47</v>
      </c>
      <c r="G91" s="5">
        <v>37.15625</v>
      </c>
      <c r="H91" s="5">
        <v>1.2649285113540791</v>
      </c>
      <c r="I91" s="5">
        <v>1</v>
      </c>
      <c r="J91" s="5">
        <v>1.5609756097560976</v>
      </c>
      <c r="K91" s="5">
        <v>0.38211382113821141</v>
      </c>
      <c r="L91" s="5">
        <v>0.30208333333333331</v>
      </c>
      <c r="M91" s="5">
        <v>0.47154471544715448</v>
      </c>
    </row>
    <row r="92" spans="3:13" x14ac:dyDescent="0.35">
      <c r="C92" s="6">
        <v>59</v>
      </c>
      <c r="D92" s="5">
        <v>59</v>
      </c>
      <c r="E92" s="5">
        <v>0.30729166666666669</v>
      </c>
      <c r="F92" s="5">
        <v>48</v>
      </c>
      <c r="G92" s="5">
        <v>37.796875</v>
      </c>
      <c r="H92" s="5">
        <v>1.2699462587846218</v>
      </c>
      <c r="I92" s="5">
        <v>1</v>
      </c>
      <c r="J92" s="5">
        <v>1.5609756097560974</v>
      </c>
      <c r="K92" s="5">
        <v>0.3902439024390244</v>
      </c>
      <c r="L92" s="5">
        <v>0.30729166666666669</v>
      </c>
      <c r="M92" s="5">
        <v>0.47967479674796748</v>
      </c>
    </row>
    <row r="93" spans="3:13" x14ac:dyDescent="0.35">
      <c r="C93" s="6">
        <v>60</v>
      </c>
      <c r="D93" s="5">
        <v>60</v>
      </c>
      <c r="E93" s="5">
        <v>0.3125</v>
      </c>
      <c r="F93" s="5">
        <v>49</v>
      </c>
      <c r="G93" s="5">
        <v>38.4375</v>
      </c>
      <c r="H93" s="5">
        <v>1.2747967479674798</v>
      </c>
      <c r="I93" s="5">
        <v>1</v>
      </c>
      <c r="J93" s="5">
        <v>1.5609756097560976</v>
      </c>
      <c r="K93" s="5">
        <v>0.3983739837398374</v>
      </c>
      <c r="L93" s="5">
        <v>0.3125</v>
      </c>
      <c r="M93" s="5">
        <v>0.48780487804878048</v>
      </c>
    </row>
    <row r="94" spans="3:13" x14ac:dyDescent="0.35">
      <c r="C94" s="6">
        <v>61</v>
      </c>
      <c r="D94" s="5">
        <v>61</v>
      </c>
      <c r="E94" s="5">
        <v>0.31770833333333331</v>
      </c>
      <c r="F94" s="5">
        <v>50</v>
      </c>
      <c r="G94" s="5">
        <v>39.078125</v>
      </c>
      <c r="H94" s="5">
        <v>1.2794882047181129</v>
      </c>
      <c r="I94" s="5">
        <v>1</v>
      </c>
      <c r="J94" s="5">
        <v>1.5609756097560976</v>
      </c>
      <c r="K94" s="5">
        <v>0.4065040650406504</v>
      </c>
      <c r="L94" s="5">
        <v>0.31770833333333331</v>
      </c>
      <c r="M94" s="5">
        <v>0.49593495934959347</v>
      </c>
    </row>
    <row r="95" spans="3:13" x14ac:dyDescent="0.35">
      <c r="C95" s="6">
        <v>62</v>
      </c>
      <c r="D95" s="5">
        <v>62</v>
      </c>
      <c r="E95" s="5">
        <v>0.32291666666666669</v>
      </c>
      <c r="F95" s="5">
        <v>51</v>
      </c>
      <c r="G95" s="5">
        <v>39.71875</v>
      </c>
      <c r="H95" s="5">
        <v>1.2840283241542092</v>
      </c>
      <c r="I95" s="5">
        <v>1</v>
      </c>
      <c r="J95" s="5">
        <v>1.5609756097560974</v>
      </c>
      <c r="K95" s="5">
        <v>0.41463414634146339</v>
      </c>
      <c r="L95" s="5">
        <v>0.32291666666666669</v>
      </c>
      <c r="M95" s="5">
        <v>0.50406504065040647</v>
      </c>
    </row>
    <row r="96" spans="3:13" x14ac:dyDescent="0.35">
      <c r="C96" s="6">
        <v>63</v>
      </c>
      <c r="D96" s="5">
        <v>63</v>
      </c>
      <c r="E96" s="5">
        <v>0.328125</v>
      </c>
      <c r="F96" s="5">
        <v>51</v>
      </c>
      <c r="G96" s="5">
        <v>40.359375</v>
      </c>
      <c r="H96" s="5">
        <v>1.2636469221835074</v>
      </c>
      <c r="I96" s="5">
        <v>1</v>
      </c>
      <c r="J96" s="5">
        <v>1.5609756097560976</v>
      </c>
      <c r="K96" s="5">
        <v>0.41463414634146339</v>
      </c>
      <c r="L96" s="5">
        <v>0.328125</v>
      </c>
      <c r="M96" s="5">
        <v>0.51219512195121952</v>
      </c>
    </row>
    <row r="97" spans="3:13" x14ac:dyDescent="0.35">
      <c r="C97" s="6">
        <v>64</v>
      </c>
      <c r="D97" s="5">
        <v>64</v>
      </c>
      <c r="E97" s="5">
        <v>0.33333333333333331</v>
      </c>
      <c r="F97" s="5">
        <v>51</v>
      </c>
      <c r="G97" s="5">
        <v>41</v>
      </c>
      <c r="H97" s="5">
        <v>1.2439024390243902</v>
      </c>
      <c r="I97" s="5">
        <v>1</v>
      </c>
      <c r="J97" s="5">
        <v>1.5609756097560978</v>
      </c>
      <c r="K97" s="5">
        <v>0.41463414634146339</v>
      </c>
      <c r="L97" s="5">
        <v>0.33333333333333331</v>
      </c>
      <c r="M97" s="5">
        <v>0.52032520325203258</v>
      </c>
    </row>
    <row r="98" spans="3:13" x14ac:dyDescent="0.35">
      <c r="C98" s="6">
        <v>65</v>
      </c>
      <c r="D98" s="5">
        <v>65</v>
      </c>
      <c r="E98" s="5">
        <v>0.33854166666666669</v>
      </c>
      <c r="F98" s="5">
        <v>52</v>
      </c>
      <c r="G98" s="5">
        <v>41.640625</v>
      </c>
      <c r="H98" s="5">
        <v>1.248780487804878</v>
      </c>
      <c r="I98" s="5">
        <v>1</v>
      </c>
      <c r="J98" s="5">
        <v>1.5609756097560974</v>
      </c>
      <c r="K98" s="5">
        <v>0.42276422764227645</v>
      </c>
      <c r="L98" s="5">
        <v>0.33854166666666669</v>
      </c>
      <c r="M98" s="5">
        <v>0.52845528455284552</v>
      </c>
    </row>
    <row r="99" spans="3:13" x14ac:dyDescent="0.35">
      <c r="C99" s="6">
        <v>66</v>
      </c>
      <c r="D99" s="5">
        <v>66</v>
      </c>
      <c r="E99" s="5">
        <v>0.34375</v>
      </c>
      <c r="F99" s="5">
        <v>52</v>
      </c>
      <c r="G99" s="5">
        <v>42.28125</v>
      </c>
      <c r="H99" s="5">
        <v>1.2298595713229861</v>
      </c>
      <c r="I99" s="5">
        <v>1</v>
      </c>
      <c r="J99" s="5">
        <v>1.5609756097560976</v>
      </c>
      <c r="K99" s="5">
        <v>0.42276422764227645</v>
      </c>
      <c r="L99" s="5">
        <v>0.34375</v>
      </c>
      <c r="M99" s="5">
        <v>0.53658536585365857</v>
      </c>
    </row>
    <row r="100" spans="3:13" x14ac:dyDescent="0.35">
      <c r="C100" s="6">
        <v>67</v>
      </c>
      <c r="D100" s="5">
        <v>67</v>
      </c>
      <c r="E100" s="5">
        <v>0.34895833333333331</v>
      </c>
      <c r="F100" s="5">
        <v>52</v>
      </c>
      <c r="G100" s="5">
        <v>42.921875</v>
      </c>
      <c r="H100" s="5">
        <v>1.2115034583181654</v>
      </c>
      <c r="I100" s="5">
        <v>1</v>
      </c>
      <c r="J100" s="5">
        <v>1.5609756097560976</v>
      </c>
      <c r="K100" s="5">
        <v>0.42276422764227645</v>
      </c>
      <c r="L100" s="5">
        <v>0.34895833333333331</v>
      </c>
      <c r="M100" s="5">
        <v>0.54471544715447151</v>
      </c>
    </row>
    <row r="101" spans="3:13" x14ac:dyDescent="0.35">
      <c r="C101" s="6">
        <v>68</v>
      </c>
      <c r="D101" s="5">
        <v>68</v>
      </c>
      <c r="E101" s="5">
        <v>0.35416666666666669</v>
      </c>
      <c r="F101" s="5">
        <v>53</v>
      </c>
      <c r="G101" s="5">
        <v>43.5625</v>
      </c>
      <c r="H101" s="5">
        <v>1.2166427546628407</v>
      </c>
      <c r="I101" s="5">
        <v>1</v>
      </c>
      <c r="J101" s="5">
        <v>1.5609756097560976</v>
      </c>
      <c r="K101" s="5">
        <v>0.43089430894308944</v>
      </c>
      <c r="L101" s="5">
        <v>0.35416666666666669</v>
      </c>
      <c r="M101" s="5">
        <v>0.55284552845528456</v>
      </c>
    </row>
    <row r="102" spans="3:13" x14ac:dyDescent="0.35">
      <c r="C102" s="6">
        <v>69</v>
      </c>
      <c r="D102" s="5">
        <v>69</v>
      </c>
      <c r="E102" s="5">
        <v>0.359375</v>
      </c>
      <c r="F102" s="5">
        <v>54</v>
      </c>
      <c r="G102" s="5">
        <v>44.203125</v>
      </c>
      <c r="H102" s="5">
        <v>1.2216330858960764</v>
      </c>
      <c r="I102" s="5">
        <v>1</v>
      </c>
      <c r="J102" s="5">
        <v>1.5609756097560976</v>
      </c>
      <c r="K102" s="5">
        <v>0.43902439024390244</v>
      </c>
      <c r="L102" s="5">
        <v>0.359375</v>
      </c>
      <c r="M102" s="5">
        <v>0.56097560975609762</v>
      </c>
    </row>
    <row r="103" spans="3:13" x14ac:dyDescent="0.35">
      <c r="C103" s="6">
        <v>70</v>
      </c>
      <c r="D103" s="5">
        <v>70</v>
      </c>
      <c r="E103" s="5">
        <v>0.36458333333333331</v>
      </c>
      <c r="F103" s="5">
        <v>55</v>
      </c>
      <c r="G103" s="5">
        <v>44.84375</v>
      </c>
      <c r="H103" s="5">
        <v>1.2264808362369339</v>
      </c>
      <c r="I103" s="5">
        <v>1</v>
      </c>
      <c r="J103" s="5">
        <v>1.5609756097560976</v>
      </c>
      <c r="K103" s="5">
        <v>0.44715447154471544</v>
      </c>
      <c r="L103" s="5">
        <v>0.36458333333333331</v>
      </c>
      <c r="M103" s="5">
        <v>0.56910569105691056</v>
      </c>
    </row>
    <row r="104" spans="3:13" x14ac:dyDescent="0.35">
      <c r="C104" s="6">
        <v>71</v>
      </c>
      <c r="D104" s="5">
        <v>71</v>
      </c>
      <c r="E104" s="5">
        <v>0.36979166666666669</v>
      </c>
      <c r="F104" s="5">
        <v>55</v>
      </c>
      <c r="G104" s="5">
        <v>45.484375</v>
      </c>
      <c r="H104" s="5">
        <v>1.2092064582617656</v>
      </c>
      <c r="I104" s="5">
        <v>1</v>
      </c>
      <c r="J104" s="5">
        <v>1.5609756097560976</v>
      </c>
      <c r="K104" s="5">
        <v>0.44715447154471544</v>
      </c>
      <c r="L104" s="5">
        <v>0.36979166666666669</v>
      </c>
      <c r="M104" s="5">
        <v>0.57723577235772361</v>
      </c>
    </row>
    <row r="105" spans="3:13" x14ac:dyDescent="0.35">
      <c r="C105" s="6">
        <v>72</v>
      </c>
      <c r="D105" s="5">
        <v>72</v>
      </c>
      <c r="E105" s="5">
        <v>0.375</v>
      </c>
      <c r="F105" s="5">
        <v>56</v>
      </c>
      <c r="G105" s="5">
        <v>46.125</v>
      </c>
      <c r="H105" s="5">
        <v>1.2140921409214092</v>
      </c>
      <c r="I105" s="5">
        <v>1</v>
      </c>
      <c r="J105" s="5">
        <v>1.5609756097560974</v>
      </c>
      <c r="K105" s="5">
        <v>0.45528455284552843</v>
      </c>
      <c r="L105" s="5">
        <v>0.375</v>
      </c>
      <c r="M105" s="5">
        <v>0.58536585365853655</v>
      </c>
    </row>
    <row r="106" spans="3:13" x14ac:dyDescent="0.35">
      <c r="C106" s="6">
        <v>73</v>
      </c>
      <c r="D106" s="5">
        <v>73</v>
      </c>
      <c r="E106" s="5">
        <v>0.38020833333333331</v>
      </c>
      <c r="F106" s="5">
        <v>56</v>
      </c>
      <c r="G106" s="5">
        <v>46.765625</v>
      </c>
      <c r="H106" s="5">
        <v>1.197460741730705</v>
      </c>
      <c r="I106" s="5">
        <v>1</v>
      </c>
      <c r="J106" s="5">
        <v>1.5609756097560976</v>
      </c>
      <c r="K106" s="5">
        <v>0.45528455284552843</v>
      </c>
      <c r="L106" s="5">
        <v>0.38020833333333331</v>
      </c>
      <c r="M106" s="5">
        <v>0.5934959349593496</v>
      </c>
    </row>
    <row r="107" spans="3:13" x14ac:dyDescent="0.35">
      <c r="C107" s="6">
        <v>74</v>
      </c>
      <c r="D107" s="5">
        <v>74</v>
      </c>
      <c r="E107" s="5">
        <v>0.38541666666666669</v>
      </c>
      <c r="F107" s="5">
        <v>57</v>
      </c>
      <c r="G107" s="5">
        <v>47.40625</v>
      </c>
      <c r="H107" s="5">
        <v>1.2023731048121291</v>
      </c>
      <c r="I107" s="5">
        <v>1</v>
      </c>
      <c r="J107" s="5">
        <v>1.5609756097560976</v>
      </c>
      <c r="K107" s="5">
        <v>0.46341463414634149</v>
      </c>
      <c r="L107" s="5">
        <v>0.38541666666666669</v>
      </c>
      <c r="M107" s="5">
        <v>0.60162601626016265</v>
      </c>
    </row>
    <row r="108" spans="3:13" x14ac:dyDescent="0.35">
      <c r="C108" s="6">
        <v>75</v>
      </c>
      <c r="D108" s="5">
        <v>75</v>
      </c>
      <c r="E108" s="5">
        <v>0.390625</v>
      </c>
      <c r="F108" s="5">
        <v>58</v>
      </c>
      <c r="G108" s="5">
        <v>48.046875</v>
      </c>
      <c r="H108" s="5">
        <v>1.2071544715447156</v>
      </c>
      <c r="I108" s="5">
        <v>1</v>
      </c>
      <c r="J108" s="5">
        <v>1.5609756097560976</v>
      </c>
      <c r="K108" s="5">
        <v>0.47154471544715448</v>
      </c>
      <c r="L108" s="5">
        <v>0.390625</v>
      </c>
      <c r="M108" s="5">
        <v>0.6097560975609756</v>
      </c>
    </row>
    <row r="109" spans="3:13" x14ac:dyDescent="0.35">
      <c r="C109" s="6">
        <v>76</v>
      </c>
      <c r="D109" s="5">
        <v>76</v>
      </c>
      <c r="E109" s="5">
        <v>0.39583333333333331</v>
      </c>
      <c r="F109" s="5">
        <v>59</v>
      </c>
      <c r="G109" s="5">
        <v>48.6875</v>
      </c>
      <c r="H109" s="5">
        <v>1.2118100128369704</v>
      </c>
      <c r="I109" s="5">
        <v>1</v>
      </c>
      <c r="J109" s="5">
        <v>1.5609756097560976</v>
      </c>
      <c r="K109" s="5">
        <v>0.47967479674796748</v>
      </c>
      <c r="L109" s="5">
        <v>0.39583333333333331</v>
      </c>
      <c r="M109" s="5">
        <v>0.61788617886178865</v>
      </c>
    </row>
    <row r="110" spans="3:13" x14ac:dyDescent="0.35">
      <c r="C110" s="6">
        <v>77</v>
      </c>
      <c r="D110" s="5">
        <v>77</v>
      </c>
      <c r="E110" s="5">
        <v>0.40104166666666669</v>
      </c>
      <c r="F110" s="5">
        <v>60</v>
      </c>
      <c r="G110" s="5">
        <v>49.328125</v>
      </c>
      <c r="H110" s="5">
        <v>1.2163446309787773</v>
      </c>
      <c r="I110" s="5">
        <v>1</v>
      </c>
      <c r="J110" s="5">
        <v>1.5609756097560974</v>
      </c>
      <c r="K110" s="5">
        <v>0.48780487804878048</v>
      </c>
      <c r="L110" s="5">
        <v>0.40104166666666669</v>
      </c>
      <c r="M110" s="5">
        <v>0.62601626016260159</v>
      </c>
    </row>
    <row r="111" spans="3:13" x14ac:dyDescent="0.35">
      <c r="C111" s="6">
        <v>78</v>
      </c>
      <c r="D111" s="5">
        <v>78</v>
      </c>
      <c r="E111" s="5">
        <v>0.40625</v>
      </c>
      <c r="F111" s="5">
        <v>61</v>
      </c>
      <c r="G111" s="5">
        <v>49.96875</v>
      </c>
      <c r="H111" s="5">
        <v>1.2207629768605377</v>
      </c>
      <c r="I111" s="5">
        <v>1</v>
      </c>
      <c r="J111" s="5">
        <v>1.5609756097560976</v>
      </c>
      <c r="K111" s="5">
        <v>0.49593495934959347</v>
      </c>
      <c r="L111" s="5">
        <v>0.40625</v>
      </c>
      <c r="M111" s="5">
        <v>0.63414634146341464</v>
      </c>
    </row>
    <row r="112" spans="3:13" x14ac:dyDescent="0.35">
      <c r="C112" s="6">
        <v>79</v>
      </c>
      <c r="D112" s="5">
        <v>79</v>
      </c>
      <c r="E112" s="5">
        <v>0.41145833333333331</v>
      </c>
      <c r="F112" s="5">
        <v>62</v>
      </c>
      <c r="G112" s="5">
        <v>50.609375</v>
      </c>
      <c r="H112" s="5">
        <v>1.2250694658845322</v>
      </c>
      <c r="I112" s="5">
        <v>1</v>
      </c>
      <c r="J112" s="5">
        <v>1.5609756097560978</v>
      </c>
      <c r="K112" s="5">
        <v>0.50406504065040647</v>
      </c>
      <c r="L112" s="5">
        <v>0.41145833333333331</v>
      </c>
      <c r="M112" s="5">
        <v>0.64227642276422769</v>
      </c>
    </row>
    <row r="113" spans="3:13" x14ac:dyDescent="0.35">
      <c r="C113" s="6">
        <v>80</v>
      </c>
      <c r="D113" s="5">
        <v>80</v>
      </c>
      <c r="E113" s="5">
        <v>0.41666666666666669</v>
      </c>
      <c r="F113" s="5">
        <v>63</v>
      </c>
      <c r="G113" s="5">
        <v>51.25</v>
      </c>
      <c r="H113" s="5">
        <v>1.2292682926829268</v>
      </c>
      <c r="I113" s="5">
        <v>1</v>
      </c>
      <c r="J113" s="5">
        <v>1.5609756097560974</v>
      </c>
      <c r="K113" s="5">
        <v>0.51219512195121952</v>
      </c>
      <c r="L113" s="5">
        <v>0.41666666666666669</v>
      </c>
      <c r="M113" s="5">
        <v>0.65040650406504064</v>
      </c>
    </row>
    <row r="114" spans="3:13" x14ac:dyDescent="0.35">
      <c r="C114" s="6">
        <v>81</v>
      </c>
      <c r="D114" s="5">
        <v>81</v>
      </c>
      <c r="E114" s="5">
        <v>0.421875</v>
      </c>
      <c r="F114" s="5">
        <v>63</v>
      </c>
      <c r="G114" s="5">
        <v>51.890625</v>
      </c>
      <c r="H114" s="5">
        <v>1.2140921409214092</v>
      </c>
      <c r="I114" s="5">
        <v>1</v>
      </c>
      <c r="J114" s="5">
        <v>1.5609756097560976</v>
      </c>
      <c r="K114" s="5">
        <v>0.51219512195121952</v>
      </c>
      <c r="L114" s="5">
        <v>0.421875</v>
      </c>
      <c r="M114" s="5">
        <v>0.65853658536585369</v>
      </c>
    </row>
    <row r="115" spans="3:13" x14ac:dyDescent="0.35">
      <c r="C115" s="6">
        <v>82</v>
      </c>
      <c r="D115" s="5">
        <v>82</v>
      </c>
      <c r="E115" s="5">
        <v>0.42708333333333331</v>
      </c>
      <c r="F115" s="5">
        <v>63</v>
      </c>
      <c r="G115" s="5">
        <v>52.53125</v>
      </c>
      <c r="H115" s="5">
        <v>1.1992861392028555</v>
      </c>
      <c r="I115" s="5">
        <v>1</v>
      </c>
      <c r="J115" s="5">
        <v>1.5609756097560976</v>
      </c>
      <c r="K115" s="5">
        <v>0.51219512195121952</v>
      </c>
      <c r="L115" s="5">
        <v>0.42708333333333331</v>
      </c>
      <c r="M115" s="5">
        <v>0.66666666666666663</v>
      </c>
    </row>
    <row r="116" spans="3:13" x14ac:dyDescent="0.35">
      <c r="C116" s="6">
        <v>83</v>
      </c>
      <c r="D116" s="5">
        <v>83</v>
      </c>
      <c r="E116" s="5">
        <v>0.43229166666666669</v>
      </c>
      <c r="F116" s="5">
        <v>63</v>
      </c>
      <c r="G116" s="5">
        <v>53.171875</v>
      </c>
      <c r="H116" s="5">
        <v>1.1848369086100499</v>
      </c>
      <c r="I116" s="5">
        <v>1</v>
      </c>
      <c r="J116" s="5">
        <v>1.5609756097560976</v>
      </c>
      <c r="K116" s="5">
        <v>0.51219512195121952</v>
      </c>
      <c r="L116" s="5">
        <v>0.43229166666666669</v>
      </c>
      <c r="M116" s="5">
        <v>0.67479674796747968</v>
      </c>
    </row>
    <row r="117" spans="3:13" x14ac:dyDescent="0.35">
      <c r="C117" s="6">
        <v>84</v>
      </c>
      <c r="D117" s="5">
        <v>84</v>
      </c>
      <c r="E117" s="5">
        <v>0.4375</v>
      </c>
      <c r="F117" s="5">
        <v>64</v>
      </c>
      <c r="G117" s="5">
        <v>53.8125</v>
      </c>
      <c r="H117" s="5">
        <v>1.1893147502903603</v>
      </c>
      <c r="I117" s="5">
        <v>1</v>
      </c>
      <c r="J117" s="5">
        <v>1.5609756097560976</v>
      </c>
      <c r="K117" s="5">
        <v>0.52032520325203258</v>
      </c>
      <c r="L117" s="5">
        <v>0.4375</v>
      </c>
      <c r="M117" s="5">
        <v>0.68292682926829273</v>
      </c>
    </row>
    <row r="118" spans="3:13" x14ac:dyDescent="0.35">
      <c r="C118" s="6">
        <v>85</v>
      </c>
      <c r="D118" s="5">
        <v>85</v>
      </c>
      <c r="E118" s="5">
        <v>0.44270833333333331</v>
      </c>
      <c r="F118" s="5">
        <v>64</v>
      </c>
      <c r="G118" s="5">
        <v>54.453125</v>
      </c>
      <c r="H118" s="5">
        <v>1.1753228120516501</v>
      </c>
      <c r="I118" s="5">
        <v>1</v>
      </c>
      <c r="J118" s="5">
        <v>1.5609756097560976</v>
      </c>
      <c r="K118" s="5">
        <v>0.52032520325203258</v>
      </c>
      <c r="L118" s="5">
        <v>0.44270833333333331</v>
      </c>
      <c r="M118" s="5">
        <v>0.69105691056910568</v>
      </c>
    </row>
    <row r="119" spans="3:13" x14ac:dyDescent="0.35">
      <c r="C119" s="6">
        <v>86</v>
      </c>
      <c r="D119" s="5">
        <v>86</v>
      </c>
      <c r="E119" s="5">
        <v>0.44791666666666669</v>
      </c>
      <c r="F119" s="5">
        <v>64</v>
      </c>
      <c r="G119" s="5">
        <v>55.09375</v>
      </c>
      <c r="H119" s="5">
        <v>1.161656267725468</v>
      </c>
      <c r="I119" s="5">
        <v>1</v>
      </c>
      <c r="J119" s="5">
        <v>1.5609756097560976</v>
      </c>
      <c r="K119" s="5">
        <v>0.52032520325203258</v>
      </c>
      <c r="L119" s="5">
        <v>0.44791666666666669</v>
      </c>
      <c r="M119" s="5">
        <v>0.69918699186991873</v>
      </c>
    </row>
    <row r="120" spans="3:13" x14ac:dyDescent="0.35">
      <c r="C120" s="6">
        <v>87</v>
      </c>
      <c r="D120" s="5">
        <v>87</v>
      </c>
      <c r="E120" s="5">
        <v>0.453125</v>
      </c>
      <c r="F120" s="5">
        <v>65</v>
      </c>
      <c r="G120" s="5">
        <v>55.734375</v>
      </c>
      <c r="H120" s="5">
        <v>1.166246145220073</v>
      </c>
      <c r="I120" s="5">
        <v>1</v>
      </c>
      <c r="J120" s="5">
        <v>1.5609756097560974</v>
      </c>
      <c r="K120" s="5">
        <v>0.52845528455284552</v>
      </c>
      <c r="L120" s="5">
        <v>0.453125</v>
      </c>
      <c r="M120" s="5">
        <v>0.70731707317073167</v>
      </c>
    </row>
    <row r="121" spans="3:13" x14ac:dyDescent="0.35">
      <c r="C121" s="6">
        <v>88</v>
      </c>
      <c r="D121" s="5">
        <v>88</v>
      </c>
      <c r="E121" s="5">
        <v>0.45833333333333331</v>
      </c>
      <c r="F121" s="5">
        <v>66</v>
      </c>
      <c r="G121" s="5">
        <v>56.375</v>
      </c>
      <c r="H121" s="5">
        <v>1.1707317073170733</v>
      </c>
      <c r="I121" s="5">
        <v>1</v>
      </c>
      <c r="J121" s="5">
        <v>1.5609756097560976</v>
      </c>
      <c r="K121" s="5">
        <v>0.53658536585365857</v>
      </c>
      <c r="L121" s="5">
        <v>0.45833333333333331</v>
      </c>
      <c r="M121" s="5">
        <v>0.71544715447154472</v>
      </c>
    </row>
    <row r="122" spans="3:13" x14ac:dyDescent="0.35">
      <c r="C122" s="6">
        <v>89</v>
      </c>
      <c r="D122" s="5">
        <v>89</v>
      </c>
      <c r="E122" s="5">
        <v>0.46354166666666669</v>
      </c>
      <c r="F122" s="5">
        <v>67</v>
      </c>
      <c r="G122" s="5">
        <v>57.015625</v>
      </c>
      <c r="H122" s="5">
        <v>1.1751164702658261</v>
      </c>
      <c r="I122" s="5">
        <v>1</v>
      </c>
      <c r="J122" s="5">
        <v>1.5609756097560976</v>
      </c>
      <c r="K122" s="5">
        <v>0.54471544715447151</v>
      </c>
      <c r="L122" s="5">
        <v>0.46354166666666669</v>
      </c>
      <c r="M122" s="5">
        <v>0.72357723577235777</v>
      </c>
    </row>
    <row r="123" spans="3:13" x14ac:dyDescent="0.35">
      <c r="C123" s="6">
        <v>90</v>
      </c>
      <c r="D123" s="5">
        <v>90</v>
      </c>
      <c r="E123" s="5">
        <v>0.46875</v>
      </c>
      <c r="F123" s="5">
        <v>67</v>
      </c>
      <c r="G123" s="5">
        <v>57.65625</v>
      </c>
      <c r="H123" s="5">
        <v>1.1620596205962059</v>
      </c>
      <c r="I123" s="5">
        <v>1</v>
      </c>
      <c r="J123" s="5">
        <v>1.5609756097560976</v>
      </c>
      <c r="K123" s="5">
        <v>0.54471544715447151</v>
      </c>
      <c r="L123" s="5">
        <v>0.46875</v>
      </c>
      <c r="M123" s="5">
        <v>0.73170731707317072</v>
      </c>
    </row>
    <row r="124" spans="3:13" x14ac:dyDescent="0.35">
      <c r="C124" s="6">
        <v>91</v>
      </c>
      <c r="D124" s="5">
        <v>91</v>
      </c>
      <c r="E124" s="5">
        <v>0.47395833333333331</v>
      </c>
      <c r="F124" s="5">
        <v>68</v>
      </c>
      <c r="G124" s="5">
        <v>58.296875</v>
      </c>
      <c r="H124" s="5">
        <v>1.1664433127847762</v>
      </c>
      <c r="I124" s="5">
        <v>1</v>
      </c>
      <c r="J124" s="5">
        <v>1.5609756097560976</v>
      </c>
      <c r="K124" s="5">
        <v>0.55284552845528456</v>
      </c>
      <c r="L124" s="5">
        <v>0.47395833333333331</v>
      </c>
      <c r="M124" s="5">
        <v>0.73983739837398377</v>
      </c>
    </row>
    <row r="125" spans="3:13" x14ac:dyDescent="0.35">
      <c r="C125" s="6">
        <v>92</v>
      </c>
      <c r="D125" s="5">
        <v>92</v>
      </c>
      <c r="E125" s="5">
        <v>0.47916666666666669</v>
      </c>
      <c r="F125" s="5">
        <v>69</v>
      </c>
      <c r="G125" s="5">
        <v>58.9375</v>
      </c>
      <c r="H125" s="5">
        <v>1.1707317073170733</v>
      </c>
      <c r="I125" s="5">
        <v>1</v>
      </c>
      <c r="J125" s="5">
        <v>1.5609756097560974</v>
      </c>
      <c r="K125" s="5">
        <v>0.56097560975609762</v>
      </c>
      <c r="L125" s="5">
        <v>0.47916666666666669</v>
      </c>
      <c r="M125" s="5">
        <v>0.74796747967479671</v>
      </c>
    </row>
    <row r="126" spans="3:13" x14ac:dyDescent="0.35">
      <c r="C126" s="6">
        <v>93</v>
      </c>
      <c r="D126" s="5">
        <v>93</v>
      </c>
      <c r="E126" s="5">
        <v>0.484375</v>
      </c>
      <c r="F126" s="5">
        <v>70</v>
      </c>
      <c r="G126" s="5">
        <v>59.578125</v>
      </c>
      <c r="H126" s="5">
        <v>1.1749278783110411</v>
      </c>
      <c r="I126" s="5">
        <v>1</v>
      </c>
      <c r="J126" s="5">
        <v>1.5609756097560976</v>
      </c>
      <c r="K126" s="5">
        <v>0.56910569105691056</v>
      </c>
      <c r="L126" s="5">
        <v>0.484375</v>
      </c>
      <c r="M126" s="5">
        <v>0.75609756097560976</v>
      </c>
    </row>
    <row r="127" spans="3:13" x14ac:dyDescent="0.35">
      <c r="C127" s="6">
        <v>94</v>
      </c>
      <c r="D127" s="5">
        <v>94</v>
      </c>
      <c r="E127" s="5">
        <v>0.48958333333333331</v>
      </c>
      <c r="F127" s="5">
        <v>71</v>
      </c>
      <c r="G127" s="5">
        <v>60.21875</v>
      </c>
      <c r="H127" s="5">
        <v>1.1790347690710952</v>
      </c>
      <c r="I127" s="5">
        <v>1</v>
      </c>
      <c r="J127" s="5">
        <v>1.5609756097560976</v>
      </c>
      <c r="K127" s="5">
        <v>0.57723577235772361</v>
      </c>
      <c r="L127" s="5">
        <v>0.48958333333333331</v>
      </c>
      <c r="M127" s="5">
        <v>0.76422764227642281</v>
      </c>
    </row>
    <row r="128" spans="3:13" x14ac:dyDescent="0.35">
      <c r="C128" s="6">
        <v>95</v>
      </c>
      <c r="D128" s="5">
        <v>95</v>
      </c>
      <c r="E128" s="5">
        <v>0.49479166666666669</v>
      </c>
      <c r="F128" s="5">
        <v>71</v>
      </c>
      <c r="G128" s="5">
        <v>60.859375</v>
      </c>
      <c r="H128" s="5">
        <v>1.1666238767650834</v>
      </c>
      <c r="I128" s="5">
        <v>1</v>
      </c>
      <c r="J128" s="5">
        <v>1.5609756097560974</v>
      </c>
      <c r="K128" s="5">
        <v>0.57723577235772361</v>
      </c>
      <c r="L128" s="5">
        <v>0.49479166666666669</v>
      </c>
      <c r="M128" s="5">
        <v>0.77235772357723576</v>
      </c>
    </row>
    <row r="129" spans="3:13" x14ac:dyDescent="0.35">
      <c r="C129" s="6">
        <v>96</v>
      </c>
      <c r="D129" s="5">
        <v>96</v>
      </c>
      <c r="E129" s="5">
        <v>0.5</v>
      </c>
      <c r="F129" s="5">
        <v>71</v>
      </c>
      <c r="G129" s="5">
        <v>61.5</v>
      </c>
      <c r="H129" s="5">
        <v>1.1544715447154472</v>
      </c>
      <c r="I129" s="5">
        <v>1</v>
      </c>
      <c r="J129" s="5">
        <v>1.5609756097560976</v>
      </c>
      <c r="K129" s="5">
        <v>0.57723577235772361</v>
      </c>
      <c r="L129" s="5">
        <v>0.5</v>
      </c>
      <c r="M129" s="5">
        <v>0.78048780487804881</v>
      </c>
    </row>
    <row r="130" spans="3:13" x14ac:dyDescent="0.35">
      <c r="C130" s="6">
        <v>97</v>
      </c>
      <c r="D130" s="5">
        <v>97</v>
      </c>
      <c r="E130" s="5">
        <v>0.50520833333333337</v>
      </c>
      <c r="F130" s="5">
        <v>72</v>
      </c>
      <c r="G130" s="5">
        <v>62.140625</v>
      </c>
      <c r="H130" s="5">
        <v>1.1586623082725671</v>
      </c>
      <c r="I130" s="5">
        <v>1</v>
      </c>
      <c r="J130" s="5">
        <v>1.5609756097560974</v>
      </c>
      <c r="K130" s="5">
        <v>0.58536585365853655</v>
      </c>
      <c r="L130" s="5">
        <v>0.50520833333333337</v>
      </c>
      <c r="M130" s="5">
        <v>0.78861788617886175</v>
      </c>
    </row>
    <row r="131" spans="3:13" x14ac:dyDescent="0.35">
      <c r="C131" s="6">
        <v>98</v>
      </c>
      <c r="D131" s="5">
        <v>98</v>
      </c>
      <c r="E131" s="5">
        <v>0.51041666666666663</v>
      </c>
      <c r="F131" s="5">
        <v>73</v>
      </c>
      <c r="G131" s="5">
        <v>62.78125</v>
      </c>
      <c r="H131" s="5">
        <v>1.1627675460428075</v>
      </c>
      <c r="I131" s="5">
        <v>1</v>
      </c>
      <c r="J131" s="5">
        <v>1.5609756097560976</v>
      </c>
      <c r="K131" s="5">
        <v>0.5934959349593496</v>
      </c>
      <c r="L131" s="5">
        <v>0.51041666666666663</v>
      </c>
      <c r="M131" s="5">
        <v>0.7967479674796748</v>
      </c>
    </row>
    <row r="132" spans="3:13" x14ac:dyDescent="0.35">
      <c r="C132" s="6">
        <v>99</v>
      </c>
      <c r="D132" s="5">
        <v>99</v>
      </c>
      <c r="E132" s="5">
        <v>0.515625</v>
      </c>
      <c r="F132" s="5">
        <v>74</v>
      </c>
      <c r="G132" s="5">
        <v>63.421875</v>
      </c>
      <c r="H132" s="5">
        <v>1.1667898497166791</v>
      </c>
      <c r="I132" s="5">
        <v>1</v>
      </c>
      <c r="J132" s="5">
        <v>1.5609756097560976</v>
      </c>
      <c r="K132" s="5">
        <v>0.60162601626016265</v>
      </c>
      <c r="L132" s="5">
        <v>0.515625</v>
      </c>
      <c r="M132" s="5">
        <v>0.80487804878048785</v>
      </c>
    </row>
    <row r="133" spans="3:13" x14ac:dyDescent="0.35">
      <c r="C133" s="6">
        <v>100</v>
      </c>
      <c r="D133" s="5">
        <v>100</v>
      </c>
      <c r="E133" s="5">
        <v>0.52083333333333337</v>
      </c>
      <c r="F133" s="5">
        <v>75</v>
      </c>
      <c r="G133" s="5">
        <v>64.0625</v>
      </c>
      <c r="H133" s="5">
        <v>1.1707317073170731</v>
      </c>
      <c r="I133" s="5">
        <v>1</v>
      </c>
      <c r="J133" s="5">
        <v>1.5609756097560974</v>
      </c>
      <c r="K133" s="5">
        <v>0.6097560975609756</v>
      </c>
      <c r="L133" s="5">
        <v>0.52083333333333337</v>
      </c>
      <c r="M133" s="5">
        <v>0.81300813008130079</v>
      </c>
    </row>
    <row r="134" spans="3:13" x14ac:dyDescent="0.35">
      <c r="C134" s="6">
        <v>101</v>
      </c>
      <c r="D134" s="5">
        <v>101</v>
      </c>
      <c r="E134" s="5">
        <v>0.52604166666666663</v>
      </c>
      <c r="F134" s="5">
        <v>76</v>
      </c>
      <c r="G134" s="5">
        <v>64.703125</v>
      </c>
      <c r="H134" s="5">
        <v>1.1745955083313211</v>
      </c>
      <c r="I134" s="5">
        <v>1</v>
      </c>
      <c r="J134" s="5">
        <v>1.5609756097560976</v>
      </c>
      <c r="K134" s="5">
        <v>0.61788617886178865</v>
      </c>
      <c r="L134" s="5">
        <v>0.52604166666666663</v>
      </c>
      <c r="M134" s="5">
        <v>0.82113821138211385</v>
      </c>
    </row>
    <row r="135" spans="3:13" x14ac:dyDescent="0.35">
      <c r="C135" s="6">
        <v>102</v>
      </c>
      <c r="D135" s="5">
        <v>102</v>
      </c>
      <c r="E135" s="5">
        <v>0.53125</v>
      </c>
      <c r="F135" s="5">
        <v>77</v>
      </c>
      <c r="G135" s="5">
        <v>65.34375</v>
      </c>
      <c r="H135" s="5">
        <v>1.1783835485413676</v>
      </c>
      <c r="I135" s="5">
        <v>1</v>
      </c>
      <c r="J135" s="5">
        <v>1.5609756097560974</v>
      </c>
      <c r="K135" s="5">
        <v>0.62601626016260159</v>
      </c>
      <c r="L135" s="5">
        <v>0.53125</v>
      </c>
      <c r="M135" s="5">
        <v>0.82926829268292679</v>
      </c>
    </row>
    <row r="136" spans="3:13" x14ac:dyDescent="0.35">
      <c r="C136" s="6">
        <v>103</v>
      </c>
      <c r="D136" s="5">
        <v>103</v>
      </c>
      <c r="E136" s="5">
        <v>0.53645833333333337</v>
      </c>
      <c r="F136" s="5">
        <v>78</v>
      </c>
      <c r="G136" s="5">
        <v>65.984375</v>
      </c>
      <c r="H136" s="5">
        <v>1.1820980345725787</v>
      </c>
      <c r="I136" s="5">
        <v>1</v>
      </c>
      <c r="J136" s="5">
        <v>1.5609756097560974</v>
      </c>
      <c r="K136" s="5">
        <v>0.63414634146341464</v>
      </c>
      <c r="L136" s="5">
        <v>0.53645833333333337</v>
      </c>
      <c r="M136" s="5">
        <v>0.83739837398373984</v>
      </c>
    </row>
    <row r="137" spans="3:13" x14ac:dyDescent="0.35">
      <c r="C137" s="6">
        <v>104</v>
      </c>
      <c r="D137" s="5">
        <v>104</v>
      </c>
      <c r="E137" s="5">
        <v>0.54166666666666663</v>
      </c>
      <c r="F137" s="5">
        <v>79</v>
      </c>
      <c r="G137" s="5">
        <v>66.625</v>
      </c>
      <c r="H137" s="5">
        <v>1.1857410881801127</v>
      </c>
      <c r="I137" s="5">
        <v>1</v>
      </c>
      <c r="J137" s="5">
        <v>1.5609756097560978</v>
      </c>
      <c r="K137" s="5">
        <v>0.64227642276422769</v>
      </c>
      <c r="L137" s="5">
        <v>0.54166666666666663</v>
      </c>
      <c r="M137" s="5">
        <v>0.84552845528455289</v>
      </c>
    </row>
    <row r="138" spans="3:13" x14ac:dyDescent="0.35">
      <c r="C138" s="6">
        <v>105</v>
      </c>
      <c r="D138" s="5">
        <v>105</v>
      </c>
      <c r="E138" s="5">
        <v>0.546875</v>
      </c>
      <c r="F138" s="5">
        <v>79</v>
      </c>
      <c r="G138" s="5">
        <v>67.265625</v>
      </c>
      <c r="H138" s="5">
        <v>1.1744483159117307</v>
      </c>
      <c r="I138" s="5">
        <v>1</v>
      </c>
      <c r="J138" s="5">
        <v>1.5609756097560976</v>
      </c>
      <c r="K138" s="5">
        <v>0.64227642276422769</v>
      </c>
      <c r="L138" s="5">
        <v>0.546875</v>
      </c>
      <c r="M138" s="5">
        <v>0.85365853658536583</v>
      </c>
    </row>
    <row r="139" spans="3:13" x14ac:dyDescent="0.35">
      <c r="C139" s="6">
        <v>106</v>
      </c>
      <c r="D139" s="5">
        <v>106</v>
      </c>
      <c r="E139" s="5">
        <v>0.55208333333333337</v>
      </c>
      <c r="F139" s="5">
        <v>80</v>
      </c>
      <c r="G139" s="5">
        <v>67.90625</v>
      </c>
      <c r="H139" s="5">
        <v>1.1780947998159226</v>
      </c>
      <c r="I139" s="5">
        <v>1</v>
      </c>
      <c r="J139" s="5">
        <v>1.5609756097560974</v>
      </c>
      <c r="K139" s="5">
        <v>0.65040650406504064</v>
      </c>
      <c r="L139" s="5">
        <v>0.55208333333333337</v>
      </c>
      <c r="M139" s="5">
        <v>0.86178861788617889</v>
      </c>
    </row>
    <row r="140" spans="3:13" x14ac:dyDescent="0.35">
      <c r="C140" s="6">
        <v>107</v>
      </c>
      <c r="D140" s="5">
        <v>107</v>
      </c>
      <c r="E140" s="5">
        <v>0.55729166666666663</v>
      </c>
      <c r="F140" s="5">
        <v>81</v>
      </c>
      <c r="G140" s="5">
        <v>68.546875</v>
      </c>
      <c r="H140" s="5">
        <v>1.1816731251424666</v>
      </c>
      <c r="I140" s="5">
        <v>1</v>
      </c>
      <c r="J140" s="5">
        <v>1.5609756097560976</v>
      </c>
      <c r="K140" s="5">
        <v>0.65853658536585369</v>
      </c>
      <c r="L140" s="5">
        <v>0.55729166666666663</v>
      </c>
      <c r="M140" s="5">
        <v>0.86991869918699183</v>
      </c>
    </row>
    <row r="141" spans="3:13" x14ac:dyDescent="0.35">
      <c r="C141" s="6">
        <v>108</v>
      </c>
      <c r="D141" s="5">
        <v>108</v>
      </c>
      <c r="E141" s="5">
        <v>0.5625</v>
      </c>
      <c r="F141" s="5">
        <v>82</v>
      </c>
      <c r="G141" s="5">
        <v>69.1875</v>
      </c>
      <c r="H141" s="5">
        <v>1.1851851851851851</v>
      </c>
      <c r="I141" s="5">
        <v>1</v>
      </c>
      <c r="J141" s="5">
        <v>1.5609756097560976</v>
      </c>
      <c r="K141" s="5">
        <v>0.66666666666666663</v>
      </c>
      <c r="L141" s="5">
        <v>0.5625</v>
      </c>
      <c r="M141" s="5">
        <v>0.87804878048780488</v>
      </c>
    </row>
    <row r="142" spans="3:13" x14ac:dyDescent="0.35">
      <c r="C142" s="6">
        <v>109</v>
      </c>
      <c r="D142" s="5">
        <v>109</v>
      </c>
      <c r="E142" s="5">
        <v>0.56770833333333337</v>
      </c>
      <c r="F142" s="5">
        <v>82</v>
      </c>
      <c r="G142" s="5">
        <v>69.828125</v>
      </c>
      <c r="H142" s="5">
        <v>1.1743119266055044</v>
      </c>
      <c r="I142" s="5">
        <v>1</v>
      </c>
      <c r="J142" s="5">
        <v>1.5609756097560976</v>
      </c>
      <c r="K142" s="5">
        <v>0.66666666666666663</v>
      </c>
      <c r="L142" s="5">
        <v>0.56770833333333337</v>
      </c>
      <c r="M142" s="5">
        <v>0.88617886178861793</v>
      </c>
    </row>
    <row r="143" spans="3:13" x14ac:dyDescent="0.35">
      <c r="C143" s="6">
        <v>110</v>
      </c>
      <c r="D143" s="5">
        <v>110</v>
      </c>
      <c r="E143" s="5">
        <v>0.57291666666666663</v>
      </c>
      <c r="F143" s="5">
        <v>83</v>
      </c>
      <c r="G143" s="5">
        <v>70.46875</v>
      </c>
      <c r="H143" s="5">
        <v>1.1778270509977828</v>
      </c>
      <c r="I143" s="5">
        <v>1</v>
      </c>
      <c r="J143" s="5">
        <v>1.5609756097560976</v>
      </c>
      <c r="K143" s="5">
        <v>0.67479674796747968</v>
      </c>
      <c r="L143" s="5">
        <v>0.57291666666666663</v>
      </c>
      <c r="M143" s="5">
        <v>0.89430894308943087</v>
      </c>
    </row>
    <row r="144" spans="3:13" x14ac:dyDescent="0.35">
      <c r="C144" s="6">
        <v>111</v>
      </c>
      <c r="D144" s="5">
        <v>111</v>
      </c>
      <c r="E144" s="5">
        <v>0.578125</v>
      </c>
      <c r="F144" s="5">
        <v>84</v>
      </c>
      <c r="G144" s="5">
        <v>71.109375</v>
      </c>
      <c r="H144" s="5">
        <v>1.1812788398154253</v>
      </c>
      <c r="I144" s="5">
        <v>1</v>
      </c>
      <c r="J144" s="5">
        <v>1.5609756097560976</v>
      </c>
      <c r="K144" s="5">
        <v>0.68292682926829273</v>
      </c>
      <c r="L144" s="5">
        <v>0.578125</v>
      </c>
      <c r="M144" s="5">
        <v>0.90243902439024393</v>
      </c>
    </row>
    <row r="145" spans="3:13" x14ac:dyDescent="0.35">
      <c r="C145" s="6">
        <v>112</v>
      </c>
      <c r="D145" s="5">
        <v>112</v>
      </c>
      <c r="E145" s="5">
        <v>0.58333333333333337</v>
      </c>
      <c r="F145" s="5">
        <v>85</v>
      </c>
      <c r="G145" s="5">
        <v>71.75</v>
      </c>
      <c r="H145" s="5">
        <v>1.1846689895470381</v>
      </c>
      <c r="I145" s="5">
        <v>1</v>
      </c>
      <c r="J145" s="5">
        <v>1.5609756097560974</v>
      </c>
      <c r="K145" s="5">
        <v>0.69105691056910568</v>
      </c>
      <c r="L145" s="5">
        <v>0.58333333333333337</v>
      </c>
      <c r="M145" s="5">
        <v>0.91056910569105687</v>
      </c>
    </row>
    <row r="146" spans="3:13" x14ac:dyDescent="0.35">
      <c r="C146" s="6">
        <v>113</v>
      </c>
      <c r="D146" s="5">
        <v>113</v>
      </c>
      <c r="E146" s="5">
        <v>0.58854166666666663</v>
      </c>
      <c r="F146" s="5">
        <v>86</v>
      </c>
      <c r="G146" s="5">
        <v>72.390625</v>
      </c>
      <c r="H146" s="5">
        <v>1.1879991366285345</v>
      </c>
      <c r="I146" s="5">
        <v>1</v>
      </c>
      <c r="J146" s="5">
        <v>1.5609756097560976</v>
      </c>
      <c r="K146" s="5">
        <v>0.69918699186991873</v>
      </c>
      <c r="L146" s="5">
        <v>0.58854166666666663</v>
      </c>
      <c r="M146" s="5">
        <v>0.91869918699186992</v>
      </c>
    </row>
    <row r="147" spans="3:13" x14ac:dyDescent="0.35">
      <c r="C147" s="6">
        <v>114</v>
      </c>
      <c r="D147" s="5">
        <v>114</v>
      </c>
      <c r="E147" s="5">
        <v>0.59375</v>
      </c>
      <c r="F147" s="5">
        <v>86</v>
      </c>
      <c r="G147" s="5">
        <v>73.03125</v>
      </c>
      <c r="H147" s="5">
        <v>1.1775780915703895</v>
      </c>
      <c r="I147" s="5">
        <v>1</v>
      </c>
      <c r="J147" s="5">
        <v>1.5609756097560976</v>
      </c>
      <c r="K147" s="5">
        <v>0.69918699186991873</v>
      </c>
      <c r="L147" s="5">
        <v>0.59375</v>
      </c>
      <c r="M147" s="5">
        <v>0.92682926829268297</v>
      </c>
    </row>
    <row r="148" spans="3:13" x14ac:dyDescent="0.35">
      <c r="C148" s="6">
        <v>115</v>
      </c>
      <c r="D148" s="5">
        <v>115</v>
      </c>
      <c r="E148" s="5">
        <v>0.59895833333333337</v>
      </c>
      <c r="F148" s="5">
        <v>87</v>
      </c>
      <c r="G148" s="5">
        <v>73.671875</v>
      </c>
      <c r="H148" s="5">
        <v>1.1809119830328736</v>
      </c>
      <c r="I148" s="5">
        <v>1</v>
      </c>
      <c r="J148" s="5">
        <v>1.5609756097560974</v>
      </c>
      <c r="K148" s="5">
        <v>0.70731707317073167</v>
      </c>
      <c r="L148" s="5">
        <v>0.59895833333333337</v>
      </c>
      <c r="M148" s="5">
        <v>0.93495934959349591</v>
      </c>
    </row>
    <row r="149" spans="3:13" x14ac:dyDescent="0.35">
      <c r="C149" s="6">
        <v>116</v>
      </c>
      <c r="D149" s="5">
        <v>116</v>
      </c>
      <c r="E149" s="5">
        <v>0.60416666666666663</v>
      </c>
      <c r="F149" s="5">
        <v>88</v>
      </c>
      <c r="G149" s="5">
        <v>74.3125</v>
      </c>
      <c r="H149" s="5">
        <v>1.1841883936080742</v>
      </c>
      <c r="I149" s="5">
        <v>1</v>
      </c>
      <c r="J149" s="5">
        <v>1.5609756097560976</v>
      </c>
      <c r="K149" s="5">
        <v>0.71544715447154472</v>
      </c>
      <c r="L149" s="5">
        <v>0.60416666666666663</v>
      </c>
      <c r="M149" s="5">
        <v>0.94308943089430897</v>
      </c>
    </row>
    <row r="150" spans="3:13" x14ac:dyDescent="0.35">
      <c r="C150" s="6">
        <v>117</v>
      </c>
      <c r="D150" s="5">
        <v>117</v>
      </c>
      <c r="E150" s="5">
        <v>0.609375</v>
      </c>
      <c r="F150" s="5">
        <v>89</v>
      </c>
      <c r="G150" s="5">
        <v>74.953125</v>
      </c>
      <c r="H150" s="5">
        <v>1.1874087971648948</v>
      </c>
      <c r="I150" s="5">
        <v>1</v>
      </c>
      <c r="J150" s="5">
        <v>1.5609756097560974</v>
      </c>
      <c r="K150" s="5">
        <v>0.72357723577235777</v>
      </c>
      <c r="L150" s="5">
        <v>0.609375</v>
      </c>
      <c r="M150" s="5">
        <v>0.95121951219512191</v>
      </c>
    </row>
    <row r="151" spans="3:13" x14ac:dyDescent="0.35">
      <c r="C151" s="6">
        <v>118</v>
      </c>
      <c r="D151" s="5">
        <v>118</v>
      </c>
      <c r="E151" s="5">
        <v>0.61458333333333337</v>
      </c>
      <c r="F151" s="5">
        <v>90</v>
      </c>
      <c r="G151" s="5">
        <v>75.59375</v>
      </c>
      <c r="H151" s="5">
        <v>1.1905746176105827</v>
      </c>
      <c r="I151" s="5">
        <v>1</v>
      </c>
      <c r="J151" s="5">
        <v>1.5609756097560974</v>
      </c>
      <c r="K151" s="5">
        <v>0.73170731707317072</v>
      </c>
      <c r="L151" s="5">
        <v>0.61458333333333337</v>
      </c>
      <c r="M151" s="5">
        <v>0.95934959349593496</v>
      </c>
    </row>
    <row r="152" spans="3:13" x14ac:dyDescent="0.35">
      <c r="C152" s="6">
        <v>119</v>
      </c>
      <c r="D152" s="5">
        <v>119</v>
      </c>
      <c r="E152" s="5">
        <v>0.61979166666666663</v>
      </c>
      <c r="F152" s="5">
        <v>90</v>
      </c>
      <c r="G152" s="5">
        <v>76.234375</v>
      </c>
      <c r="H152" s="5">
        <v>1.1805697888911664</v>
      </c>
      <c r="I152" s="5">
        <v>1</v>
      </c>
      <c r="J152" s="5">
        <v>1.5609756097560978</v>
      </c>
      <c r="K152" s="5">
        <v>0.73170731707317072</v>
      </c>
      <c r="L152" s="5">
        <v>0.61979166666666663</v>
      </c>
      <c r="M152" s="5">
        <v>0.96747967479674801</v>
      </c>
    </row>
    <row r="153" spans="3:13" x14ac:dyDescent="0.35">
      <c r="C153" s="6">
        <v>120</v>
      </c>
      <c r="D153" s="5">
        <v>120</v>
      </c>
      <c r="E153" s="5">
        <v>0.625</v>
      </c>
      <c r="F153" s="5">
        <v>91</v>
      </c>
      <c r="G153" s="5">
        <v>76.875</v>
      </c>
      <c r="H153" s="5">
        <v>1.1837398373983741</v>
      </c>
      <c r="I153" s="5">
        <v>1</v>
      </c>
      <c r="J153" s="5">
        <v>1.5609756097560976</v>
      </c>
      <c r="K153" s="5">
        <v>0.73983739837398377</v>
      </c>
      <c r="L153" s="5">
        <v>0.625</v>
      </c>
      <c r="M153" s="5">
        <v>0.97560975609756095</v>
      </c>
    </row>
    <row r="154" spans="3:13" x14ac:dyDescent="0.35">
      <c r="C154" s="6">
        <v>121</v>
      </c>
      <c r="D154" s="5">
        <v>121</v>
      </c>
      <c r="E154" s="5">
        <v>0.63020833333333337</v>
      </c>
      <c r="F154" s="5">
        <v>92</v>
      </c>
      <c r="G154" s="5">
        <v>77.515625</v>
      </c>
      <c r="H154" s="5">
        <v>1.1868574884095948</v>
      </c>
      <c r="I154" s="5">
        <v>1</v>
      </c>
      <c r="J154" s="5">
        <v>1.5609756097560976</v>
      </c>
      <c r="K154" s="5">
        <v>0.74796747967479671</v>
      </c>
      <c r="L154" s="5">
        <v>0.63020833333333337</v>
      </c>
      <c r="M154" s="5">
        <v>0.98373983739837401</v>
      </c>
    </row>
    <row r="155" spans="3:13" x14ac:dyDescent="0.35">
      <c r="C155" s="6">
        <v>122</v>
      </c>
      <c r="D155" s="5">
        <v>122</v>
      </c>
      <c r="E155" s="5">
        <v>0.63541666666666663</v>
      </c>
      <c r="F155" s="5">
        <v>93</v>
      </c>
      <c r="G155" s="5">
        <v>78.15625</v>
      </c>
      <c r="H155" s="5">
        <v>1.1899240303878449</v>
      </c>
      <c r="I155" s="5">
        <v>1</v>
      </c>
      <c r="J155" s="5">
        <v>1.5609756097560976</v>
      </c>
      <c r="K155" s="5">
        <v>0.75609756097560976</v>
      </c>
      <c r="L155" s="5">
        <v>0.63541666666666663</v>
      </c>
      <c r="M155" s="5">
        <v>0.99186991869918695</v>
      </c>
    </row>
    <row r="156" spans="3:13" x14ac:dyDescent="0.35">
      <c r="C156" s="6">
        <v>123</v>
      </c>
      <c r="D156" s="5">
        <v>123</v>
      </c>
      <c r="E156" s="5">
        <v>0.640625</v>
      </c>
      <c r="F156" s="5">
        <v>94</v>
      </c>
      <c r="G156" s="5">
        <v>78.796875</v>
      </c>
      <c r="H156" s="5">
        <v>1.1929407098949039</v>
      </c>
      <c r="I156" s="5">
        <v>1</v>
      </c>
      <c r="J156" s="5">
        <v>1.5609756097560976</v>
      </c>
      <c r="K156" s="5">
        <v>0.76422764227642281</v>
      </c>
      <c r="L156" s="5">
        <v>0.640625</v>
      </c>
      <c r="M156" s="5">
        <v>1</v>
      </c>
    </row>
    <row r="157" spans="3:13" x14ac:dyDescent="0.35">
      <c r="C157" s="6">
        <v>124</v>
      </c>
      <c r="D157" s="5">
        <v>124</v>
      </c>
      <c r="E157" s="5">
        <v>0.64583333333333337</v>
      </c>
      <c r="F157" s="5">
        <v>95</v>
      </c>
      <c r="G157" s="5">
        <v>79.4375</v>
      </c>
      <c r="H157" s="5">
        <v>1.1959087332808811</v>
      </c>
      <c r="I157" s="5">
        <v>1</v>
      </c>
      <c r="J157" s="5">
        <v>1.5483870967741935</v>
      </c>
      <c r="K157" s="5">
        <v>0.77235772357723576</v>
      </c>
      <c r="L157" s="5">
        <v>0.64583333333333337</v>
      </c>
      <c r="M157" s="5">
        <v>1</v>
      </c>
    </row>
    <row r="158" spans="3:13" x14ac:dyDescent="0.35">
      <c r="C158" s="6">
        <v>125</v>
      </c>
      <c r="D158" s="5">
        <v>125</v>
      </c>
      <c r="E158" s="5">
        <v>0.65104166666666663</v>
      </c>
      <c r="F158" s="5">
        <v>96</v>
      </c>
      <c r="G158" s="5">
        <v>80.078125</v>
      </c>
      <c r="H158" s="5">
        <v>1.1988292682926831</v>
      </c>
      <c r="I158" s="5">
        <v>1</v>
      </c>
      <c r="J158" s="5">
        <v>1.536</v>
      </c>
      <c r="K158" s="5">
        <v>0.78048780487804881</v>
      </c>
      <c r="L158" s="5">
        <v>0.65104166666666663</v>
      </c>
      <c r="M158" s="5">
        <v>1</v>
      </c>
    </row>
    <row r="159" spans="3:13" x14ac:dyDescent="0.35">
      <c r="C159" s="6">
        <v>126</v>
      </c>
      <c r="D159" s="5">
        <v>126</v>
      </c>
      <c r="E159" s="5">
        <v>0.65625</v>
      </c>
      <c r="F159" s="5">
        <v>97</v>
      </c>
      <c r="G159" s="5">
        <v>80.71875</v>
      </c>
      <c r="H159" s="5">
        <v>1.2017034456058846</v>
      </c>
      <c r="I159" s="5">
        <v>1</v>
      </c>
      <c r="J159" s="5">
        <v>1.5238095238095237</v>
      </c>
      <c r="K159" s="5">
        <v>0.78861788617886175</v>
      </c>
      <c r="L159" s="5">
        <v>0.65625</v>
      </c>
      <c r="M159" s="5">
        <v>1</v>
      </c>
    </row>
    <row r="160" spans="3:13" x14ac:dyDescent="0.35">
      <c r="C160" s="6">
        <v>127</v>
      </c>
      <c r="D160" s="5">
        <v>127</v>
      </c>
      <c r="E160" s="5">
        <v>0.66145833333333337</v>
      </c>
      <c r="F160" s="5">
        <v>98</v>
      </c>
      <c r="G160" s="5">
        <v>81.359375</v>
      </c>
      <c r="H160" s="5">
        <v>1.2045323602842326</v>
      </c>
      <c r="I160" s="5">
        <v>1</v>
      </c>
      <c r="J160" s="5">
        <v>1.5118110236220472</v>
      </c>
      <c r="K160" s="5">
        <v>0.7967479674796748</v>
      </c>
      <c r="L160" s="5">
        <v>0.66145833333333337</v>
      </c>
      <c r="M160" s="5">
        <v>1</v>
      </c>
    </row>
    <row r="161" spans="3:13" x14ac:dyDescent="0.35">
      <c r="C161" s="6">
        <v>128</v>
      </c>
      <c r="D161" s="5">
        <v>128</v>
      </c>
      <c r="E161" s="5">
        <v>0.66666666666666663</v>
      </c>
      <c r="F161" s="5">
        <v>99</v>
      </c>
      <c r="G161" s="5">
        <v>82</v>
      </c>
      <c r="H161" s="5">
        <v>1.2073170731707319</v>
      </c>
      <c r="I161" s="5">
        <v>1</v>
      </c>
      <c r="J161" s="5">
        <v>1.5</v>
      </c>
      <c r="K161" s="5">
        <v>0.80487804878048785</v>
      </c>
      <c r="L161" s="5">
        <v>0.66666666666666663</v>
      </c>
      <c r="M161" s="5">
        <v>1</v>
      </c>
    </row>
    <row r="162" spans="3:13" x14ac:dyDescent="0.35">
      <c r="C162" s="6">
        <v>129</v>
      </c>
      <c r="D162" s="5">
        <v>129</v>
      </c>
      <c r="E162" s="5">
        <v>0.671875</v>
      </c>
      <c r="F162" s="5">
        <v>100</v>
      </c>
      <c r="G162" s="5">
        <v>82.640625</v>
      </c>
      <c r="H162" s="5">
        <v>1.2100586122140291</v>
      </c>
      <c r="I162" s="5">
        <v>1</v>
      </c>
      <c r="J162" s="5">
        <v>1.4883720930232558</v>
      </c>
      <c r="K162" s="5">
        <v>0.81300813008130079</v>
      </c>
      <c r="L162" s="5">
        <v>0.671875</v>
      </c>
      <c r="M162" s="5">
        <v>1</v>
      </c>
    </row>
    <row r="163" spans="3:13" x14ac:dyDescent="0.35">
      <c r="C163" s="6">
        <v>130</v>
      </c>
      <c r="D163" s="5">
        <v>130</v>
      </c>
      <c r="E163" s="5">
        <v>0.67708333333333337</v>
      </c>
      <c r="F163" s="5">
        <v>100</v>
      </c>
      <c r="G163" s="5">
        <v>83.28125</v>
      </c>
      <c r="H163" s="5">
        <v>1.2007504690431519</v>
      </c>
      <c r="I163" s="5">
        <v>1</v>
      </c>
      <c r="J163" s="5">
        <v>1.4769230769230768</v>
      </c>
      <c r="K163" s="5">
        <v>0.81300813008130079</v>
      </c>
      <c r="L163" s="5">
        <v>0.67708333333333337</v>
      </c>
      <c r="M163" s="5">
        <v>1</v>
      </c>
    </row>
    <row r="164" spans="3:13" x14ac:dyDescent="0.35">
      <c r="C164" s="6">
        <v>131</v>
      </c>
      <c r="D164" s="5">
        <v>131</v>
      </c>
      <c r="E164" s="5">
        <v>0.68229166666666663</v>
      </c>
      <c r="F164" s="5">
        <v>100</v>
      </c>
      <c r="G164" s="5">
        <v>83.921875</v>
      </c>
      <c r="H164" s="5">
        <v>1.1915844349283189</v>
      </c>
      <c r="I164" s="5">
        <v>1</v>
      </c>
      <c r="J164" s="5">
        <v>1.4656488549618321</v>
      </c>
      <c r="K164" s="5">
        <v>0.81300813008130079</v>
      </c>
      <c r="L164" s="5">
        <v>0.68229166666666663</v>
      </c>
      <c r="M164" s="5">
        <v>1</v>
      </c>
    </row>
    <row r="165" spans="3:13" x14ac:dyDescent="0.35">
      <c r="C165" s="6">
        <v>132</v>
      </c>
      <c r="D165" s="5">
        <v>132</v>
      </c>
      <c r="E165" s="5">
        <v>0.6875</v>
      </c>
      <c r="F165" s="5">
        <v>100</v>
      </c>
      <c r="G165" s="5">
        <v>84.5625</v>
      </c>
      <c r="H165" s="5">
        <v>1.1825572801182558</v>
      </c>
      <c r="I165" s="5">
        <v>1</v>
      </c>
      <c r="J165" s="5">
        <v>1.4545454545454546</v>
      </c>
      <c r="K165" s="5">
        <v>0.81300813008130079</v>
      </c>
      <c r="L165" s="5">
        <v>0.6875</v>
      </c>
      <c r="M165" s="5">
        <v>1</v>
      </c>
    </row>
    <row r="166" spans="3:13" x14ac:dyDescent="0.35">
      <c r="C166" s="6">
        <v>133</v>
      </c>
      <c r="D166" s="5">
        <v>133</v>
      </c>
      <c r="E166" s="5">
        <v>0.69270833333333337</v>
      </c>
      <c r="F166" s="5">
        <v>101</v>
      </c>
      <c r="G166" s="5">
        <v>85.203125</v>
      </c>
      <c r="H166" s="5">
        <v>1.1854025307170364</v>
      </c>
      <c r="I166" s="5">
        <v>1</v>
      </c>
      <c r="J166" s="5">
        <v>1.4436090225563909</v>
      </c>
      <c r="K166" s="5">
        <v>0.82113821138211385</v>
      </c>
      <c r="L166" s="5">
        <v>0.69270833333333337</v>
      </c>
      <c r="M166" s="5">
        <v>1</v>
      </c>
    </row>
    <row r="167" spans="3:13" x14ac:dyDescent="0.35">
      <c r="C167" s="6">
        <v>134</v>
      </c>
      <c r="D167" s="5">
        <v>134</v>
      </c>
      <c r="E167" s="5">
        <v>0.69791666666666663</v>
      </c>
      <c r="F167" s="5">
        <v>102</v>
      </c>
      <c r="G167" s="5">
        <v>85.84375</v>
      </c>
      <c r="H167" s="5">
        <v>1.1882053148889697</v>
      </c>
      <c r="I167" s="5">
        <v>1</v>
      </c>
      <c r="J167" s="5">
        <v>1.4328358208955225</v>
      </c>
      <c r="K167" s="5">
        <v>0.82926829268292679</v>
      </c>
      <c r="L167" s="5">
        <v>0.69791666666666663</v>
      </c>
      <c r="M167" s="5">
        <v>1</v>
      </c>
    </row>
    <row r="168" spans="3:13" x14ac:dyDescent="0.35">
      <c r="C168" s="6">
        <v>135</v>
      </c>
      <c r="D168" s="5">
        <v>135</v>
      </c>
      <c r="E168" s="5">
        <v>0.703125</v>
      </c>
      <c r="F168" s="5">
        <v>103</v>
      </c>
      <c r="G168" s="5">
        <v>86.484375</v>
      </c>
      <c r="H168" s="5">
        <v>1.19096657633243</v>
      </c>
      <c r="I168" s="5">
        <v>1</v>
      </c>
      <c r="J168" s="5">
        <v>1.4222222222222223</v>
      </c>
      <c r="K168" s="5">
        <v>0.83739837398373984</v>
      </c>
      <c r="L168" s="5">
        <v>0.703125</v>
      </c>
      <c r="M168" s="5">
        <v>1</v>
      </c>
    </row>
    <row r="169" spans="3:13" x14ac:dyDescent="0.35">
      <c r="C169" s="6">
        <v>136</v>
      </c>
      <c r="D169" s="5">
        <v>136</v>
      </c>
      <c r="E169" s="5">
        <v>0.70833333333333337</v>
      </c>
      <c r="F169" s="5">
        <v>103</v>
      </c>
      <c r="G169" s="5">
        <v>87.125</v>
      </c>
      <c r="H169" s="5">
        <v>1.182209469153515</v>
      </c>
      <c r="I169" s="5">
        <v>1</v>
      </c>
      <c r="J169" s="5">
        <v>1.4117647058823528</v>
      </c>
      <c r="K169" s="5">
        <v>0.83739837398373984</v>
      </c>
      <c r="L169" s="5">
        <v>0.70833333333333337</v>
      </c>
      <c r="M169" s="5">
        <v>1</v>
      </c>
    </row>
    <row r="170" spans="3:13" x14ac:dyDescent="0.35">
      <c r="C170" s="6">
        <v>137</v>
      </c>
      <c r="D170" s="5">
        <v>137</v>
      </c>
      <c r="E170" s="5">
        <v>0.71354166666666663</v>
      </c>
      <c r="F170" s="5">
        <v>104</v>
      </c>
      <c r="G170" s="5">
        <v>87.765625</v>
      </c>
      <c r="H170" s="5">
        <v>1.1849741855082785</v>
      </c>
      <c r="I170" s="5">
        <v>1</v>
      </c>
      <c r="J170" s="5">
        <v>1.4014598540145986</v>
      </c>
      <c r="K170" s="5">
        <v>0.84552845528455289</v>
      </c>
      <c r="L170" s="5">
        <v>0.71354166666666663</v>
      </c>
      <c r="M170" s="5">
        <v>1</v>
      </c>
    </row>
    <row r="171" spans="3:13" x14ac:dyDescent="0.35">
      <c r="C171" s="6">
        <v>138</v>
      </c>
      <c r="D171" s="5">
        <v>138</v>
      </c>
      <c r="E171" s="5">
        <v>0.71875</v>
      </c>
      <c r="F171" s="5">
        <v>105</v>
      </c>
      <c r="G171" s="5">
        <v>88.40625</v>
      </c>
      <c r="H171" s="5">
        <v>1.1876988335100742</v>
      </c>
      <c r="I171" s="5">
        <v>1</v>
      </c>
      <c r="J171" s="5">
        <v>1.3913043478260869</v>
      </c>
      <c r="K171" s="5">
        <v>0.85365853658536583</v>
      </c>
      <c r="L171" s="5">
        <v>0.71875</v>
      </c>
      <c r="M171" s="5">
        <v>1</v>
      </c>
    </row>
    <row r="172" spans="3:13" x14ac:dyDescent="0.35">
      <c r="C172" s="6">
        <v>139</v>
      </c>
      <c r="D172" s="5">
        <v>139</v>
      </c>
      <c r="E172" s="5">
        <v>0.72395833333333337</v>
      </c>
      <c r="F172" s="5">
        <v>106</v>
      </c>
      <c r="G172" s="5">
        <v>89.046875</v>
      </c>
      <c r="H172" s="5">
        <v>1.1903842779434988</v>
      </c>
      <c r="I172" s="5">
        <v>1</v>
      </c>
      <c r="J172" s="5">
        <v>1.3812949640287768</v>
      </c>
      <c r="K172" s="5">
        <v>0.86178861788617889</v>
      </c>
      <c r="L172" s="5">
        <v>0.72395833333333337</v>
      </c>
      <c r="M172" s="5">
        <v>1</v>
      </c>
    </row>
    <row r="173" spans="3:13" x14ac:dyDescent="0.35">
      <c r="C173" s="6">
        <v>140</v>
      </c>
      <c r="D173" s="5">
        <v>140</v>
      </c>
      <c r="E173" s="5">
        <v>0.72916666666666663</v>
      </c>
      <c r="F173" s="5">
        <v>107</v>
      </c>
      <c r="G173" s="5">
        <v>89.6875</v>
      </c>
      <c r="H173" s="5">
        <v>1.1930313588850174</v>
      </c>
      <c r="I173" s="5">
        <v>1</v>
      </c>
      <c r="J173" s="5">
        <v>1.3714285714285714</v>
      </c>
      <c r="K173" s="5">
        <v>0.86991869918699183</v>
      </c>
      <c r="L173" s="5">
        <v>0.72916666666666663</v>
      </c>
      <c r="M173" s="5">
        <v>1</v>
      </c>
    </row>
    <row r="174" spans="3:13" x14ac:dyDescent="0.35">
      <c r="C174" s="6">
        <v>141</v>
      </c>
      <c r="D174" s="5">
        <v>141</v>
      </c>
      <c r="E174" s="5">
        <v>0.734375</v>
      </c>
      <c r="F174" s="5">
        <v>108</v>
      </c>
      <c r="G174" s="5">
        <v>90.328125</v>
      </c>
      <c r="H174" s="5">
        <v>1.1956408925791386</v>
      </c>
      <c r="I174" s="5">
        <v>1</v>
      </c>
      <c r="J174" s="5">
        <v>1.3617021276595744</v>
      </c>
      <c r="K174" s="5">
        <v>0.87804878048780488</v>
      </c>
      <c r="L174" s="5">
        <v>0.734375</v>
      </c>
      <c r="M174" s="5">
        <v>1</v>
      </c>
    </row>
    <row r="175" spans="3:13" x14ac:dyDescent="0.35">
      <c r="C175" s="6">
        <v>142</v>
      </c>
      <c r="D175" s="5">
        <v>142</v>
      </c>
      <c r="E175" s="5">
        <v>0.73958333333333337</v>
      </c>
      <c r="F175" s="5">
        <v>108</v>
      </c>
      <c r="G175" s="5">
        <v>90.96875</v>
      </c>
      <c r="H175" s="5">
        <v>1.18722088629337</v>
      </c>
      <c r="I175" s="5">
        <v>1</v>
      </c>
      <c r="J175" s="5">
        <v>1.352112676056338</v>
      </c>
      <c r="K175" s="5">
        <v>0.87804878048780488</v>
      </c>
      <c r="L175" s="5">
        <v>0.73958333333333337</v>
      </c>
      <c r="M175" s="5">
        <v>1</v>
      </c>
    </row>
    <row r="176" spans="3:13" x14ac:dyDescent="0.35">
      <c r="C176" s="6">
        <v>143</v>
      </c>
      <c r="D176" s="5">
        <v>143</v>
      </c>
      <c r="E176" s="5">
        <v>0.74479166666666663</v>
      </c>
      <c r="F176" s="5">
        <v>109</v>
      </c>
      <c r="G176" s="5">
        <v>91.609375</v>
      </c>
      <c r="H176" s="5">
        <v>1.1898345556882144</v>
      </c>
      <c r="I176" s="5">
        <v>1</v>
      </c>
      <c r="J176" s="5">
        <v>1.3426573426573427</v>
      </c>
      <c r="K176" s="5">
        <v>0.88617886178861793</v>
      </c>
      <c r="L176" s="5">
        <v>0.74479166666666663</v>
      </c>
      <c r="M176" s="5">
        <v>1</v>
      </c>
    </row>
    <row r="177" spans="3:13" x14ac:dyDescent="0.35">
      <c r="C177" s="6">
        <v>144</v>
      </c>
      <c r="D177" s="5">
        <v>144</v>
      </c>
      <c r="E177" s="5">
        <v>0.75</v>
      </c>
      <c r="F177" s="5">
        <v>110</v>
      </c>
      <c r="G177" s="5">
        <v>92.25</v>
      </c>
      <c r="H177" s="5">
        <v>1.1924119241192412</v>
      </c>
      <c r="I177" s="5">
        <v>1</v>
      </c>
      <c r="J177" s="5">
        <v>1.3333333333333333</v>
      </c>
      <c r="K177" s="5">
        <v>0.89430894308943087</v>
      </c>
      <c r="L177" s="5">
        <v>0.75</v>
      </c>
      <c r="M177" s="5">
        <v>1</v>
      </c>
    </row>
    <row r="178" spans="3:13" x14ac:dyDescent="0.35">
      <c r="C178" s="6">
        <v>145</v>
      </c>
      <c r="D178" s="5">
        <v>145</v>
      </c>
      <c r="E178" s="5">
        <v>0.75520833333333337</v>
      </c>
      <c r="F178" s="5">
        <v>111</v>
      </c>
      <c r="G178" s="5">
        <v>92.890625</v>
      </c>
      <c r="H178" s="5">
        <v>1.1949537426408747</v>
      </c>
      <c r="I178" s="5">
        <v>1</v>
      </c>
      <c r="J178" s="5">
        <v>1.3241379310344827</v>
      </c>
      <c r="K178" s="5">
        <v>0.90243902439024393</v>
      </c>
      <c r="L178" s="5">
        <v>0.75520833333333337</v>
      </c>
      <c r="M178" s="5">
        <v>1</v>
      </c>
    </row>
    <row r="179" spans="3:13" x14ac:dyDescent="0.35">
      <c r="C179" s="6">
        <v>146</v>
      </c>
      <c r="D179" s="5">
        <v>146</v>
      </c>
      <c r="E179" s="5">
        <v>0.76041666666666663</v>
      </c>
      <c r="F179" s="5">
        <v>111</v>
      </c>
      <c r="G179" s="5">
        <v>93.53125</v>
      </c>
      <c r="H179" s="5">
        <v>1.1867691279652524</v>
      </c>
      <c r="I179" s="5">
        <v>1</v>
      </c>
      <c r="J179" s="5">
        <v>1.3150684931506851</v>
      </c>
      <c r="K179" s="5">
        <v>0.90243902439024393</v>
      </c>
      <c r="L179" s="5">
        <v>0.76041666666666663</v>
      </c>
      <c r="M179" s="5">
        <v>1</v>
      </c>
    </row>
    <row r="180" spans="3:13" x14ac:dyDescent="0.35">
      <c r="C180" s="6">
        <v>147</v>
      </c>
      <c r="D180" s="5">
        <v>147</v>
      </c>
      <c r="E180" s="5">
        <v>0.765625</v>
      </c>
      <c r="F180" s="5">
        <v>112</v>
      </c>
      <c r="G180" s="5">
        <v>94.171875</v>
      </c>
      <c r="H180" s="5">
        <v>1.18931475029036</v>
      </c>
      <c r="I180" s="5">
        <v>1</v>
      </c>
      <c r="J180" s="5">
        <v>1.3061224489795917</v>
      </c>
      <c r="K180" s="5">
        <v>0.91056910569105687</v>
      </c>
      <c r="L180" s="5">
        <v>0.765625</v>
      </c>
      <c r="M180" s="5">
        <v>1</v>
      </c>
    </row>
    <row r="181" spans="3:13" x14ac:dyDescent="0.35">
      <c r="C181" s="6">
        <v>148</v>
      </c>
      <c r="D181" s="5">
        <v>148</v>
      </c>
      <c r="E181" s="5">
        <v>0.77083333333333337</v>
      </c>
      <c r="F181" s="5">
        <v>112</v>
      </c>
      <c r="G181" s="5">
        <v>94.8125</v>
      </c>
      <c r="H181" s="5">
        <v>1.181278839815425</v>
      </c>
      <c r="I181" s="5">
        <v>1</v>
      </c>
      <c r="J181" s="5">
        <v>1.2972972972972971</v>
      </c>
      <c r="K181" s="5">
        <v>0.91056910569105687</v>
      </c>
      <c r="L181" s="5">
        <v>0.77083333333333337</v>
      </c>
      <c r="M181" s="5">
        <v>1</v>
      </c>
    </row>
    <row r="182" spans="3:13" x14ac:dyDescent="0.35">
      <c r="C182" s="6">
        <v>149</v>
      </c>
      <c r="D182" s="5">
        <v>149</v>
      </c>
      <c r="E182" s="5">
        <v>0.77604166666666663</v>
      </c>
      <c r="F182" s="5">
        <v>113</v>
      </c>
      <c r="G182" s="5">
        <v>95.453125</v>
      </c>
      <c r="H182" s="5">
        <v>1.1838271402848257</v>
      </c>
      <c r="I182" s="5">
        <v>1</v>
      </c>
      <c r="J182" s="5">
        <v>1.2885906040268458</v>
      </c>
      <c r="K182" s="5">
        <v>0.91869918699186992</v>
      </c>
      <c r="L182" s="5">
        <v>0.77604166666666663</v>
      </c>
      <c r="M182" s="5">
        <v>1</v>
      </c>
    </row>
    <row r="183" spans="3:13" x14ac:dyDescent="0.35">
      <c r="C183" s="6">
        <v>150</v>
      </c>
      <c r="D183" s="5">
        <v>150</v>
      </c>
      <c r="E183" s="5">
        <v>0.78125</v>
      </c>
      <c r="F183" s="5">
        <v>114</v>
      </c>
      <c r="G183" s="5">
        <v>96.09375</v>
      </c>
      <c r="H183" s="5">
        <v>1.1863414634146343</v>
      </c>
      <c r="I183" s="5">
        <v>1</v>
      </c>
      <c r="J183" s="5">
        <v>1.28</v>
      </c>
      <c r="K183" s="5">
        <v>0.92682926829268297</v>
      </c>
      <c r="L183" s="5">
        <v>0.78125</v>
      </c>
      <c r="M183" s="5">
        <v>1</v>
      </c>
    </row>
    <row r="184" spans="3:13" x14ac:dyDescent="0.35">
      <c r="C184" s="6">
        <v>151</v>
      </c>
      <c r="D184" s="5">
        <v>151</v>
      </c>
      <c r="E184" s="5">
        <v>0.78645833333333337</v>
      </c>
      <c r="F184" s="5">
        <v>115</v>
      </c>
      <c r="G184" s="5">
        <v>96.734375</v>
      </c>
      <c r="H184" s="5">
        <v>1.1888224842513324</v>
      </c>
      <c r="I184" s="5">
        <v>1</v>
      </c>
      <c r="J184" s="5">
        <v>1.2715231788079469</v>
      </c>
      <c r="K184" s="5">
        <v>0.93495934959349591</v>
      </c>
      <c r="L184" s="5">
        <v>0.78645833333333337</v>
      </c>
      <c r="M184" s="5">
        <v>1</v>
      </c>
    </row>
    <row r="185" spans="3:13" x14ac:dyDescent="0.35">
      <c r="C185" s="6">
        <v>152</v>
      </c>
      <c r="D185" s="5">
        <v>152</v>
      </c>
      <c r="E185" s="5">
        <v>0.79166666666666663</v>
      </c>
      <c r="F185" s="5">
        <v>115</v>
      </c>
      <c r="G185" s="5">
        <v>97.375</v>
      </c>
      <c r="H185" s="5">
        <v>1.1810012836970476</v>
      </c>
      <c r="I185" s="5">
        <v>1</v>
      </c>
      <c r="J185" s="5">
        <v>1.2631578947368423</v>
      </c>
      <c r="K185" s="5">
        <v>0.93495934959349591</v>
      </c>
      <c r="L185" s="5">
        <v>0.79166666666666663</v>
      </c>
      <c r="M185" s="5">
        <v>1</v>
      </c>
    </row>
    <row r="186" spans="3:13" x14ac:dyDescent="0.35">
      <c r="C186" s="6">
        <v>153</v>
      </c>
      <c r="D186" s="5">
        <v>153</v>
      </c>
      <c r="E186" s="5">
        <v>0.796875</v>
      </c>
      <c r="F186" s="5">
        <v>116</v>
      </c>
      <c r="G186" s="5">
        <v>98.015625</v>
      </c>
      <c r="H186" s="5">
        <v>1.1834847760242309</v>
      </c>
      <c r="I186" s="5">
        <v>1</v>
      </c>
      <c r="J186" s="5">
        <v>1.2549019607843137</v>
      </c>
      <c r="K186" s="5">
        <v>0.94308943089430897</v>
      </c>
      <c r="L186" s="5">
        <v>0.796875</v>
      </c>
      <c r="M186" s="5">
        <v>1</v>
      </c>
    </row>
    <row r="187" spans="3:13" x14ac:dyDescent="0.35">
      <c r="C187" s="6">
        <v>154</v>
      </c>
      <c r="D187" s="5">
        <v>154</v>
      </c>
      <c r="E187" s="5">
        <v>0.80208333333333337</v>
      </c>
      <c r="F187" s="5">
        <v>116</v>
      </c>
      <c r="G187" s="5">
        <v>98.65625</v>
      </c>
      <c r="H187" s="5">
        <v>1.1757998099461513</v>
      </c>
      <c r="I187" s="5">
        <v>1</v>
      </c>
      <c r="J187" s="5">
        <v>1.2467532467532467</v>
      </c>
      <c r="K187" s="5">
        <v>0.94308943089430897</v>
      </c>
      <c r="L187" s="5">
        <v>0.80208333333333337</v>
      </c>
      <c r="M187" s="5">
        <v>1</v>
      </c>
    </row>
    <row r="188" spans="3:13" x14ac:dyDescent="0.35">
      <c r="C188" s="6">
        <v>155</v>
      </c>
      <c r="D188" s="5">
        <v>155</v>
      </c>
      <c r="E188" s="5">
        <v>0.80729166666666663</v>
      </c>
      <c r="F188" s="5">
        <v>117</v>
      </c>
      <c r="G188" s="5">
        <v>99.296875</v>
      </c>
      <c r="H188" s="5">
        <v>1.1782848151062155</v>
      </c>
      <c r="I188" s="5">
        <v>1</v>
      </c>
      <c r="J188" s="5">
        <v>1.2387096774193549</v>
      </c>
      <c r="K188" s="5">
        <v>0.95121951219512191</v>
      </c>
      <c r="L188" s="5">
        <v>0.80729166666666663</v>
      </c>
      <c r="M188" s="5">
        <v>1</v>
      </c>
    </row>
    <row r="189" spans="3:13" x14ac:dyDescent="0.35">
      <c r="C189" s="6">
        <v>156</v>
      </c>
      <c r="D189" s="5">
        <v>156</v>
      </c>
      <c r="E189" s="5">
        <v>0.8125</v>
      </c>
      <c r="F189" s="5">
        <v>117</v>
      </c>
      <c r="G189" s="5">
        <v>99.9375</v>
      </c>
      <c r="H189" s="5">
        <v>1.1707317073170731</v>
      </c>
      <c r="I189" s="5">
        <v>1</v>
      </c>
      <c r="J189" s="5">
        <v>1.2307692307692308</v>
      </c>
      <c r="K189" s="5">
        <v>0.95121951219512191</v>
      </c>
      <c r="L189" s="5">
        <v>0.8125</v>
      </c>
      <c r="M189" s="5">
        <v>1</v>
      </c>
    </row>
    <row r="190" spans="3:13" x14ac:dyDescent="0.35">
      <c r="C190" s="6">
        <v>157</v>
      </c>
      <c r="D190" s="5">
        <v>157</v>
      </c>
      <c r="E190" s="5">
        <v>0.81770833333333337</v>
      </c>
      <c r="F190" s="5">
        <v>117</v>
      </c>
      <c r="G190" s="5">
        <v>100.578125</v>
      </c>
      <c r="H190" s="5">
        <v>1.1632748174615504</v>
      </c>
      <c r="I190" s="5">
        <v>1</v>
      </c>
      <c r="J190" s="5">
        <v>1.2229299363057324</v>
      </c>
      <c r="K190" s="5">
        <v>0.95121951219512191</v>
      </c>
      <c r="L190" s="5">
        <v>0.81770833333333337</v>
      </c>
      <c r="M190" s="5">
        <v>1</v>
      </c>
    </row>
    <row r="191" spans="3:13" x14ac:dyDescent="0.35">
      <c r="C191" s="6">
        <v>158</v>
      </c>
      <c r="D191" s="5">
        <v>158</v>
      </c>
      <c r="E191" s="5">
        <v>0.82291666666666663</v>
      </c>
      <c r="F191" s="5">
        <v>117</v>
      </c>
      <c r="G191" s="5">
        <v>101.21875</v>
      </c>
      <c r="H191" s="5">
        <v>1.1559123186168569</v>
      </c>
      <c r="I191" s="5">
        <v>1</v>
      </c>
      <c r="J191" s="5">
        <v>1.2151898734177216</v>
      </c>
      <c r="K191" s="5">
        <v>0.95121951219512191</v>
      </c>
      <c r="L191" s="5">
        <v>0.82291666666666663</v>
      </c>
      <c r="M191" s="5">
        <v>1</v>
      </c>
    </row>
    <row r="192" spans="3:13" x14ac:dyDescent="0.35">
      <c r="C192" s="6">
        <v>159</v>
      </c>
      <c r="D192" s="5">
        <v>159</v>
      </c>
      <c r="E192" s="5">
        <v>0.828125</v>
      </c>
      <c r="F192" s="5">
        <v>118</v>
      </c>
      <c r="G192" s="5">
        <v>101.859375</v>
      </c>
      <c r="H192" s="5">
        <v>1.1584598864856572</v>
      </c>
      <c r="I192" s="5">
        <v>1</v>
      </c>
      <c r="J192" s="5">
        <v>1.2075471698113207</v>
      </c>
      <c r="K192" s="5">
        <v>0.95934959349593496</v>
      </c>
      <c r="L192" s="5">
        <v>0.828125</v>
      </c>
      <c r="M192" s="5">
        <v>1</v>
      </c>
    </row>
    <row r="193" spans="3:13" x14ac:dyDescent="0.35">
      <c r="C193" s="6">
        <v>160</v>
      </c>
      <c r="D193" s="5">
        <v>160</v>
      </c>
      <c r="E193" s="5">
        <v>0.83333333333333337</v>
      </c>
      <c r="F193" s="5">
        <v>119</v>
      </c>
      <c r="G193" s="5">
        <v>102.5</v>
      </c>
      <c r="H193" s="5">
        <v>1.1609756097560975</v>
      </c>
      <c r="I193" s="5">
        <v>1</v>
      </c>
      <c r="J193" s="5">
        <v>1.2</v>
      </c>
      <c r="K193" s="5">
        <v>0.96747967479674801</v>
      </c>
      <c r="L193" s="5">
        <v>0.83333333333333337</v>
      </c>
      <c r="M193" s="5">
        <v>1</v>
      </c>
    </row>
    <row r="194" spans="3:13" x14ac:dyDescent="0.35">
      <c r="C194" s="6">
        <v>161</v>
      </c>
      <c r="D194" s="5">
        <v>161</v>
      </c>
      <c r="E194" s="5">
        <v>0.83854166666666663</v>
      </c>
      <c r="F194" s="5">
        <v>119</v>
      </c>
      <c r="G194" s="5">
        <v>103.140625</v>
      </c>
      <c r="H194" s="5">
        <v>1.1537645811240722</v>
      </c>
      <c r="I194" s="5">
        <v>1</v>
      </c>
      <c r="J194" s="5">
        <v>1.1925465838509317</v>
      </c>
      <c r="K194" s="5">
        <v>0.96747967479674801</v>
      </c>
      <c r="L194" s="5">
        <v>0.83854166666666663</v>
      </c>
      <c r="M194" s="5">
        <v>1</v>
      </c>
    </row>
    <row r="195" spans="3:13" x14ac:dyDescent="0.35">
      <c r="C195" s="6">
        <v>162</v>
      </c>
      <c r="D195" s="5">
        <v>162</v>
      </c>
      <c r="E195" s="5">
        <v>0.84375</v>
      </c>
      <c r="F195" s="5">
        <v>120</v>
      </c>
      <c r="G195" s="5">
        <v>103.78125</v>
      </c>
      <c r="H195" s="5">
        <v>1.1562782294489611</v>
      </c>
      <c r="I195" s="5">
        <v>1</v>
      </c>
      <c r="J195" s="5">
        <v>1.1851851851851851</v>
      </c>
      <c r="K195" s="5">
        <v>0.97560975609756095</v>
      </c>
      <c r="L195" s="5">
        <v>0.84375</v>
      </c>
      <c r="M195" s="5">
        <v>1</v>
      </c>
    </row>
    <row r="196" spans="3:13" x14ac:dyDescent="0.35">
      <c r="C196" s="6">
        <v>163</v>
      </c>
      <c r="D196" s="5">
        <v>163</v>
      </c>
      <c r="E196" s="5">
        <v>0.84895833333333337</v>
      </c>
      <c r="F196" s="5">
        <v>120</v>
      </c>
      <c r="G196" s="5">
        <v>104.421875</v>
      </c>
      <c r="H196" s="5">
        <v>1.149184497979949</v>
      </c>
      <c r="I196" s="5">
        <v>1</v>
      </c>
      <c r="J196" s="5">
        <v>1.1779141104294477</v>
      </c>
      <c r="K196" s="5">
        <v>0.97560975609756095</v>
      </c>
      <c r="L196" s="5">
        <v>0.84895833333333337</v>
      </c>
      <c r="M196" s="5">
        <v>1</v>
      </c>
    </row>
    <row r="197" spans="3:13" x14ac:dyDescent="0.35">
      <c r="C197" s="6">
        <v>164</v>
      </c>
      <c r="D197" s="5">
        <v>164</v>
      </c>
      <c r="E197" s="5">
        <v>0.85416666666666663</v>
      </c>
      <c r="F197" s="5">
        <v>120</v>
      </c>
      <c r="G197" s="5">
        <v>105.0625</v>
      </c>
      <c r="H197" s="5">
        <v>1.1421772754312909</v>
      </c>
      <c r="I197" s="5">
        <v>1</v>
      </c>
      <c r="J197" s="5">
        <v>1.1707317073170733</v>
      </c>
      <c r="K197" s="5">
        <v>0.97560975609756095</v>
      </c>
      <c r="L197" s="5">
        <v>0.85416666666666663</v>
      </c>
      <c r="M197" s="5">
        <v>1</v>
      </c>
    </row>
    <row r="198" spans="3:13" x14ac:dyDescent="0.35">
      <c r="C198" s="6">
        <v>165</v>
      </c>
      <c r="D198" s="5">
        <v>165</v>
      </c>
      <c r="E198" s="5">
        <v>0.859375</v>
      </c>
      <c r="F198" s="5">
        <v>120</v>
      </c>
      <c r="G198" s="5">
        <v>105.703125</v>
      </c>
      <c r="H198" s="5">
        <v>1.1352549889135255</v>
      </c>
      <c r="I198" s="5">
        <v>1</v>
      </c>
      <c r="J198" s="5">
        <v>1.1636363636363636</v>
      </c>
      <c r="K198" s="5">
        <v>0.97560975609756095</v>
      </c>
      <c r="L198" s="5">
        <v>0.859375</v>
      </c>
      <c r="M198" s="5">
        <v>1</v>
      </c>
    </row>
    <row r="199" spans="3:13" x14ac:dyDescent="0.35">
      <c r="C199" s="6">
        <v>166</v>
      </c>
      <c r="D199" s="5">
        <v>166</v>
      </c>
      <c r="E199" s="5">
        <v>0.86458333333333337</v>
      </c>
      <c r="F199" s="5">
        <v>120</v>
      </c>
      <c r="G199" s="5">
        <v>106.34375</v>
      </c>
      <c r="H199" s="5">
        <v>1.1284161034381428</v>
      </c>
      <c r="I199" s="5">
        <v>1</v>
      </c>
      <c r="J199" s="5">
        <v>1.1566265060240963</v>
      </c>
      <c r="K199" s="5">
        <v>0.97560975609756095</v>
      </c>
      <c r="L199" s="5">
        <v>0.86458333333333337</v>
      </c>
      <c r="M199" s="5">
        <v>1</v>
      </c>
    </row>
    <row r="200" spans="3:13" x14ac:dyDescent="0.35">
      <c r="C200" s="6">
        <v>167</v>
      </c>
      <c r="D200" s="5">
        <v>167</v>
      </c>
      <c r="E200" s="5">
        <v>0.86979166666666663</v>
      </c>
      <c r="F200" s="5">
        <v>120</v>
      </c>
      <c r="G200" s="5">
        <v>106.984375</v>
      </c>
      <c r="H200" s="5">
        <v>1.1216591207828246</v>
      </c>
      <c r="I200" s="5">
        <v>1</v>
      </c>
      <c r="J200" s="5">
        <v>1.1497005988023952</v>
      </c>
      <c r="K200" s="5">
        <v>0.97560975609756095</v>
      </c>
      <c r="L200" s="5">
        <v>0.86979166666666663</v>
      </c>
      <c r="M200" s="5">
        <v>1</v>
      </c>
    </row>
    <row r="201" spans="3:13" x14ac:dyDescent="0.35">
      <c r="C201" s="6">
        <v>168</v>
      </c>
      <c r="D201" s="5">
        <v>168</v>
      </c>
      <c r="E201" s="5">
        <v>0.875</v>
      </c>
      <c r="F201" s="5">
        <v>120</v>
      </c>
      <c r="G201" s="5">
        <v>107.625</v>
      </c>
      <c r="H201" s="5">
        <v>1.1149825783972125</v>
      </c>
      <c r="I201" s="5">
        <v>1</v>
      </c>
      <c r="J201" s="5">
        <v>1.1428571428571428</v>
      </c>
      <c r="K201" s="5">
        <v>0.97560975609756095</v>
      </c>
      <c r="L201" s="5">
        <v>0.875</v>
      </c>
      <c r="M201" s="5">
        <v>1</v>
      </c>
    </row>
    <row r="202" spans="3:13" x14ac:dyDescent="0.35">
      <c r="C202" s="6">
        <v>169</v>
      </c>
      <c r="D202" s="5">
        <v>169</v>
      </c>
      <c r="E202" s="5">
        <v>0.88020833333333337</v>
      </c>
      <c r="F202" s="5">
        <v>120</v>
      </c>
      <c r="G202" s="5">
        <v>108.265625</v>
      </c>
      <c r="H202" s="5">
        <v>1.1083850483475248</v>
      </c>
      <c r="I202" s="5">
        <v>1</v>
      </c>
      <c r="J202" s="5">
        <v>1.136094674556213</v>
      </c>
      <c r="K202" s="5">
        <v>0.97560975609756095</v>
      </c>
      <c r="L202" s="5">
        <v>0.88020833333333337</v>
      </c>
      <c r="M202" s="5">
        <v>1</v>
      </c>
    </row>
    <row r="203" spans="3:13" x14ac:dyDescent="0.35">
      <c r="C203" s="6">
        <v>170</v>
      </c>
      <c r="D203" s="5">
        <v>170</v>
      </c>
      <c r="E203" s="5">
        <v>0.88541666666666663</v>
      </c>
      <c r="F203" s="5">
        <v>120</v>
      </c>
      <c r="G203" s="5">
        <v>108.90625</v>
      </c>
      <c r="H203" s="5">
        <v>1.1018651362984218</v>
      </c>
      <c r="I203" s="5">
        <v>1</v>
      </c>
      <c r="J203" s="5">
        <v>1.1294117647058823</v>
      </c>
      <c r="K203" s="5">
        <v>0.97560975609756095</v>
      </c>
      <c r="L203" s="5">
        <v>0.88541666666666663</v>
      </c>
      <c r="M203" s="5">
        <v>1</v>
      </c>
    </row>
    <row r="204" spans="3:13" x14ac:dyDescent="0.35">
      <c r="C204" s="6">
        <v>171</v>
      </c>
      <c r="D204" s="5">
        <v>171</v>
      </c>
      <c r="E204" s="5">
        <v>0.890625</v>
      </c>
      <c r="F204" s="5">
        <v>120</v>
      </c>
      <c r="G204" s="5">
        <v>109.546875</v>
      </c>
      <c r="H204" s="5">
        <v>1.0954214805305948</v>
      </c>
      <c r="I204" s="5">
        <v>1</v>
      </c>
      <c r="J204" s="5">
        <v>1.1228070175438596</v>
      </c>
      <c r="K204" s="5">
        <v>0.97560975609756095</v>
      </c>
      <c r="L204" s="5">
        <v>0.890625</v>
      </c>
      <c r="M204" s="5">
        <v>1</v>
      </c>
    </row>
    <row r="205" spans="3:13" x14ac:dyDescent="0.35">
      <c r="C205" s="6">
        <v>172</v>
      </c>
      <c r="D205" s="5">
        <v>172</v>
      </c>
      <c r="E205" s="5">
        <v>0.89583333333333337</v>
      </c>
      <c r="F205" s="5">
        <v>120</v>
      </c>
      <c r="G205" s="5">
        <v>110.1875</v>
      </c>
      <c r="H205" s="5">
        <v>1.0890527509926262</v>
      </c>
      <c r="I205" s="5">
        <v>1</v>
      </c>
      <c r="J205" s="5">
        <v>1.1162790697674418</v>
      </c>
      <c r="K205" s="5">
        <v>0.97560975609756095</v>
      </c>
      <c r="L205" s="5">
        <v>0.89583333333333337</v>
      </c>
      <c r="M205" s="5">
        <v>1</v>
      </c>
    </row>
    <row r="206" spans="3:13" x14ac:dyDescent="0.35">
      <c r="C206" s="6">
        <v>173</v>
      </c>
      <c r="D206" s="5">
        <v>173</v>
      </c>
      <c r="E206" s="5">
        <v>0.90104166666666663</v>
      </c>
      <c r="F206" s="5">
        <v>121</v>
      </c>
      <c r="G206" s="5">
        <v>110.828125</v>
      </c>
      <c r="H206" s="5">
        <v>1.0917806287889469</v>
      </c>
      <c r="I206" s="5">
        <v>1</v>
      </c>
      <c r="J206" s="5">
        <v>1.1098265895953758</v>
      </c>
      <c r="K206" s="5">
        <v>0.98373983739837401</v>
      </c>
      <c r="L206" s="5">
        <v>0.90104166666666663</v>
      </c>
      <c r="M206" s="5">
        <v>1</v>
      </c>
    </row>
    <row r="207" spans="3:13" x14ac:dyDescent="0.35">
      <c r="C207" s="6">
        <v>174</v>
      </c>
      <c r="D207" s="5">
        <v>174</v>
      </c>
      <c r="E207" s="5">
        <v>0.90625</v>
      </c>
      <c r="F207" s="5">
        <v>121</v>
      </c>
      <c r="G207" s="5">
        <v>111.46875</v>
      </c>
      <c r="H207" s="5">
        <v>1.0855060274740678</v>
      </c>
      <c r="I207" s="5">
        <v>1</v>
      </c>
      <c r="J207" s="5">
        <v>1.103448275862069</v>
      </c>
      <c r="K207" s="5">
        <v>0.98373983739837401</v>
      </c>
      <c r="L207" s="5">
        <v>0.90625</v>
      </c>
      <c r="M207" s="5">
        <v>1</v>
      </c>
    </row>
    <row r="208" spans="3:13" x14ac:dyDescent="0.35">
      <c r="C208" s="6">
        <v>175</v>
      </c>
      <c r="D208" s="5">
        <v>175</v>
      </c>
      <c r="E208" s="5">
        <v>0.91145833333333337</v>
      </c>
      <c r="F208" s="5">
        <v>122</v>
      </c>
      <c r="G208" s="5">
        <v>112.109375</v>
      </c>
      <c r="H208" s="5">
        <v>1.0882229965156793</v>
      </c>
      <c r="I208" s="5">
        <v>1</v>
      </c>
      <c r="J208" s="5">
        <v>1.0971428571428572</v>
      </c>
      <c r="K208" s="5">
        <v>0.99186991869918695</v>
      </c>
      <c r="L208" s="5">
        <v>0.91145833333333337</v>
      </c>
      <c r="M208" s="5">
        <v>1</v>
      </c>
    </row>
    <row r="209" spans="3:13" x14ac:dyDescent="0.35">
      <c r="C209" s="6">
        <v>176</v>
      </c>
      <c r="D209" s="5">
        <v>176</v>
      </c>
      <c r="E209" s="5">
        <v>0.91666666666666663</v>
      </c>
      <c r="F209" s="5">
        <v>122</v>
      </c>
      <c r="G209" s="5">
        <v>112.75</v>
      </c>
      <c r="H209" s="5">
        <v>1.082039911308204</v>
      </c>
      <c r="I209" s="5">
        <v>1</v>
      </c>
      <c r="J209" s="5">
        <v>1.0909090909090911</v>
      </c>
      <c r="K209" s="5">
        <v>0.99186991869918695</v>
      </c>
      <c r="L209" s="5">
        <v>0.91666666666666663</v>
      </c>
      <c r="M209" s="5">
        <v>1</v>
      </c>
    </row>
    <row r="210" spans="3:13" x14ac:dyDescent="0.35">
      <c r="C210" s="6">
        <v>177</v>
      </c>
      <c r="D210" s="5">
        <v>177</v>
      </c>
      <c r="E210" s="5">
        <v>0.921875</v>
      </c>
      <c r="F210" s="5">
        <v>122</v>
      </c>
      <c r="G210" s="5">
        <v>113.390625</v>
      </c>
      <c r="H210" s="5">
        <v>1.0759266914703045</v>
      </c>
      <c r="I210" s="5">
        <v>1</v>
      </c>
      <c r="J210" s="5">
        <v>1.0847457627118644</v>
      </c>
      <c r="K210" s="5">
        <v>0.99186991869918695</v>
      </c>
      <c r="L210" s="5">
        <v>0.921875</v>
      </c>
      <c r="M210" s="5">
        <v>1</v>
      </c>
    </row>
    <row r="211" spans="3:13" x14ac:dyDescent="0.35">
      <c r="C211" s="6">
        <v>178</v>
      </c>
      <c r="D211" s="5">
        <v>178</v>
      </c>
      <c r="E211" s="5">
        <v>0.92708333333333337</v>
      </c>
      <c r="F211" s="5">
        <v>122</v>
      </c>
      <c r="G211" s="5">
        <v>114.03125</v>
      </c>
      <c r="H211" s="5">
        <v>1.0698821594957522</v>
      </c>
      <c r="I211" s="5">
        <v>1</v>
      </c>
      <c r="J211" s="5">
        <v>1.0786516853932584</v>
      </c>
      <c r="K211" s="5">
        <v>0.99186991869918695</v>
      </c>
      <c r="L211" s="5">
        <v>0.92708333333333337</v>
      </c>
      <c r="M211" s="5">
        <v>1</v>
      </c>
    </row>
    <row r="212" spans="3:13" x14ac:dyDescent="0.35">
      <c r="C212" s="6">
        <v>179</v>
      </c>
      <c r="D212" s="5">
        <v>179</v>
      </c>
      <c r="E212" s="5">
        <v>0.93229166666666663</v>
      </c>
      <c r="F212" s="5">
        <v>122</v>
      </c>
      <c r="G212" s="5">
        <v>114.671875</v>
      </c>
      <c r="H212" s="5">
        <v>1.0639051641913067</v>
      </c>
      <c r="I212" s="5">
        <v>1</v>
      </c>
      <c r="J212" s="5">
        <v>1.0726256983240223</v>
      </c>
      <c r="K212" s="5">
        <v>0.99186991869918695</v>
      </c>
      <c r="L212" s="5">
        <v>0.93229166666666663</v>
      </c>
      <c r="M212" s="5">
        <v>1</v>
      </c>
    </row>
    <row r="213" spans="3:13" x14ac:dyDescent="0.35">
      <c r="C213" s="6">
        <v>180</v>
      </c>
      <c r="D213" s="5">
        <v>180</v>
      </c>
      <c r="E213" s="5">
        <v>0.9375</v>
      </c>
      <c r="F213" s="5">
        <v>122</v>
      </c>
      <c r="G213" s="5">
        <v>115.3125</v>
      </c>
      <c r="H213" s="5">
        <v>1.0579945799457995</v>
      </c>
      <c r="I213" s="5">
        <v>1</v>
      </c>
      <c r="J213" s="5">
        <v>1.0666666666666667</v>
      </c>
      <c r="K213" s="5">
        <v>0.99186991869918695</v>
      </c>
      <c r="L213" s="5">
        <v>0.9375</v>
      </c>
      <c r="M213" s="5">
        <v>1</v>
      </c>
    </row>
    <row r="214" spans="3:13" x14ac:dyDescent="0.35">
      <c r="C214" s="6">
        <v>181</v>
      </c>
      <c r="D214" s="5">
        <v>181</v>
      </c>
      <c r="E214" s="5">
        <v>0.94270833333333337</v>
      </c>
      <c r="F214" s="5">
        <v>122</v>
      </c>
      <c r="G214" s="5">
        <v>115.953125</v>
      </c>
      <c r="H214" s="5">
        <v>1.0521493060234468</v>
      </c>
      <c r="I214" s="5">
        <v>1</v>
      </c>
      <c r="J214" s="5">
        <v>1.0607734806629834</v>
      </c>
      <c r="K214" s="5">
        <v>0.99186991869918695</v>
      </c>
      <c r="L214" s="5">
        <v>0.94270833333333337</v>
      </c>
      <c r="M214" s="5">
        <v>1</v>
      </c>
    </row>
    <row r="215" spans="3:13" x14ac:dyDescent="0.35">
      <c r="C215" s="6">
        <v>182</v>
      </c>
      <c r="D215" s="5">
        <v>182</v>
      </c>
      <c r="E215" s="5">
        <v>0.94791666666666663</v>
      </c>
      <c r="F215" s="5">
        <v>123</v>
      </c>
      <c r="G215" s="5">
        <v>116.59375</v>
      </c>
      <c r="H215" s="5">
        <v>1.054945054945055</v>
      </c>
      <c r="I215" s="5">
        <v>1</v>
      </c>
      <c r="J215" s="5">
        <v>1.054945054945055</v>
      </c>
      <c r="K215" s="5">
        <v>1</v>
      </c>
      <c r="L215" s="5">
        <v>0.94791666666666663</v>
      </c>
      <c r="M215" s="5">
        <v>1</v>
      </c>
    </row>
    <row r="216" spans="3:13" x14ac:dyDescent="0.35">
      <c r="C216" s="6">
        <v>183</v>
      </c>
      <c r="D216" s="5">
        <v>183</v>
      </c>
      <c r="E216" s="5">
        <v>0.953125</v>
      </c>
      <c r="F216" s="5">
        <v>123</v>
      </c>
      <c r="G216" s="5">
        <v>117.234375</v>
      </c>
      <c r="H216" s="5">
        <v>1.0491803278688525</v>
      </c>
      <c r="I216" s="5">
        <v>1</v>
      </c>
      <c r="J216" s="5">
        <v>1.0491803278688525</v>
      </c>
      <c r="K216" s="5">
        <v>1</v>
      </c>
      <c r="L216" s="5">
        <v>0.953125</v>
      </c>
      <c r="M216" s="5">
        <v>1</v>
      </c>
    </row>
    <row r="217" spans="3:13" x14ac:dyDescent="0.35">
      <c r="C217" s="6">
        <v>184</v>
      </c>
      <c r="D217" s="5">
        <v>184</v>
      </c>
      <c r="E217" s="5">
        <v>0.95833333333333337</v>
      </c>
      <c r="F217" s="5">
        <v>123</v>
      </c>
      <c r="G217" s="5">
        <v>117.875</v>
      </c>
      <c r="H217" s="5">
        <v>1.0434782608695652</v>
      </c>
      <c r="I217" s="5">
        <v>1</v>
      </c>
      <c r="J217" s="5">
        <v>1.0434782608695652</v>
      </c>
      <c r="K217" s="5">
        <v>1</v>
      </c>
      <c r="L217" s="5">
        <v>0.95833333333333337</v>
      </c>
      <c r="M217" s="5">
        <v>1</v>
      </c>
    </row>
    <row r="218" spans="3:13" x14ac:dyDescent="0.35">
      <c r="C218" s="6">
        <v>185</v>
      </c>
      <c r="D218" s="5">
        <v>185</v>
      </c>
      <c r="E218" s="5">
        <v>0.96354166666666663</v>
      </c>
      <c r="F218" s="5">
        <v>123</v>
      </c>
      <c r="G218" s="5">
        <v>118.515625</v>
      </c>
      <c r="H218" s="5">
        <v>1.0378378378378379</v>
      </c>
      <c r="I218" s="5">
        <v>1</v>
      </c>
      <c r="J218" s="5">
        <v>1.0378378378378379</v>
      </c>
      <c r="K218" s="5">
        <v>1</v>
      </c>
      <c r="L218" s="5">
        <v>0.96354166666666663</v>
      </c>
      <c r="M218" s="5">
        <v>1</v>
      </c>
    </row>
    <row r="219" spans="3:13" x14ac:dyDescent="0.35">
      <c r="C219" s="6">
        <v>186</v>
      </c>
      <c r="D219" s="5">
        <v>186</v>
      </c>
      <c r="E219" s="5">
        <v>0.96875</v>
      </c>
      <c r="F219" s="5">
        <v>123</v>
      </c>
      <c r="G219" s="5">
        <v>119.15625</v>
      </c>
      <c r="H219" s="5">
        <v>1.032258064516129</v>
      </c>
      <c r="I219" s="5">
        <v>1</v>
      </c>
      <c r="J219" s="5">
        <v>1.032258064516129</v>
      </c>
      <c r="K219" s="5">
        <v>1</v>
      </c>
      <c r="L219" s="5">
        <v>0.96875</v>
      </c>
      <c r="M219" s="5">
        <v>1</v>
      </c>
    </row>
    <row r="220" spans="3:13" x14ac:dyDescent="0.35">
      <c r="C220" s="6">
        <v>187</v>
      </c>
      <c r="D220" s="5">
        <v>187</v>
      </c>
      <c r="E220" s="5">
        <v>0.97395833333333337</v>
      </c>
      <c r="F220" s="5">
        <v>123</v>
      </c>
      <c r="G220" s="5">
        <v>119.796875</v>
      </c>
      <c r="H220" s="5">
        <v>1.0267379679144384</v>
      </c>
      <c r="I220" s="5">
        <v>1</v>
      </c>
      <c r="J220" s="5">
        <v>1.0267379679144384</v>
      </c>
      <c r="K220" s="5">
        <v>1</v>
      </c>
      <c r="L220" s="5">
        <v>0.97395833333333337</v>
      </c>
      <c r="M220" s="5">
        <v>1</v>
      </c>
    </row>
    <row r="221" spans="3:13" x14ac:dyDescent="0.35">
      <c r="C221" s="6">
        <v>188</v>
      </c>
      <c r="D221" s="5">
        <v>188</v>
      </c>
      <c r="E221" s="5">
        <v>0.97916666666666663</v>
      </c>
      <c r="F221" s="5">
        <v>123</v>
      </c>
      <c r="G221" s="5">
        <v>120.4375</v>
      </c>
      <c r="H221" s="5">
        <v>1.021276595744681</v>
      </c>
      <c r="I221" s="5">
        <v>1</v>
      </c>
      <c r="J221" s="5">
        <v>1.021276595744681</v>
      </c>
      <c r="K221" s="5">
        <v>1</v>
      </c>
      <c r="L221" s="5">
        <v>0.97916666666666663</v>
      </c>
      <c r="M221" s="5">
        <v>1</v>
      </c>
    </row>
    <row r="222" spans="3:13" x14ac:dyDescent="0.35">
      <c r="C222" s="6">
        <v>189</v>
      </c>
      <c r="D222" s="5">
        <v>189</v>
      </c>
      <c r="E222" s="5">
        <v>0.984375</v>
      </c>
      <c r="F222" s="5">
        <v>123</v>
      </c>
      <c r="G222" s="5">
        <v>121.078125</v>
      </c>
      <c r="H222" s="5">
        <v>1.0158730158730158</v>
      </c>
      <c r="I222" s="5">
        <v>1</v>
      </c>
      <c r="J222" s="5">
        <v>1.0158730158730158</v>
      </c>
      <c r="K222" s="5">
        <v>1</v>
      </c>
      <c r="L222" s="5">
        <v>0.984375</v>
      </c>
      <c r="M222" s="5">
        <v>1</v>
      </c>
    </row>
    <row r="223" spans="3:13" x14ac:dyDescent="0.35">
      <c r="C223" s="6">
        <v>190</v>
      </c>
      <c r="D223" s="5">
        <v>190</v>
      </c>
      <c r="E223" s="5">
        <v>0.98958333333333337</v>
      </c>
      <c r="F223" s="5">
        <v>123</v>
      </c>
      <c r="G223" s="5">
        <v>121.71875</v>
      </c>
      <c r="H223" s="5">
        <v>1.0105263157894737</v>
      </c>
      <c r="I223" s="5">
        <v>1</v>
      </c>
      <c r="J223" s="5">
        <v>1.0105263157894737</v>
      </c>
      <c r="K223" s="5">
        <v>1</v>
      </c>
      <c r="L223" s="5">
        <v>0.98958333333333337</v>
      </c>
      <c r="M223" s="5">
        <v>1</v>
      </c>
    </row>
    <row r="224" spans="3:13" x14ac:dyDescent="0.35">
      <c r="C224" s="6">
        <v>191</v>
      </c>
      <c r="D224" s="5">
        <v>191</v>
      </c>
      <c r="E224" s="5">
        <v>0.99479166666666663</v>
      </c>
      <c r="F224" s="5">
        <v>123</v>
      </c>
      <c r="G224" s="5">
        <v>122.359375</v>
      </c>
      <c r="H224" s="5">
        <v>1.0052356020942408</v>
      </c>
      <c r="I224" s="5">
        <v>1</v>
      </c>
      <c r="J224" s="5">
        <v>1.0052356020942408</v>
      </c>
      <c r="K224" s="5">
        <v>1</v>
      </c>
      <c r="L224" s="5">
        <v>0.99479166666666663</v>
      </c>
      <c r="M224" s="5">
        <v>1</v>
      </c>
    </row>
    <row r="225" spans="2:13" x14ac:dyDescent="0.35">
      <c r="C225" s="6">
        <v>192</v>
      </c>
      <c r="D225" s="5">
        <v>192</v>
      </c>
      <c r="E225" s="5">
        <v>1</v>
      </c>
      <c r="F225" s="5">
        <v>123</v>
      </c>
      <c r="G225" s="5">
        <v>123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</row>
    <row r="227" spans="2:13" ht="18.5" x14ac:dyDescent="0.45">
      <c r="B227" s="4" t="s">
        <v>1409</v>
      </c>
    </row>
    <row r="229" spans="2:13" x14ac:dyDescent="0.35">
      <c r="C229" s="6" t="s">
        <v>1396</v>
      </c>
      <c r="D229" s="1" t="s">
        <v>1374</v>
      </c>
      <c r="E229" s="1" t="s">
        <v>1403</v>
      </c>
      <c r="F229" s="1" t="s">
        <v>1404</v>
      </c>
      <c r="G229" s="1" t="s">
        <v>1405</v>
      </c>
    </row>
    <row r="230" spans="2:13" x14ac:dyDescent="0.35">
      <c r="C230" s="6">
        <v>0</v>
      </c>
      <c r="D230" s="5">
        <v>0</v>
      </c>
      <c r="E230" s="5">
        <v>0</v>
      </c>
      <c r="F230" s="5">
        <v>0</v>
      </c>
      <c r="G230" s="5">
        <v>1</v>
      </c>
    </row>
    <row r="231" spans="2:13" x14ac:dyDescent="0.35">
      <c r="C231" s="6">
        <v>1</v>
      </c>
      <c r="D231" s="5">
        <v>0</v>
      </c>
      <c r="E231" s="5">
        <v>8.130081300813009E-3</v>
      </c>
      <c r="F231" s="5">
        <v>0</v>
      </c>
      <c r="G231" s="5">
        <v>1</v>
      </c>
    </row>
    <row r="232" spans="2:13" x14ac:dyDescent="0.35">
      <c r="C232" s="6">
        <v>2</v>
      </c>
      <c r="D232" s="5">
        <v>0</v>
      </c>
      <c r="E232" s="5">
        <v>1.6260162601626018E-2</v>
      </c>
      <c r="F232" s="5">
        <v>0</v>
      </c>
      <c r="G232" s="5">
        <v>1</v>
      </c>
    </row>
    <row r="233" spans="2:13" x14ac:dyDescent="0.35">
      <c r="C233" s="6">
        <v>3</v>
      </c>
      <c r="D233" s="5">
        <v>1.4492753623188406E-2</v>
      </c>
      <c r="E233" s="5">
        <v>1.6260162601626018E-2</v>
      </c>
      <c r="F233" s="5">
        <v>1.4492753623188406E-2</v>
      </c>
      <c r="G233" s="5">
        <v>1</v>
      </c>
    </row>
    <row r="234" spans="2:13" x14ac:dyDescent="0.35">
      <c r="C234" s="6">
        <v>4</v>
      </c>
      <c r="D234" s="5">
        <v>2.8985507246376812E-2</v>
      </c>
      <c r="E234" s="5">
        <v>1.6260162601626018E-2</v>
      </c>
      <c r="F234" s="5">
        <v>2.8985507246376812E-2</v>
      </c>
      <c r="G234" s="5">
        <v>1</v>
      </c>
    </row>
    <row r="235" spans="2:13" x14ac:dyDescent="0.35">
      <c r="C235" s="6">
        <v>5</v>
      </c>
      <c r="D235" s="5">
        <v>2.8985507246376812E-2</v>
      </c>
      <c r="E235" s="5">
        <v>2.4390243902439025E-2</v>
      </c>
      <c r="F235" s="5">
        <v>2.8985507246376812E-2</v>
      </c>
      <c r="G235" s="5">
        <v>1</v>
      </c>
    </row>
    <row r="236" spans="2:13" x14ac:dyDescent="0.35">
      <c r="C236" s="6">
        <v>6</v>
      </c>
      <c r="D236" s="5">
        <v>2.8985507246376812E-2</v>
      </c>
      <c r="E236" s="5">
        <v>3.2520325203252036E-2</v>
      </c>
      <c r="F236" s="5">
        <v>2.8985507246376812E-2</v>
      </c>
      <c r="G236" s="5">
        <v>1</v>
      </c>
    </row>
    <row r="237" spans="2:13" x14ac:dyDescent="0.35">
      <c r="C237" s="6">
        <v>7</v>
      </c>
      <c r="D237" s="5">
        <v>2.8985507246376812E-2</v>
      </c>
      <c r="E237" s="5">
        <v>4.065040650406504E-2</v>
      </c>
      <c r="F237" s="5">
        <v>2.8985507246376812E-2</v>
      </c>
      <c r="G237" s="5">
        <v>1</v>
      </c>
    </row>
    <row r="238" spans="2:13" x14ac:dyDescent="0.35">
      <c r="C238" s="6">
        <v>8</v>
      </c>
      <c r="D238" s="5">
        <v>2.8985507246376812E-2</v>
      </c>
      <c r="E238" s="5">
        <v>4.878048780487805E-2</v>
      </c>
      <c r="F238" s="5">
        <v>2.8985507246376812E-2</v>
      </c>
      <c r="G238" s="5">
        <v>1</v>
      </c>
    </row>
    <row r="239" spans="2:13" x14ac:dyDescent="0.35">
      <c r="C239" s="6">
        <v>9</v>
      </c>
      <c r="D239" s="5">
        <v>2.8985507246376812E-2</v>
      </c>
      <c r="E239" s="5">
        <v>5.6910569105691054E-2</v>
      </c>
      <c r="F239" s="5">
        <v>2.8985507246376812E-2</v>
      </c>
      <c r="G239" s="5">
        <v>1</v>
      </c>
    </row>
    <row r="240" spans="2:13" x14ac:dyDescent="0.35">
      <c r="C240" s="6">
        <v>10</v>
      </c>
      <c r="D240" s="5">
        <v>2.8985507246376812E-2</v>
      </c>
      <c r="E240" s="5">
        <v>6.5040650406504072E-2</v>
      </c>
      <c r="F240" s="5">
        <v>2.8985507246376812E-2</v>
      </c>
      <c r="G240" s="5">
        <v>1</v>
      </c>
    </row>
    <row r="241" spans="3:7" x14ac:dyDescent="0.35">
      <c r="C241" s="6">
        <v>11</v>
      </c>
      <c r="D241" s="5">
        <v>2.8985507246376812E-2</v>
      </c>
      <c r="E241" s="5">
        <v>7.3170731707317069E-2</v>
      </c>
      <c r="F241" s="5">
        <v>2.8985507246376812E-2</v>
      </c>
      <c r="G241" s="5">
        <v>1</v>
      </c>
    </row>
    <row r="242" spans="3:7" x14ac:dyDescent="0.35">
      <c r="C242" s="6">
        <v>12</v>
      </c>
      <c r="D242" s="5">
        <v>4.3478260869565216E-2</v>
      </c>
      <c r="E242" s="5">
        <v>7.3170731707317069E-2</v>
      </c>
      <c r="F242" s="5">
        <v>4.3478260869565216E-2</v>
      </c>
      <c r="G242" s="5">
        <v>1</v>
      </c>
    </row>
    <row r="243" spans="3:7" x14ac:dyDescent="0.35">
      <c r="C243" s="6">
        <v>13</v>
      </c>
      <c r="D243" s="5">
        <v>4.3478260869565216E-2</v>
      </c>
      <c r="E243" s="5">
        <v>8.1300813008130079E-2</v>
      </c>
      <c r="F243" s="5">
        <v>4.3478260869565216E-2</v>
      </c>
      <c r="G243" s="5">
        <v>1</v>
      </c>
    </row>
    <row r="244" spans="3:7" x14ac:dyDescent="0.35">
      <c r="C244" s="6">
        <v>14</v>
      </c>
      <c r="D244" s="5">
        <v>5.7971014492753624E-2</v>
      </c>
      <c r="E244" s="5">
        <v>8.1300813008130079E-2</v>
      </c>
      <c r="F244" s="5">
        <v>5.7971014492753624E-2</v>
      </c>
      <c r="G244" s="5">
        <v>1</v>
      </c>
    </row>
    <row r="245" spans="3:7" x14ac:dyDescent="0.35">
      <c r="C245" s="6">
        <v>15</v>
      </c>
      <c r="D245" s="5">
        <v>5.7971014492753624E-2</v>
      </c>
      <c r="E245" s="5">
        <v>8.943089430894309E-2</v>
      </c>
      <c r="F245" s="5">
        <v>5.7971014492753624E-2</v>
      </c>
      <c r="G245" s="5">
        <v>1</v>
      </c>
    </row>
    <row r="246" spans="3:7" x14ac:dyDescent="0.35">
      <c r="C246" s="6">
        <v>16</v>
      </c>
      <c r="D246" s="5">
        <v>5.7971014492753624E-2</v>
      </c>
      <c r="E246" s="5">
        <v>9.7560975609756101E-2</v>
      </c>
      <c r="F246" s="5">
        <v>5.7971014492753624E-2</v>
      </c>
      <c r="G246" s="5">
        <v>1</v>
      </c>
    </row>
    <row r="247" spans="3:7" x14ac:dyDescent="0.35">
      <c r="C247" s="6">
        <v>17</v>
      </c>
      <c r="D247" s="5">
        <v>5.7971014492753624E-2</v>
      </c>
      <c r="E247" s="5">
        <v>0.10569105691056911</v>
      </c>
      <c r="F247" s="5">
        <v>5.7971014492753624E-2</v>
      </c>
      <c r="G247" s="5">
        <v>1</v>
      </c>
    </row>
    <row r="248" spans="3:7" x14ac:dyDescent="0.35">
      <c r="C248" s="6">
        <v>18</v>
      </c>
      <c r="D248" s="5">
        <v>5.7971014492753624E-2</v>
      </c>
      <c r="E248" s="5">
        <v>0.11382113821138211</v>
      </c>
      <c r="F248" s="5">
        <v>5.7971014492753624E-2</v>
      </c>
      <c r="G248" s="5">
        <v>1</v>
      </c>
    </row>
    <row r="249" spans="3:7" x14ac:dyDescent="0.35">
      <c r="C249" s="6">
        <v>19</v>
      </c>
      <c r="D249" s="5">
        <v>5.7971014492753624E-2</v>
      </c>
      <c r="E249" s="5">
        <v>0.12195121951219512</v>
      </c>
      <c r="F249" s="5">
        <v>5.7971014492753624E-2</v>
      </c>
      <c r="G249" s="5">
        <v>1</v>
      </c>
    </row>
    <row r="250" spans="3:7" x14ac:dyDescent="0.35">
      <c r="C250" s="6">
        <v>20</v>
      </c>
      <c r="D250" s="5">
        <v>5.7971014492753624E-2</v>
      </c>
      <c r="E250" s="5">
        <v>0.13008130081300814</v>
      </c>
      <c r="F250" s="5">
        <v>5.7971014492753624E-2</v>
      </c>
      <c r="G250" s="5">
        <v>1</v>
      </c>
    </row>
    <row r="251" spans="3:7" x14ac:dyDescent="0.35">
      <c r="C251" s="6">
        <v>21</v>
      </c>
      <c r="D251" s="5">
        <v>5.7971014492753624E-2</v>
      </c>
      <c r="E251" s="5">
        <v>0.13821138211382114</v>
      </c>
      <c r="F251" s="5">
        <v>5.7971014492753624E-2</v>
      </c>
      <c r="G251" s="5">
        <v>1</v>
      </c>
    </row>
    <row r="252" spans="3:7" x14ac:dyDescent="0.35">
      <c r="C252" s="6">
        <v>22</v>
      </c>
      <c r="D252" s="5">
        <v>5.7971014492753624E-2</v>
      </c>
      <c r="E252" s="5">
        <v>0.14634146341463414</v>
      </c>
      <c r="F252" s="5">
        <v>5.7971014492753624E-2</v>
      </c>
      <c r="G252" s="5">
        <v>1</v>
      </c>
    </row>
    <row r="253" spans="3:7" x14ac:dyDescent="0.35">
      <c r="C253" s="6">
        <v>23</v>
      </c>
      <c r="D253" s="5">
        <v>5.7971014492753624E-2</v>
      </c>
      <c r="E253" s="5">
        <v>0.15447154471544716</v>
      </c>
      <c r="F253" s="5">
        <v>5.7971014492753624E-2</v>
      </c>
      <c r="G253" s="5">
        <v>1</v>
      </c>
    </row>
    <row r="254" spans="3:7" x14ac:dyDescent="0.35">
      <c r="C254" s="6">
        <v>24</v>
      </c>
      <c r="D254" s="5">
        <v>5.7971014492753624E-2</v>
      </c>
      <c r="E254" s="5">
        <v>0.16260162601626016</v>
      </c>
      <c r="F254" s="5">
        <v>5.7971014492753624E-2</v>
      </c>
      <c r="G254" s="5">
        <v>1</v>
      </c>
    </row>
    <row r="255" spans="3:7" x14ac:dyDescent="0.35">
      <c r="C255" s="6">
        <v>25</v>
      </c>
      <c r="D255" s="5">
        <v>5.7971014492753624E-2</v>
      </c>
      <c r="E255" s="5">
        <v>0.17073170731707318</v>
      </c>
      <c r="F255" s="5">
        <v>5.7971014492753624E-2</v>
      </c>
      <c r="G255" s="5">
        <v>1</v>
      </c>
    </row>
    <row r="256" spans="3:7" x14ac:dyDescent="0.35">
      <c r="C256" s="6">
        <v>26</v>
      </c>
      <c r="D256" s="5">
        <v>5.7971014492753624E-2</v>
      </c>
      <c r="E256" s="5">
        <v>0.17886178861788618</v>
      </c>
      <c r="F256" s="5">
        <v>5.7971014492753624E-2</v>
      </c>
      <c r="G256" s="5">
        <v>1</v>
      </c>
    </row>
    <row r="257" spans="3:7" x14ac:dyDescent="0.35">
      <c r="C257" s="6">
        <v>27</v>
      </c>
      <c r="D257" s="5">
        <v>5.7971014492753624E-2</v>
      </c>
      <c r="E257" s="5">
        <v>0.18699186991869918</v>
      </c>
      <c r="F257" s="5">
        <v>5.7971014492753624E-2</v>
      </c>
      <c r="G257" s="5">
        <v>1</v>
      </c>
    </row>
    <row r="258" spans="3:7" x14ac:dyDescent="0.35">
      <c r="C258" s="6">
        <v>28</v>
      </c>
      <c r="D258" s="5">
        <v>5.7971014492753624E-2</v>
      </c>
      <c r="E258" s="5">
        <v>0.1951219512195122</v>
      </c>
      <c r="F258" s="5">
        <v>5.7971014492753624E-2</v>
      </c>
      <c r="G258" s="5">
        <v>1</v>
      </c>
    </row>
    <row r="259" spans="3:7" x14ac:dyDescent="0.35">
      <c r="C259" s="6">
        <v>29</v>
      </c>
      <c r="D259" s="5">
        <v>5.7971014492753624E-2</v>
      </c>
      <c r="E259" s="5">
        <v>0.2032520325203252</v>
      </c>
      <c r="F259" s="5">
        <v>5.7971014492753624E-2</v>
      </c>
      <c r="G259" s="5">
        <v>1</v>
      </c>
    </row>
    <row r="260" spans="3:7" x14ac:dyDescent="0.35">
      <c r="C260" s="6">
        <v>30</v>
      </c>
      <c r="D260" s="5">
        <v>5.7971014492753624E-2</v>
      </c>
      <c r="E260" s="5">
        <v>0.21138211382113822</v>
      </c>
      <c r="F260" s="5">
        <v>5.7971014492753624E-2</v>
      </c>
      <c r="G260" s="5">
        <v>1</v>
      </c>
    </row>
    <row r="261" spans="3:7" x14ac:dyDescent="0.35">
      <c r="C261" s="6">
        <v>31</v>
      </c>
      <c r="D261" s="5">
        <v>5.7971014492753624E-2</v>
      </c>
      <c r="E261" s="5">
        <v>0.21951219512195122</v>
      </c>
      <c r="F261" s="5">
        <v>5.7971014492753624E-2</v>
      </c>
      <c r="G261" s="5">
        <v>1</v>
      </c>
    </row>
    <row r="262" spans="3:7" x14ac:dyDescent="0.35">
      <c r="C262" s="6">
        <v>32</v>
      </c>
      <c r="D262" s="5">
        <v>7.2463768115942032E-2</v>
      </c>
      <c r="E262" s="5">
        <v>0.21951219512195122</v>
      </c>
      <c r="F262" s="5">
        <v>7.2463768115942032E-2</v>
      </c>
      <c r="G262" s="5">
        <v>1</v>
      </c>
    </row>
    <row r="263" spans="3:7" x14ac:dyDescent="0.35">
      <c r="C263" s="6">
        <v>33</v>
      </c>
      <c r="D263" s="5">
        <v>7.2463768115942032E-2</v>
      </c>
      <c r="E263" s="5">
        <v>0.22764227642276422</v>
      </c>
      <c r="F263" s="5">
        <v>7.2463768115942032E-2</v>
      </c>
      <c r="G263" s="5">
        <v>1</v>
      </c>
    </row>
    <row r="264" spans="3:7" x14ac:dyDescent="0.35">
      <c r="C264" s="6">
        <v>34</v>
      </c>
      <c r="D264" s="5">
        <v>7.2463768115942032E-2</v>
      </c>
      <c r="E264" s="5">
        <v>0.23577235772357724</v>
      </c>
      <c r="F264" s="5">
        <v>7.2463768115942032E-2</v>
      </c>
      <c r="G264" s="5">
        <v>1</v>
      </c>
    </row>
    <row r="265" spans="3:7" x14ac:dyDescent="0.35">
      <c r="C265" s="6">
        <v>35</v>
      </c>
      <c r="D265" s="5">
        <v>8.6956521739130432E-2</v>
      </c>
      <c r="E265" s="5">
        <v>0.23577235772357724</v>
      </c>
      <c r="F265" s="5">
        <v>8.6956521739130432E-2</v>
      </c>
      <c r="G265" s="5">
        <v>1</v>
      </c>
    </row>
    <row r="266" spans="3:7" x14ac:dyDescent="0.35">
      <c r="C266" s="6">
        <v>36</v>
      </c>
      <c r="D266" s="5">
        <v>0.10144927536231885</v>
      </c>
      <c r="E266" s="5">
        <v>0.23577235772357724</v>
      </c>
      <c r="F266" s="5">
        <v>0.10144927536231885</v>
      </c>
      <c r="G266" s="5">
        <v>1</v>
      </c>
    </row>
    <row r="267" spans="3:7" x14ac:dyDescent="0.35">
      <c r="C267" s="6">
        <v>37</v>
      </c>
      <c r="D267" s="5">
        <v>0.10144927536231885</v>
      </c>
      <c r="E267" s="5">
        <v>0.24390243902439024</v>
      </c>
      <c r="F267" s="5">
        <v>0.10144927536231885</v>
      </c>
      <c r="G267" s="5">
        <v>1</v>
      </c>
    </row>
    <row r="268" spans="3:7" x14ac:dyDescent="0.35">
      <c r="C268" s="6">
        <v>38</v>
      </c>
      <c r="D268" s="5">
        <v>0.10144927536231885</v>
      </c>
      <c r="E268" s="5">
        <v>0.25203252032520324</v>
      </c>
      <c r="F268" s="5">
        <v>0.10144927536231885</v>
      </c>
      <c r="G268" s="5">
        <v>1</v>
      </c>
    </row>
    <row r="269" spans="3:7" x14ac:dyDescent="0.35">
      <c r="C269" s="6">
        <v>39</v>
      </c>
      <c r="D269" s="5">
        <v>0.10144927536231885</v>
      </c>
      <c r="E269" s="5">
        <v>0.26016260162601629</v>
      </c>
      <c r="F269" s="5">
        <v>0.10144927536231885</v>
      </c>
      <c r="G269" s="5">
        <v>1</v>
      </c>
    </row>
    <row r="270" spans="3:7" x14ac:dyDescent="0.35">
      <c r="C270" s="6">
        <v>40</v>
      </c>
      <c r="D270" s="5">
        <v>0.10144927536231885</v>
      </c>
      <c r="E270" s="5">
        <v>0.26829268292682928</v>
      </c>
      <c r="F270" s="5">
        <v>0.10144927536231885</v>
      </c>
      <c r="G270" s="5">
        <v>1</v>
      </c>
    </row>
    <row r="271" spans="3:7" x14ac:dyDescent="0.35">
      <c r="C271" s="6">
        <v>41</v>
      </c>
      <c r="D271" s="5">
        <v>0.10144927536231885</v>
      </c>
      <c r="E271" s="5">
        <v>0.27642276422764228</v>
      </c>
      <c r="F271" s="5">
        <v>0.10144927536231885</v>
      </c>
      <c r="G271" s="5">
        <v>1</v>
      </c>
    </row>
    <row r="272" spans="3:7" x14ac:dyDescent="0.35">
      <c r="C272" s="6">
        <v>42</v>
      </c>
      <c r="D272" s="5">
        <v>0.10144927536231885</v>
      </c>
      <c r="E272" s="5">
        <v>0.28455284552845528</v>
      </c>
      <c r="F272" s="5">
        <v>0.10144927536231885</v>
      </c>
      <c r="G272" s="5">
        <v>1</v>
      </c>
    </row>
    <row r="273" spans="3:7" x14ac:dyDescent="0.35">
      <c r="C273" s="6">
        <v>43</v>
      </c>
      <c r="D273" s="5">
        <v>0.10144927536231885</v>
      </c>
      <c r="E273" s="5">
        <v>0.29268292682926828</v>
      </c>
      <c r="F273" s="5">
        <v>0.10144927536231885</v>
      </c>
      <c r="G273" s="5">
        <v>1</v>
      </c>
    </row>
    <row r="274" spans="3:7" x14ac:dyDescent="0.35">
      <c r="C274" s="6">
        <v>44</v>
      </c>
      <c r="D274" s="5">
        <v>0.10144927536231885</v>
      </c>
      <c r="E274" s="5">
        <v>0.30081300813008133</v>
      </c>
      <c r="F274" s="5">
        <v>0.10144927536231885</v>
      </c>
      <c r="G274" s="5">
        <v>1</v>
      </c>
    </row>
    <row r="275" spans="3:7" x14ac:dyDescent="0.35">
      <c r="C275" s="6">
        <v>45</v>
      </c>
      <c r="D275" s="5">
        <v>0.10144927536231885</v>
      </c>
      <c r="E275" s="5">
        <v>0.30894308943089432</v>
      </c>
      <c r="F275" s="5">
        <v>0.10144927536231885</v>
      </c>
      <c r="G275" s="5">
        <v>1</v>
      </c>
    </row>
    <row r="276" spans="3:7" x14ac:dyDescent="0.35">
      <c r="C276" s="6">
        <v>46</v>
      </c>
      <c r="D276" s="5">
        <v>0.10144927536231885</v>
      </c>
      <c r="E276" s="5">
        <v>0.31707317073170732</v>
      </c>
      <c r="F276" s="5">
        <v>0.10144927536231885</v>
      </c>
      <c r="G276" s="5">
        <v>1</v>
      </c>
    </row>
    <row r="277" spans="3:7" x14ac:dyDescent="0.35">
      <c r="C277" s="6">
        <v>47</v>
      </c>
      <c r="D277" s="5">
        <v>0.10144927536231885</v>
      </c>
      <c r="E277" s="5">
        <v>0.32520325203252032</v>
      </c>
      <c r="F277" s="5">
        <v>0.10144927536231885</v>
      </c>
      <c r="G277" s="5">
        <v>1</v>
      </c>
    </row>
    <row r="278" spans="3:7" x14ac:dyDescent="0.35">
      <c r="C278" s="6">
        <v>48</v>
      </c>
      <c r="D278" s="5">
        <v>0.10144927536231885</v>
      </c>
      <c r="E278" s="5">
        <v>0.33333333333333331</v>
      </c>
      <c r="F278" s="5">
        <v>0.10144927536231885</v>
      </c>
      <c r="G278" s="5">
        <v>1</v>
      </c>
    </row>
    <row r="279" spans="3:7" x14ac:dyDescent="0.35">
      <c r="C279" s="6">
        <v>49</v>
      </c>
      <c r="D279" s="5">
        <v>0.10144927536231885</v>
      </c>
      <c r="E279" s="5">
        <v>0.34146341463414637</v>
      </c>
      <c r="F279" s="5">
        <v>0.10144927536231885</v>
      </c>
      <c r="G279" s="5">
        <v>1</v>
      </c>
    </row>
    <row r="280" spans="3:7" x14ac:dyDescent="0.35">
      <c r="C280" s="6">
        <v>50</v>
      </c>
      <c r="D280" s="5">
        <v>0.10144927536231885</v>
      </c>
      <c r="E280" s="5">
        <v>0.34959349593495936</v>
      </c>
      <c r="F280" s="5">
        <v>0.10144927536231885</v>
      </c>
      <c r="G280" s="5">
        <v>1</v>
      </c>
    </row>
    <row r="281" spans="3:7" x14ac:dyDescent="0.35">
      <c r="C281" s="6">
        <v>51</v>
      </c>
      <c r="D281" s="5">
        <v>0.10144927536231885</v>
      </c>
      <c r="E281" s="5">
        <v>0.35772357723577236</v>
      </c>
      <c r="F281" s="5">
        <v>0.10144927536231885</v>
      </c>
      <c r="G281" s="5">
        <v>1</v>
      </c>
    </row>
    <row r="282" spans="3:7" x14ac:dyDescent="0.35">
      <c r="C282" s="6">
        <v>52</v>
      </c>
      <c r="D282" s="5">
        <v>0.10144927536231885</v>
      </c>
      <c r="E282" s="5">
        <v>0.36585365853658536</v>
      </c>
      <c r="F282" s="5">
        <v>0.10144927536231885</v>
      </c>
      <c r="G282" s="5">
        <v>1</v>
      </c>
    </row>
    <row r="283" spans="3:7" x14ac:dyDescent="0.35">
      <c r="C283" s="6">
        <v>53</v>
      </c>
      <c r="D283" s="5">
        <v>0.11594202898550725</v>
      </c>
      <c r="E283" s="5">
        <v>0.36585365853658536</v>
      </c>
      <c r="F283" s="5">
        <v>0.11594202898550725</v>
      </c>
      <c r="G283" s="5">
        <v>1</v>
      </c>
    </row>
    <row r="284" spans="3:7" x14ac:dyDescent="0.35">
      <c r="C284" s="6">
        <v>54</v>
      </c>
      <c r="D284" s="5">
        <v>0.11594202898550725</v>
      </c>
      <c r="E284" s="5">
        <v>0.37398373983739835</v>
      </c>
      <c r="F284" s="5">
        <v>0.11594202898550725</v>
      </c>
      <c r="G284" s="5">
        <v>1</v>
      </c>
    </row>
    <row r="285" spans="3:7" x14ac:dyDescent="0.35">
      <c r="C285" s="6">
        <v>55</v>
      </c>
      <c r="D285" s="5">
        <v>0.13043478260869565</v>
      </c>
      <c r="E285" s="5">
        <v>0.37398373983739835</v>
      </c>
      <c r="F285" s="5">
        <v>0.13043478260869565</v>
      </c>
      <c r="G285" s="5">
        <v>1</v>
      </c>
    </row>
    <row r="286" spans="3:7" x14ac:dyDescent="0.35">
      <c r="C286" s="6">
        <v>56</v>
      </c>
      <c r="D286" s="5">
        <v>0.14492753623188406</v>
      </c>
      <c r="E286" s="5">
        <v>0.37398373983739835</v>
      </c>
      <c r="F286" s="5">
        <v>0.14492753623188406</v>
      </c>
      <c r="G286" s="5">
        <v>1</v>
      </c>
    </row>
    <row r="287" spans="3:7" x14ac:dyDescent="0.35">
      <c r="C287" s="6">
        <v>57</v>
      </c>
      <c r="D287" s="5">
        <v>0.14492753623188406</v>
      </c>
      <c r="E287" s="5">
        <v>0.38211382113821141</v>
      </c>
      <c r="F287" s="5">
        <v>0.14492753623188406</v>
      </c>
      <c r="G287" s="5">
        <v>1</v>
      </c>
    </row>
    <row r="288" spans="3:7" x14ac:dyDescent="0.35">
      <c r="C288" s="6">
        <v>58</v>
      </c>
      <c r="D288" s="5">
        <v>0.15942028985507245</v>
      </c>
      <c r="E288" s="5">
        <v>0.38211382113821141</v>
      </c>
      <c r="F288" s="5">
        <v>0.15942028985507245</v>
      </c>
      <c r="G288" s="5">
        <v>1</v>
      </c>
    </row>
    <row r="289" spans="3:7" x14ac:dyDescent="0.35">
      <c r="C289" s="6">
        <v>59</v>
      </c>
      <c r="D289" s="5">
        <v>0.15942028985507245</v>
      </c>
      <c r="E289" s="5">
        <v>0.3902439024390244</v>
      </c>
      <c r="F289" s="5">
        <v>0.15942028985507245</v>
      </c>
      <c r="G289" s="5">
        <v>1</v>
      </c>
    </row>
    <row r="290" spans="3:7" x14ac:dyDescent="0.35">
      <c r="C290" s="6">
        <v>60</v>
      </c>
      <c r="D290" s="5">
        <v>0.15942028985507245</v>
      </c>
      <c r="E290" s="5">
        <v>0.3983739837398374</v>
      </c>
      <c r="F290" s="5">
        <v>0.15942028985507245</v>
      </c>
      <c r="G290" s="5">
        <v>1</v>
      </c>
    </row>
    <row r="291" spans="3:7" x14ac:dyDescent="0.35">
      <c r="C291" s="6">
        <v>61</v>
      </c>
      <c r="D291" s="5">
        <v>0.15942028985507245</v>
      </c>
      <c r="E291" s="5">
        <v>0.4065040650406504</v>
      </c>
      <c r="F291" s="5">
        <v>0.15942028985507245</v>
      </c>
      <c r="G291" s="5">
        <v>1</v>
      </c>
    </row>
    <row r="292" spans="3:7" x14ac:dyDescent="0.35">
      <c r="C292" s="6">
        <v>62</v>
      </c>
      <c r="D292" s="5">
        <v>0.15942028985507245</v>
      </c>
      <c r="E292" s="5">
        <v>0.41463414634146339</v>
      </c>
      <c r="F292" s="5">
        <v>0.15942028985507245</v>
      </c>
      <c r="G292" s="5">
        <v>1</v>
      </c>
    </row>
    <row r="293" spans="3:7" x14ac:dyDescent="0.35">
      <c r="C293" s="6">
        <v>63</v>
      </c>
      <c r="D293" s="5">
        <v>0.17391304347826086</v>
      </c>
      <c r="E293" s="5">
        <v>0.41463414634146339</v>
      </c>
      <c r="F293" s="5">
        <v>0.17391304347826086</v>
      </c>
      <c r="G293" s="5">
        <v>1</v>
      </c>
    </row>
    <row r="294" spans="3:7" x14ac:dyDescent="0.35">
      <c r="C294" s="6">
        <v>64</v>
      </c>
      <c r="D294" s="5">
        <v>0.18840579710144928</v>
      </c>
      <c r="E294" s="5">
        <v>0.41463414634146339</v>
      </c>
      <c r="F294" s="5">
        <v>0.18840579710144928</v>
      </c>
      <c r="G294" s="5">
        <v>1</v>
      </c>
    </row>
    <row r="295" spans="3:7" x14ac:dyDescent="0.35">
      <c r="C295" s="6">
        <v>65</v>
      </c>
      <c r="D295" s="5">
        <v>0.18840579710144928</v>
      </c>
      <c r="E295" s="5">
        <v>0.42276422764227645</v>
      </c>
      <c r="F295" s="5">
        <v>0.18840579710144928</v>
      </c>
      <c r="G295" s="5">
        <v>1</v>
      </c>
    </row>
    <row r="296" spans="3:7" x14ac:dyDescent="0.35">
      <c r="C296" s="6">
        <v>66</v>
      </c>
      <c r="D296" s="5">
        <v>0.20289855072463769</v>
      </c>
      <c r="E296" s="5">
        <v>0.42276422764227645</v>
      </c>
      <c r="F296" s="5">
        <v>0.20289855072463769</v>
      </c>
      <c r="G296" s="5">
        <v>1</v>
      </c>
    </row>
    <row r="297" spans="3:7" x14ac:dyDescent="0.35">
      <c r="C297" s="6">
        <v>67</v>
      </c>
      <c r="D297" s="5">
        <v>0.21739130434782608</v>
      </c>
      <c r="E297" s="5">
        <v>0.42276422764227645</v>
      </c>
      <c r="F297" s="5">
        <v>0.21739130434782608</v>
      </c>
      <c r="G297" s="5">
        <v>1</v>
      </c>
    </row>
    <row r="298" spans="3:7" x14ac:dyDescent="0.35">
      <c r="C298" s="6">
        <v>68</v>
      </c>
      <c r="D298" s="5">
        <v>0.21739130434782608</v>
      </c>
      <c r="E298" s="5">
        <v>0.43089430894308944</v>
      </c>
      <c r="F298" s="5">
        <v>0.21739130434782608</v>
      </c>
      <c r="G298" s="5">
        <v>1</v>
      </c>
    </row>
    <row r="299" spans="3:7" x14ac:dyDescent="0.35">
      <c r="C299" s="6">
        <v>69</v>
      </c>
      <c r="D299" s="5">
        <v>0.21739130434782608</v>
      </c>
      <c r="E299" s="5">
        <v>0.43902439024390244</v>
      </c>
      <c r="F299" s="5">
        <v>0.21739130434782608</v>
      </c>
      <c r="G299" s="5">
        <v>1</v>
      </c>
    </row>
    <row r="300" spans="3:7" x14ac:dyDescent="0.35">
      <c r="C300" s="6">
        <v>70</v>
      </c>
      <c r="D300" s="5">
        <v>0.21739130434782608</v>
      </c>
      <c r="E300" s="5">
        <v>0.44715447154471544</v>
      </c>
      <c r="F300" s="5">
        <v>0.21739130434782608</v>
      </c>
      <c r="G300" s="5">
        <v>1</v>
      </c>
    </row>
    <row r="301" spans="3:7" x14ac:dyDescent="0.35">
      <c r="C301" s="6">
        <v>71</v>
      </c>
      <c r="D301" s="5">
        <v>0.2318840579710145</v>
      </c>
      <c r="E301" s="5">
        <v>0.44715447154471544</v>
      </c>
      <c r="F301" s="5">
        <v>0.2318840579710145</v>
      </c>
      <c r="G301" s="5">
        <v>1</v>
      </c>
    </row>
    <row r="302" spans="3:7" x14ac:dyDescent="0.35">
      <c r="C302" s="6">
        <v>72</v>
      </c>
      <c r="D302" s="5">
        <v>0.2318840579710145</v>
      </c>
      <c r="E302" s="5">
        <v>0.45528455284552843</v>
      </c>
      <c r="F302" s="5">
        <v>0.2318840579710145</v>
      </c>
      <c r="G302" s="5">
        <v>1</v>
      </c>
    </row>
    <row r="303" spans="3:7" x14ac:dyDescent="0.35">
      <c r="C303" s="6">
        <v>73</v>
      </c>
      <c r="D303" s="5">
        <v>0.24637681159420291</v>
      </c>
      <c r="E303" s="5">
        <v>0.45528455284552843</v>
      </c>
      <c r="F303" s="5">
        <v>0.24637681159420291</v>
      </c>
      <c r="G303" s="5">
        <v>1</v>
      </c>
    </row>
    <row r="304" spans="3:7" x14ac:dyDescent="0.35">
      <c r="C304" s="6">
        <v>74</v>
      </c>
      <c r="D304" s="5">
        <v>0.24637681159420291</v>
      </c>
      <c r="E304" s="5">
        <v>0.46341463414634149</v>
      </c>
      <c r="F304" s="5">
        <v>0.24637681159420291</v>
      </c>
      <c r="G304" s="5">
        <v>1</v>
      </c>
    </row>
    <row r="305" spans="3:7" x14ac:dyDescent="0.35">
      <c r="C305" s="6">
        <v>75</v>
      </c>
      <c r="D305" s="5">
        <v>0.24637681159420291</v>
      </c>
      <c r="E305" s="5">
        <v>0.47154471544715448</v>
      </c>
      <c r="F305" s="5">
        <v>0.24637681159420291</v>
      </c>
      <c r="G305" s="5">
        <v>1</v>
      </c>
    </row>
    <row r="306" spans="3:7" x14ac:dyDescent="0.35">
      <c r="C306" s="6">
        <v>76</v>
      </c>
      <c r="D306" s="5">
        <v>0.24637681159420291</v>
      </c>
      <c r="E306" s="5">
        <v>0.47967479674796748</v>
      </c>
      <c r="F306" s="5">
        <v>0.24637681159420291</v>
      </c>
      <c r="G306" s="5">
        <v>1</v>
      </c>
    </row>
    <row r="307" spans="3:7" x14ac:dyDescent="0.35">
      <c r="C307" s="6">
        <v>77</v>
      </c>
      <c r="D307" s="5">
        <v>0.24637681159420291</v>
      </c>
      <c r="E307" s="5">
        <v>0.48780487804878048</v>
      </c>
      <c r="F307" s="5">
        <v>0.24637681159420291</v>
      </c>
      <c r="G307" s="5">
        <v>1</v>
      </c>
    </row>
    <row r="308" spans="3:7" x14ac:dyDescent="0.35">
      <c r="C308" s="6">
        <v>78</v>
      </c>
      <c r="D308" s="5">
        <v>0.24637681159420291</v>
      </c>
      <c r="E308" s="5">
        <v>0.49593495934959347</v>
      </c>
      <c r="F308" s="5">
        <v>0.24637681159420291</v>
      </c>
      <c r="G308" s="5">
        <v>1</v>
      </c>
    </row>
    <row r="309" spans="3:7" x14ac:dyDescent="0.35">
      <c r="C309" s="6">
        <v>79</v>
      </c>
      <c r="D309" s="5">
        <v>0.24637681159420291</v>
      </c>
      <c r="E309" s="5">
        <v>0.50406504065040647</v>
      </c>
      <c r="F309" s="5">
        <v>0.24637681159420291</v>
      </c>
      <c r="G309" s="5">
        <v>1</v>
      </c>
    </row>
    <row r="310" spans="3:7" x14ac:dyDescent="0.35">
      <c r="C310" s="6">
        <v>80</v>
      </c>
      <c r="D310" s="5">
        <v>0.24637681159420291</v>
      </c>
      <c r="E310" s="5">
        <v>0.51219512195121952</v>
      </c>
      <c r="F310" s="5">
        <v>0.24637681159420291</v>
      </c>
      <c r="G310" s="5">
        <v>1</v>
      </c>
    </row>
    <row r="311" spans="3:7" x14ac:dyDescent="0.35">
      <c r="C311" s="6">
        <v>81</v>
      </c>
      <c r="D311" s="5">
        <v>0.2608695652173913</v>
      </c>
      <c r="E311" s="5">
        <v>0.51219512195121952</v>
      </c>
      <c r="F311" s="5">
        <v>0.2608695652173913</v>
      </c>
      <c r="G311" s="5">
        <v>1</v>
      </c>
    </row>
    <row r="312" spans="3:7" x14ac:dyDescent="0.35">
      <c r="C312" s="6">
        <v>82</v>
      </c>
      <c r="D312" s="5">
        <v>0.27536231884057971</v>
      </c>
      <c r="E312" s="5">
        <v>0.51219512195121952</v>
      </c>
      <c r="F312" s="5">
        <v>0.27536231884057971</v>
      </c>
      <c r="G312" s="5">
        <v>1</v>
      </c>
    </row>
    <row r="313" spans="3:7" x14ac:dyDescent="0.35">
      <c r="C313" s="6">
        <v>83</v>
      </c>
      <c r="D313" s="5">
        <v>0.28985507246376813</v>
      </c>
      <c r="E313" s="5">
        <v>0.51219512195121952</v>
      </c>
      <c r="F313" s="5">
        <v>0.28985507246376813</v>
      </c>
      <c r="G313" s="5">
        <v>1</v>
      </c>
    </row>
    <row r="314" spans="3:7" x14ac:dyDescent="0.35">
      <c r="C314" s="6">
        <v>84</v>
      </c>
      <c r="D314" s="5">
        <v>0.28985507246376813</v>
      </c>
      <c r="E314" s="5">
        <v>0.52032520325203258</v>
      </c>
      <c r="F314" s="5">
        <v>0.28985507246376813</v>
      </c>
      <c r="G314" s="5">
        <v>1</v>
      </c>
    </row>
    <row r="315" spans="3:7" x14ac:dyDescent="0.35">
      <c r="C315" s="6">
        <v>85</v>
      </c>
      <c r="D315" s="5">
        <v>0.30434782608695654</v>
      </c>
      <c r="E315" s="5">
        <v>0.52032520325203258</v>
      </c>
      <c r="F315" s="5">
        <v>0.30434782608695654</v>
      </c>
      <c r="G315" s="5">
        <v>1</v>
      </c>
    </row>
    <row r="316" spans="3:7" x14ac:dyDescent="0.35">
      <c r="C316" s="6">
        <v>86</v>
      </c>
      <c r="D316" s="5">
        <v>0.3188405797101449</v>
      </c>
      <c r="E316" s="5">
        <v>0.52032520325203258</v>
      </c>
      <c r="F316" s="5">
        <v>0.3188405797101449</v>
      </c>
      <c r="G316" s="5">
        <v>1</v>
      </c>
    </row>
    <row r="317" spans="3:7" x14ac:dyDescent="0.35">
      <c r="C317" s="6">
        <v>87</v>
      </c>
      <c r="D317" s="5">
        <v>0.3188405797101449</v>
      </c>
      <c r="E317" s="5">
        <v>0.52845528455284552</v>
      </c>
      <c r="F317" s="5">
        <v>0.3188405797101449</v>
      </c>
      <c r="G317" s="5">
        <v>1</v>
      </c>
    </row>
    <row r="318" spans="3:7" x14ac:dyDescent="0.35">
      <c r="C318" s="6">
        <v>88</v>
      </c>
      <c r="D318" s="5">
        <v>0.3188405797101449</v>
      </c>
      <c r="E318" s="5">
        <v>0.53658536585365857</v>
      </c>
      <c r="F318" s="5">
        <v>0.3188405797101449</v>
      </c>
      <c r="G318" s="5">
        <v>1</v>
      </c>
    </row>
    <row r="319" spans="3:7" x14ac:dyDescent="0.35">
      <c r="C319" s="6">
        <v>89</v>
      </c>
      <c r="D319" s="5">
        <v>0.3188405797101449</v>
      </c>
      <c r="E319" s="5">
        <v>0.54471544715447151</v>
      </c>
      <c r="F319" s="5">
        <v>0.3188405797101449</v>
      </c>
      <c r="G319" s="5">
        <v>1</v>
      </c>
    </row>
    <row r="320" spans="3:7" x14ac:dyDescent="0.35">
      <c r="C320" s="6">
        <v>90</v>
      </c>
      <c r="D320" s="5">
        <v>0.33333333333333331</v>
      </c>
      <c r="E320" s="5">
        <v>0.54471544715447151</v>
      </c>
      <c r="F320" s="5">
        <v>0.33333333333333331</v>
      </c>
      <c r="G320" s="5">
        <v>1</v>
      </c>
    </row>
    <row r="321" spans="3:7" x14ac:dyDescent="0.35">
      <c r="C321" s="6">
        <v>91</v>
      </c>
      <c r="D321" s="5">
        <v>0.33333333333333331</v>
      </c>
      <c r="E321" s="5">
        <v>0.55284552845528456</v>
      </c>
      <c r="F321" s="5">
        <v>0.33333333333333331</v>
      </c>
      <c r="G321" s="5">
        <v>1</v>
      </c>
    </row>
    <row r="322" spans="3:7" x14ac:dyDescent="0.35">
      <c r="C322" s="6">
        <v>92</v>
      </c>
      <c r="D322" s="5">
        <v>0.33333333333333331</v>
      </c>
      <c r="E322" s="5">
        <v>0.56097560975609762</v>
      </c>
      <c r="F322" s="5">
        <v>0.33333333333333331</v>
      </c>
      <c r="G322" s="5">
        <v>1</v>
      </c>
    </row>
    <row r="323" spans="3:7" x14ac:dyDescent="0.35">
      <c r="C323" s="6">
        <v>93</v>
      </c>
      <c r="D323" s="5">
        <v>0.33333333333333331</v>
      </c>
      <c r="E323" s="5">
        <v>0.56910569105691056</v>
      </c>
      <c r="F323" s="5">
        <v>0.33333333333333331</v>
      </c>
      <c r="G323" s="5">
        <v>1</v>
      </c>
    </row>
    <row r="324" spans="3:7" x14ac:dyDescent="0.35">
      <c r="C324" s="6">
        <v>94</v>
      </c>
      <c r="D324" s="5">
        <v>0.33333333333333331</v>
      </c>
      <c r="E324" s="5">
        <v>0.57723577235772361</v>
      </c>
      <c r="F324" s="5">
        <v>0.33333333333333331</v>
      </c>
      <c r="G324" s="5">
        <v>1</v>
      </c>
    </row>
    <row r="325" spans="3:7" x14ac:dyDescent="0.35">
      <c r="C325" s="6">
        <v>95</v>
      </c>
      <c r="D325" s="5">
        <v>0.34782608695652173</v>
      </c>
      <c r="E325" s="5">
        <v>0.57723577235772361</v>
      </c>
      <c r="F325" s="5">
        <v>0.34782608695652173</v>
      </c>
      <c r="G325" s="5">
        <v>1</v>
      </c>
    </row>
    <row r="326" spans="3:7" x14ac:dyDescent="0.35">
      <c r="C326" s="6">
        <v>96</v>
      </c>
      <c r="D326" s="5">
        <v>0.36231884057971014</v>
      </c>
      <c r="E326" s="5">
        <v>0.57723577235772361</v>
      </c>
      <c r="F326" s="5">
        <v>0.36231884057971014</v>
      </c>
      <c r="G326" s="5">
        <v>1</v>
      </c>
    </row>
    <row r="327" spans="3:7" x14ac:dyDescent="0.35">
      <c r="C327" s="6">
        <v>97</v>
      </c>
      <c r="D327" s="5">
        <v>0.36231884057971014</v>
      </c>
      <c r="E327" s="5">
        <v>0.58536585365853655</v>
      </c>
      <c r="F327" s="5">
        <v>0.36231884057971014</v>
      </c>
      <c r="G327" s="5">
        <v>1</v>
      </c>
    </row>
    <row r="328" spans="3:7" x14ac:dyDescent="0.35">
      <c r="C328" s="6">
        <v>98</v>
      </c>
      <c r="D328" s="5">
        <v>0.36231884057971014</v>
      </c>
      <c r="E328" s="5">
        <v>0.5934959349593496</v>
      </c>
      <c r="F328" s="5">
        <v>0.36231884057971014</v>
      </c>
      <c r="G328" s="5">
        <v>1</v>
      </c>
    </row>
    <row r="329" spans="3:7" x14ac:dyDescent="0.35">
      <c r="C329" s="6">
        <v>99</v>
      </c>
      <c r="D329" s="5">
        <v>0.36231884057971014</v>
      </c>
      <c r="E329" s="5">
        <v>0.60162601626016265</v>
      </c>
      <c r="F329" s="5">
        <v>0.36231884057971014</v>
      </c>
      <c r="G329" s="5">
        <v>1</v>
      </c>
    </row>
    <row r="330" spans="3:7" x14ac:dyDescent="0.35">
      <c r="C330" s="6">
        <v>100</v>
      </c>
      <c r="D330" s="5">
        <v>0.36231884057971014</v>
      </c>
      <c r="E330" s="5">
        <v>0.6097560975609756</v>
      </c>
      <c r="F330" s="5">
        <v>0.36231884057971014</v>
      </c>
      <c r="G330" s="5">
        <v>1</v>
      </c>
    </row>
    <row r="331" spans="3:7" x14ac:dyDescent="0.35">
      <c r="C331" s="6">
        <v>101</v>
      </c>
      <c r="D331" s="5">
        <v>0.36231884057971014</v>
      </c>
      <c r="E331" s="5">
        <v>0.61788617886178865</v>
      </c>
      <c r="F331" s="5">
        <v>0.36231884057971014</v>
      </c>
      <c r="G331" s="5">
        <v>1</v>
      </c>
    </row>
    <row r="332" spans="3:7" x14ac:dyDescent="0.35">
      <c r="C332" s="6">
        <v>102</v>
      </c>
      <c r="D332" s="5">
        <v>0.36231884057971014</v>
      </c>
      <c r="E332" s="5">
        <v>0.62601626016260159</v>
      </c>
      <c r="F332" s="5">
        <v>0.36231884057971014</v>
      </c>
      <c r="G332" s="5">
        <v>1</v>
      </c>
    </row>
    <row r="333" spans="3:7" x14ac:dyDescent="0.35">
      <c r="C333" s="6">
        <v>103</v>
      </c>
      <c r="D333" s="5">
        <v>0.36231884057971014</v>
      </c>
      <c r="E333" s="5">
        <v>0.63414634146341464</v>
      </c>
      <c r="F333" s="5">
        <v>0.36231884057971014</v>
      </c>
      <c r="G333" s="5">
        <v>1</v>
      </c>
    </row>
    <row r="334" spans="3:7" x14ac:dyDescent="0.35">
      <c r="C334" s="6">
        <v>104</v>
      </c>
      <c r="D334" s="5">
        <v>0.36231884057971014</v>
      </c>
      <c r="E334" s="5">
        <v>0.64227642276422769</v>
      </c>
      <c r="F334" s="5">
        <v>0.36231884057971014</v>
      </c>
      <c r="G334" s="5">
        <v>1</v>
      </c>
    </row>
    <row r="335" spans="3:7" x14ac:dyDescent="0.35">
      <c r="C335" s="6">
        <v>105</v>
      </c>
      <c r="D335" s="5">
        <v>0.37681159420289856</v>
      </c>
      <c r="E335" s="5">
        <v>0.64227642276422769</v>
      </c>
      <c r="F335" s="5">
        <v>0.37681159420289856</v>
      </c>
      <c r="G335" s="5">
        <v>1</v>
      </c>
    </row>
    <row r="336" spans="3:7" x14ac:dyDescent="0.35">
      <c r="C336" s="6">
        <v>106</v>
      </c>
      <c r="D336" s="5">
        <v>0.37681159420289856</v>
      </c>
      <c r="E336" s="5">
        <v>0.65040650406504064</v>
      </c>
      <c r="F336" s="5">
        <v>0.37681159420289856</v>
      </c>
      <c r="G336" s="5">
        <v>1</v>
      </c>
    </row>
    <row r="337" spans="3:7" x14ac:dyDescent="0.35">
      <c r="C337" s="6">
        <v>107</v>
      </c>
      <c r="D337" s="5">
        <v>0.37681159420289856</v>
      </c>
      <c r="E337" s="5">
        <v>0.65853658536585369</v>
      </c>
      <c r="F337" s="5">
        <v>0.37681159420289856</v>
      </c>
      <c r="G337" s="5">
        <v>1</v>
      </c>
    </row>
    <row r="338" spans="3:7" x14ac:dyDescent="0.35">
      <c r="C338" s="6">
        <v>108</v>
      </c>
      <c r="D338" s="5">
        <v>0.37681159420289856</v>
      </c>
      <c r="E338" s="5">
        <v>0.66666666666666663</v>
      </c>
      <c r="F338" s="5">
        <v>0.37681159420289856</v>
      </c>
      <c r="G338" s="5">
        <v>1</v>
      </c>
    </row>
    <row r="339" spans="3:7" x14ac:dyDescent="0.35">
      <c r="C339" s="6">
        <v>109</v>
      </c>
      <c r="D339" s="5">
        <v>0.39130434782608697</v>
      </c>
      <c r="E339" s="5">
        <v>0.66666666666666663</v>
      </c>
      <c r="F339" s="5">
        <v>0.39130434782608697</v>
      </c>
      <c r="G339" s="5">
        <v>1</v>
      </c>
    </row>
    <row r="340" spans="3:7" x14ac:dyDescent="0.35">
      <c r="C340" s="6">
        <v>110</v>
      </c>
      <c r="D340" s="5">
        <v>0.39130434782608697</v>
      </c>
      <c r="E340" s="5">
        <v>0.67479674796747968</v>
      </c>
      <c r="F340" s="5">
        <v>0.39130434782608697</v>
      </c>
      <c r="G340" s="5">
        <v>1</v>
      </c>
    </row>
    <row r="341" spans="3:7" x14ac:dyDescent="0.35">
      <c r="C341" s="6">
        <v>111</v>
      </c>
      <c r="D341" s="5">
        <v>0.39130434782608697</v>
      </c>
      <c r="E341" s="5">
        <v>0.68292682926829273</v>
      </c>
      <c r="F341" s="5">
        <v>0.39130434782608697</v>
      </c>
      <c r="G341" s="5">
        <v>1</v>
      </c>
    </row>
    <row r="342" spans="3:7" x14ac:dyDescent="0.35">
      <c r="C342" s="6">
        <v>112</v>
      </c>
      <c r="D342" s="5">
        <v>0.39130434782608697</v>
      </c>
      <c r="E342" s="5">
        <v>0.69105691056910568</v>
      </c>
      <c r="F342" s="5">
        <v>0.39130434782608697</v>
      </c>
      <c r="G342" s="5">
        <v>1</v>
      </c>
    </row>
    <row r="343" spans="3:7" x14ac:dyDescent="0.35">
      <c r="C343" s="6">
        <v>113</v>
      </c>
      <c r="D343" s="5">
        <v>0.39130434782608697</v>
      </c>
      <c r="E343" s="5">
        <v>0.69918699186991873</v>
      </c>
      <c r="F343" s="5">
        <v>0.39130434782608697</v>
      </c>
      <c r="G343" s="5">
        <v>1</v>
      </c>
    </row>
    <row r="344" spans="3:7" x14ac:dyDescent="0.35">
      <c r="C344" s="6">
        <v>114</v>
      </c>
      <c r="D344" s="5">
        <v>0.40579710144927539</v>
      </c>
      <c r="E344" s="5">
        <v>0.69918699186991873</v>
      </c>
      <c r="F344" s="5">
        <v>0.40579710144927539</v>
      </c>
      <c r="G344" s="5">
        <v>1</v>
      </c>
    </row>
    <row r="345" spans="3:7" x14ac:dyDescent="0.35">
      <c r="C345" s="6">
        <v>115</v>
      </c>
      <c r="D345" s="5">
        <v>0.40579710144927539</v>
      </c>
      <c r="E345" s="5">
        <v>0.70731707317073167</v>
      </c>
      <c r="F345" s="5">
        <v>0.40579710144927539</v>
      </c>
      <c r="G345" s="5">
        <v>1</v>
      </c>
    </row>
    <row r="346" spans="3:7" x14ac:dyDescent="0.35">
      <c r="C346" s="6">
        <v>116</v>
      </c>
      <c r="D346" s="5">
        <v>0.40579710144927539</v>
      </c>
      <c r="E346" s="5">
        <v>0.71544715447154472</v>
      </c>
      <c r="F346" s="5">
        <v>0.40579710144927539</v>
      </c>
      <c r="G346" s="5">
        <v>1</v>
      </c>
    </row>
    <row r="347" spans="3:7" x14ac:dyDescent="0.35">
      <c r="C347" s="6">
        <v>117</v>
      </c>
      <c r="D347" s="5">
        <v>0.40579710144927539</v>
      </c>
      <c r="E347" s="5">
        <v>0.72357723577235777</v>
      </c>
      <c r="F347" s="5">
        <v>0.40579710144927539</v>
      </c>
      <c r="G347" s="5">
        <v>1</v>
      </c>
    </row>
    <row r="348" spans="3:7" x14ac:dyDescent="0.35">
      <c r="C348" s="6">
        <v>118</v>
      </c>
      <c r="D348" s="5">
        <v>0.40579710144927539</v>
      </c>
      <c r="E348" s="5">
        <v>0.73170731707317072</v>
      </c>
      <c r="F348" s="5">
        <v>0.40579710144927539</v>
      </c>
      <c r="G348" s="5">
        <v>1</v>
      </c>
    </row>
    <row r="349" spans="3:7" x14ac:dyDescent="0.35">
      <c r="C349" s="6">
        <v>119</v>
      </c>
      <c r="D349" s="5">
        <v>0.42028985507246375</v>
      </c>
      <c r="E349" s="5">
        <v>0.73170731707317072</v>
      </c>
      <c r="F349" s="5">
        <v>0.42028985507246375</v>
      </c>
      <c r="G349" s="5">
        <v>1</v>
      </c>
    </row>
    <row r="350" spans="3:7" x14ac:dyDescent="0.35">
      <c r="C350" s="6">
        <v>120</v>
      </c>
      <c r="D350" s="5">
        <v>0.42028985507246375</v>
      </c>
      <c r="E350" s="5">
        <v>0.73983739837398377</v>
      </c>
      <c r="F350" s="5">
        <v>0.42028985507246375</v>
      </c>
      <c r="G350" s="5">
        <v>1</v>
      </c>
    </row>
    <row r="351" spans="3:7" x14ac:dyDescent="0.35">
      <c r="C351" s="6">
        <v>121</v>
      </c>
      <c r="D351" s="5">
        <v>0.42028985507246375</v>
      </c>
      <c r="E351" s="5">
        <v>0.74796747967479671</v>
      </c>
      <c r="F351" s="5">
        <v>0.42028985507246375</v>
      </c>
      <c r="G351" s="5">
        <v>1</v>
      </c>
    </row>
    <row r="352" spans="3:7" x14ac:dyDescent="0.35">
      <c r="C352" s="6">
        <v>122</v>
      </c>
      <c r="D352" s="5">
        <v>0.42028985507246375</v>
      </c>
      <c r="E352" s="5">
        <v>0.75609756097560976</v>
      </c>
      <c r="F352" s="5">
        <v>0.42028985507246375</v>
      </c>
      <c r="G352" s="5">
        <v>1</v>
      </c>
    </row>
    <row r="353" spans="3:7" x14ac:dyDescent="0.35">
      <c r="C353" s="6">
        <v>123</v>
      </c>
      <c r="D353" s="5">
        <v>0.42028985507246375</v>
      </c>
      <c r="E353" s="5">
        <v>0.76422764227642281</v>
      </c>
      <c r="F353" s="5">
        <v>0.42028985507246375</v>
      </c>
      <c r="G353" s="5">
        <v>1</v>
      </c>
    </row>
    <row r="354" spans="3:7" x14ac:dyDescent="0.35">
      <c r="C354" s="6">
        <v>124</v>
      </c>
      <c r="D354" s="5">
        <v>0.42028985507246375</v>
      </c>
      <c r="E354" s="5">
        <v>0.77235772357723576</v>
      </c>
      <c r="F354" s="5">
        <v>0.42028985507246375</v>
      </c>
      <c r="G354" s="5">
        <v>1</v>
      </c>
    </row>
    <row r="355" spans="3:7" x14ac:dyDescent="0.35">
      <c r="C355" s="6">
        <v>125</v>
      </c>
      <c r="D355" s="5">
        <v>0.42028985507246375</v>
      </c>
      <c r="E355" s="5">
        <v>0.78048780487804881</v>
      </c>
      <c r="F355" s="5">
        <v>0.42028985507246375</v>
      </c>
      <c r="G355" s="5">
        <v>1</v>
      </c>
    </row>
    <row r="356" spans="3:7" x14ac:dyDescent="0.35">
      <c r="C356" s="6">
        <v>126</v>
      </c>
      <c r="D356" s="5">
        <v>0.42028985507246375</v>
      </c>
      <c r="E356" s="5">
        <v>0.78861788617886175</v>
      </c>
      <c r="F356" s="5">
        <v>0.42028985507246375</v>
      </c>
      <c r="G356" s="5">
        <v>1</v>
      </c>
    </row>
    <row r="357" spans="3:7" x14ac:dyDescent="0.35">
      <c r="C357" s="6">
        <v>127</v>
      </c>
      <c r="D357" s="5">
        <v>0.42028985507246375</v>
      </c>
      <c r="E357" s="5">
        <v>0.7967479674796748</v>
      </c>
      <c r="F357" s="5">
        <v>0.42028985507246375</v>
      </c>
      <c r="G357" s="5">
        <v>1</v>
      </c>
    </row>
    <row r="358" spans="3:7" x14ac:dyDescent="0.35">
      <c r="C358" s="6">
        <v>128</v>
      </c>
      <c r="D358" s="5">
        <v>0.42028985507246375</v>
      </c>
      <c r="E358" s="5">
        <v>0.80487804878048785</v>
      </c>
      <c r="F358" s="5">
        <v>0.42028985507246375</v>
      </c>
      <c r="G358" s="5">
        <v>1</v>
      </c>
    </row>
    <row r="359" spans="3:7" x14ac:dyDescent="0.35">
      <c r="C359" s="6">
        <v>129</v>
      </c>
      <c r="D359" s="5">
        <v>0.42028985507246375</v>
      </c>
      <c r="E359" s="5">
        <v>0.81300813008130079</v>
      </c>
      <c r="F359" s="5">
        <v>0.42028985507246375</v>
      </c>
      <c r="G359" s="5">
        <v>1</v>
      </c>
    </row>
    <row r="360" spans="3:7" x14ac:dyDescent="0.35">
      <c r="C360" s="6">
        <v>130</v>
      </c>
      <c r="D360" s="5">
        <v>0.43478260869565216</v>
      </c>
      <c r="E360" s="5">
        <v>0.81300813008130079</v>
      </c>
      <c r="F360" s="5">
        <v>0.43478260869565216</v>
      </c>
      <c r="G360" s="5">
        <v>1</v>
      </c>
    </row>
    <row r="361" spans="3:7" x14ac:dyDescent="0.35">
      <c r="C361" s="6">
        <v>131</v>
      </c>
      <c r="D361" s="5">
        <v>0.44927536231884058</v>
      </c>
      <c r="E361" s="5">
        <v>0.81300813008130079</v>
      </c>
      <c r="F361" s="5">
        <v>0.44927536231884058</v>
      </c>
      <c r="G361" s="5">
        <v>1</v>
      </c>
    </row>
    <row r="362" spans="3:7" x14ac:dyDescent="0.35">
      <c r="C362" s="6">
        <v>132</v>
      </c>
      <c r="D362" s="5">
        <v>0.46376811594202899</v>
      </c>
      <c r="E362" s="5">
        <v>0.81300813008130079</v>
      </c>
      <c r="F362" s="5">
        <v>0.46376811594202899</v>
      </c>
      <c r="G362" s="5">
        <v>1</v>
      </c>
    </row>
    <row r="363" spans="3:7" x14ac:dyDescent="0.35">
      <c r="C363" s="6">
        <v>133</v>
      </c>
      <c r="D363" s="5">
        <v>0.46376811594202899</v>
      </c>
      <c r="E363" s="5">
        <v>0.82113821138211385</v>
      </c>
      <c r="F363" s="5">
        <v>0.46376811594202899</v>
      </c>
      <c r="G363" s="5">
        <v>1</v>
      </c>
    </row>
    <row r="364" spans="3:7" x14ac:dyDescent="0.35">
      <c r="C364" s="6">
        <v>134</v>
      </c>
      <c r="D364" s="5">
        <v>0.46376811594202899</v>
      </c>
      <c r="E364" s="5">
        <v>0.82926829268292679</v>
      </c>
      <c r="F364" s="5">
        <v>0.46376811594202899</v>
      </c>
      <c r="G364" s="5">
        <v>1</v>
      </c>
    </row>
    <row r="365" spans="3:7" x14ac:dyDescent="0.35">
      <c r="C365" s="6">
        <v>135</v>
      </c>
      <c r="D365" s="5">
        <v>0.46376811594202899</v>
      </c>
      <c r="E365" s="5">
        <v>0.83739837398373984</v>
      </c>
      <c r="F365" s="5">
        <v>0.46376811594202899</v>
      </c>
      <c r="G365" s="5">
        <v>1</v>
      </c>
    </row>
    <row r="366" spans="3:7" x14ac:dyDescent="0.35">
      <c r="C366" s="6">
        <v>136</v>
      </c>
      <c r="D366" s="5">
        <v>0.47826086956521741</v>
      </c>
      <c r="E366" s="5">
        <v>0.83739837398373984</v>
      </c>
      <c r="F366" s="5">
        <v>0.47826086956521741</v>
      </c>
      <c r="G366" s="5">
        <v>1</v>
      </c>
    </row>
    <row r="367" spans="3:7" x14ac:dyDescent="0.35">
      <c r="C367" s="6">
        <v>137</v>
      </c>
      <c r="D367" s="5">
        <v>0.47826086956521741</v>
      </c>
      <c r="E367" s="5">
        <v>0.84552845528455289</v>
      </c>
      <c r="F367" s="5">
        <v>0.47826086956521741</v>
      </c>
      <c r="G367" s="5">
        <v>1</v>
      </c>
    </row>
    <row r="368" spans="3:7" x14ac:dyDescent="0.35">
      <c r="C368" s="6">
        <v>138</v>
      </c>
      <c r="D368" s="5">
        <v>0.47826086956521741</v>
      </c>
      <c r="E368" s="5">
        <v>0.85365853658536583</v>
      </c>
      <c r="F368" s="5">
        <v>0.47826086956521741</v>
      </c>
      <c r="G368" s="5">
        <v>1</v>
      </c>
    </row>
    <row r="369" spans="3:7" x14ac:dyDescent="0.35">
      <c r="C369" s="6">
        <v>139</v>
      </c>
      <c r="D369" s="5">
        <v>0.47826086956521741</v>
      </c>
      <c r="E369" s="5">
        <v>0.86178861788617889</v>
      </c>
      <c r="F369" s="5">
        <v>0.47826086956521741</v>
      </c>
      <c r="G369" s="5">
        <v>1</v>
      </c>
    </row>
    <row r="370" spans="3:7" x14ac:dyDescent="0.35">
      <c r="C370" s="6">
        <v>140</v>
      </c>
      <c r="D370" s="5">
        <v>0.47826086956521741</v>
      </c>
      <c r="E370" s="5">
        <v>0.86991869918699183</v>
      </c>
      <c r="F370" s="5">
        <v>0.47826086956521741</v>
      </c>
      <c r="G370" s="5">
        <v>1</v>
      </c>
    </row>
    <row r="371" spans="3:7" x14ac:dyDescent="0.35">
      <c r="C371" s="6">
        <v>141</v>
      </c>
      <c r="D371" s="5">
        <v>0.47826086956521741</v>
      </c>
      <c r="E371" s="5">
        <v>0.87804878048780488</v>
      </c>
      <c r="F371" s="5">
        <v>0.47826086956521741</v>
      </c>
      <c r="G371" s="5">
        <v>1</v>
      </c>
    </row>
    <row r="372" spans="3:7" x14ac:dyDescent="0.35">
      <c r="C372" s="6">
        <v>142</v>
      </c>
      <c r="D372" s="5">
        <v>0.49275362318840582</v>
      </c>
      <c r="E372" s="5">
        <v>0.87804878048780488</v>
      </c>
      <c r="F372" s="5">
        <v>0.49275362318840582</v>
      </c>
      <c r="G372" s="5">
        <v>1</v>
      </c>
    </row>
    <row r="373" spans="3:7" x14ac:dyDescent="0.35">
      <c r="C373" s="6">
        <v>143</v>
      </c>
      <c r="D373" s="5">
        <v>0.49275362318840582</v>
      </c>
      <c r="E373" s="5">
        <v>0.88617886178861793</v>
      </c>
      <c r="F373" s="5">
        <v>0.49275362318840582</v>
      </c>
      <c r="G373" s="5">
        <v>1</v>
      </c>
    </row>
    <row r="374" spans="3:7" x14ac:dyDescent="0.35">
      <c r="C374" s="6">
        <v>144</v>
      </c>
      <c r="D374" s="5">
        <v>0.49275362318840582</v>
      </c>
      <c r="E374" s="5">
        <v>0.89430894308943087</v>
      </c>
      <c r="F374" s="5">
        <v>0.49275362318840582</v>
      </c>
      <c r="G374" s="5">
        <v>1</v>
      </c>
    </row>
    <row r="375" spans="3:7" x14ac:dyDescent="0.35">
      <c r="C375" s="6">
        <v>145</v>
      </c>
      <c r="D375" s="5">
        <v>0.49275362318840582</v>
      </c>
      <c r="E375" s="5">
        <v>0.90243902439024393</v>
      </c>
      <c r="F375" s="5">
        <v>0.49275362318840582</v>
      </c>
      <c r="G375" s="5">
        <v>1</v>
      </c>
    </row>
    <row r="376" spans="3:7" x14ac:dyDescent="0.35">
      <c r="C376" s="6">
        <v>146</v>
      </c>
      <c r="D376" s="5">
        <v>0.50724637681159424</v>
      </c>
      <c r="E376" s="5">
        <v>0.90243902439024393</v>
      </c>
      <c r="F376" s="5">
        <v>0.50724637681159424</v>
      </c>
      <c r="G376" s="5">
        <v>1</v>
      </c>
    </row>
    <row r="377" spans="3:7" x14ac:dyDescent="0.35">
      <c r="C377" s="6">
        <v>147</v>
      </c>
      <c r="D377" s="5">
        <v>0.50724637681159424</v>
      </c>
      <c r="E377" s="5">
        <v>0.91056910569105687</v>
      </c>
      <c r="F377" s="5">
        <v>0.50724637681159424</v>
      </c>
      <c r="G377" s="5">
        <v>1</v>
      </c>
    </row>
    <row r="378" spans="3:7" x14ac:dyDescent="0.35">
      <c r="C378" s="6">
        <v>148</v>
      </c>
      <c r="D378" s="5">
        <v>0.52173913043478259</v>
      </c>
      <c r="E378" s="5">
        <v>0.91056910569105687</v>
      </c>
      <c r="F378" s="5">
        <v>0.52173913043478259</v>
      </c>
      <c r="G378" s="5">
        <v>1</v>
      </c>
    </row>
    <row r="379" spans="3:7" x14ac:dyDescent="0.35">
      <c r="C379" s="6">
        <v>149</v>
      </c>
      <c r="D379" s="5">
        <v>0.52173913043478259</v>
      </c>
      <c r="E379" s="5">
        <v>0.91869918699186992</v>
      </c>
      <c r="F379" s="5">
        <v>0.52173913043478259</v>
      </c>
      <c r="G379" s="5">
        <v>1</v>
      </c>
    </row>
    <row r="380" spans="3:7" x14ac:dyDescent="0.35">
      <c r="C380" s="6">
        <v>150</v>
      </c>
      <c r="D380" s="5">
        <v>0.52173913043478259</v>
      </c>
      <c r="E380" s="5">
        <v>0.92682926829268297</v>
      </c>
      <c r="F380" s="5">
        <v>0.52173913043478259</v>
      </c>
      <c r="G380" s="5">
        <v>1</v>
      </c>
    </row>
    <row r="381" spans="3:7" x14ac:dyDescent="0.35">
      <c r="C381" s="6">
        <v>151</v>
      </c>
      <c r="D381" s="5">
        <v>0.52173913043478259</v>
      </c>
      <c r="E381" s="5">
        <v>0.93495934959349591</v>
      </c>
      <c r="F381" s="5">
        <v>0.52173913043478259</v>
      </c>
      <c r="G381" s="5">
        <v>1</v>
      </c>
    </row>
    <row r="382" spans="3:7" x14ac:dyDescent="0.35">
      <c r="C382" s="6">
        <v>152</v>
      </c>
      <c r="D382" s="5">
        <v>0.53623188405797106</v>
      </c>
      <c r="E382" s="5">
        <v>0.93495934959349591</v>
      </c>
      <c r="F382" s="5">
        <v>0.53623188405797106</v>
      </c>
      <c r="G382" s="5">
        <v>1</v>
      </c>
    </row>
    <row r="383" spans="3:7" x14ac:dyDescent="0.35">
      <c r="C383" s="6">
        <v>153</v>
      </c>
      <c r="D383" s="5">
        <v>0.53623188405797106</v>
      </c>
      <c r="E383" s="5">
        <v>0.94308943089430897</v>
      </c>
      <c r="F383" s="5">
        <v>0.53623188405797106</v>
      </c>
      <c r="G383" s="5">
        <v>1</v>
      </c>
    </row>
    <row r="384" spans="3:7" x14ac:dyDescent="0.35">
      <c r="C384" s="6">
        <v>154</v>
      </c>
      <c r="D384" s="5">
        <v>0.55072463768115942</v>
      </c>
      <c r="E384" s="5">
        <v>0.94308943089430897</v>
      </c>
      <c r="F384" s="5">
        <v>0.55072463768115942</v>
      </c>
      <c r="G384" s="5">
        <v>1</v>
      </c>
    </row>
    <row r="385" spans="3:7" x14ac:dyDescent="0.35">
      <c r="C385" s="6">
        <v>155</v>
      </c>
      <c r="D385" s="5">
        <v>0.55072463768115942</v>
      </c>
      <c r="E385" s="5">
        <v>0.95121951219512191</v>
      </c>
      <c r="F385" s="5">
        <v>0.55072463768115942</v>
      </c>
      <c r="G385" s="5">
        <v>1</v>
      </c>
    </row>
    <row r="386" spans="3:7" x14ac:dyDescent="0.35">
      <c r="C386" s="6">
        <v>156</v>
      </c>
      <c r="D386" s="5">
        <v>0.56521739130434778</v>
      </c>
      <c r="E386" s="5">
        <v>0.95121951219512191</v>
      </c>
      <c r="F386" s="5">
        <v>0.56521739130434778</v>
      </c>
      <c r="G386" s="5">
        <v>1</v>
      </c>
    </row>
    <row r="387" spans="3:7" x14ac:dyDescent="0.35">
      <c r="C387" s="6">
        <v>157</v>
      </c>
      <c r="D387" s="5">
        <v>0.57971014492753625</v>
      </c>
      <c r="E387" s="5">
        <v>0.95121951219512191</v>
      </c>
      <c r="F387" s="5">
        <v>0.57971014492753625</v>
      </c>
      <c r="G387" s="5">
        <v>1</v>
      </c>
    </row>
    <row r="388" spans="3:7" x14ac:dyDescent="0.35">
      <c r="C388" s="6">
        <v>158</v>
      </c>
      <c r="D388" s="5">
        <v>0.59420289855072461</v>
      </c>
      <c r="E388" s="5">
        <v>0.95121951219512191</v>
      </c>
      <c r="F388" s="5">
        <v>0.59420289855072461</v>
      </c>
      <c r="G388" s="5">
        <v>1</v>
      </c>
    </row>
    <row r="389" spans="3:7" x14ac:dyDescent="0.35">
      <c r="C389" s="6">
        <v>159</v>
      </c>
      <c r="D389" s="5">
        <v>0.59420289855072461</v>
      </c>
      <c r="E389" s="5">
        <v>0.95934959349593496</v>
      </c>
      <c r="F389" s="5">
        <v>0.59420289855072461</v>
      </c>
      <c r="G389" s="5">
        <v>1</v>
      </c>
    </row>
    <row r="390" spans="3:7" x14ac:dyDescent="0.35">
      <c r="C390" s="6">
        <v>160</v>
      </c>
      <c r="D390" s="5">
        <v>0.59420289855072461</v>
      </c>
      <c r="E390" s="5">
        <v>0.96747967479674801</v>
      </c>
      <c r="F390" s="5">
        <v>0.59420289855072461</v>
      </c>
      <c r="G390" s="5">
        <v>1</v>
      </c>
    </row>
    <row r="391" spans="3:7" x14ac:dyDescent="0.35">
      <c r="C391" s="6">
        <v>161</v>
      </c>
      <c r="D391" s="5">
        <v>0.60869565217391308</v>
      </c>
      <c r="E391" s="5">
        <v>0.96747967479674801</v>
      </c>
      <c r="F391" s="5">
        <v>0.60869565217391308</v>
      </c>
      <c r="G391" s="5">
        <v>1</v>
      </c>
    </row>
    <row r="392" spans="3:7" x14ac:dyDescent="0.35">
      <c r="C392" s="6">
        <v>162</v>
      </c>
      <c r="D392" s="5">
        <v>0.60869565217391308</v>
      </c>
      <c r="E392" s="5">
        <v>0.97560975609756095</v>
      </c>
      <c r="F392" s="5">
        <v>0.60869565217391308</v>
      </c>
      <c r="G392" s="5">
        <v>1</v>
      </c>
    </row>
    <row r="393" spans="3:7" x14ac:dyDescent="0.35">
      <c r="C393" s="6">
        <v>163</v>
      </c>
      <c r="D393" s="5">
        <v>0.62318840579710144</v>
      </c>
      <c r="E393" s="5">
        <v>0.97560975609756095</v>
      </c>
      <c r="F393" s="5">
        <v>0.62318840579710144</v>
      </c>
      <c r="G393" s="5">
        <v>1</v>
      </c>
    </row>
    <row r="394" spans="3:7" x14ac:dyDescent="0.35">
      <c r="C394" s="6">
        <v>164</v>
      </c>
      <c r="D394" s="5">
        <v>0.6376811594202898</v>
      </c>
      <c r="E394" s="5">
        <v>0.97560975609756095</v>
      </c>
      <c r="F394" s="5">
        <v>0.6376811594202898</v>
      </c>
      <c r="G394" s="5">
        <v>1</v>
      </c>
    </row>
    <row r="395" spans="3:7" x14ac:dyDescent="0.35">
      <c r="C395" s="6">
        <v>165</v>
      </c>
      <c r="D395" s="5">
        <v>0.65217391304347827</v>
      </c>
      <c r="E395" s="5">
        <v>0.97560975609756095</v>
      </c>
      <c r="F395" s="5">
        <v>0.65217391304347827</v>
      </c>
      <c r="G395" s="5">
        <v>1</v>
      </c>
    </row>
    <row r="396" spans="3:7" x14ac:dyDescent="0.35">
      <c r="C396" s="6">
        <v>166</v>
      </c>
      <c r="D396" s="5">
        <v>0.66666666666666663</v>
      </c>
      <c r="E396" s="5">
        <v>0.97560975609756095</v>
      </c>
      <c r="F396" s="5">
        <v>0.66666666666666663</v>
      </c>
      <c r="G396" s="5">
        <v>1</v>
      </c>
    </row>
    <row r="397" spans="3:7" x14ac:dyDescent="0.35">
      <c r="C397" s="6">
        <v>167</v>
      </c>
      <c r="D397" s="5">
        <v>0.6811594202898551</v>
      </c>
      <c r="E397" s="5">
        <v>0.97560975609756095</v>
      </c>
      <c r="F397" s="5">
        <v>0.6811594202898551</v>
      </c>
      <c r="G397" s="5">
        <v>1</v>
      </c>
    </row>
    <row r="398" spans="3:7" x14ac:dyDescent="0.35">
      <c r="C398" s="6">
        <v>168</v>
      </c>
      <c r="D398" s="5">
        <v>0.69565217391304346</v>
      </c>
      <c r="E398" s="5">
        <v>0.97560975609756095</v>
      </c>
      <c r="F398" s="5">
        <v>0.69565217391304346</v>
      </c>
      <c r="G398" s="5">
        <v>1</v>
      </c>
    </row>
    <row r="399" spans="3:7" x14ac:dyDescent="0.35">
      <c r="C399" s="6">
        <v>169</v>
      </c>
      <c r="D399" s="5">
        <v>0.71014492753623193</v>
      </c>
      <c r="E399" s="5">
        <v>0.97560975609756095</v>
      </c>
      <c r="F399" s="5">
        <v>0.71014492753623193</v>
      </c>
      <c r="G399" s="5">
        <v>1</v>
      </c>
    </row>
    <row r="400" spans="3:7" x14ac:dyDescent="0.35">
      <c r="C400" s="6">
        <v>170</v>
      </c>
      <c r="D400" s="5">
        <v>0.72463768115942029</v>
      </c>
      <c r="E400" s="5">
        <v>0.97560975609756095</v>
      </c>
      <c r="F400" s="5">
        <v>0.72463768115942029</v>
      </c>
      <c r="G400" s="5">
        <v>1</v>
      </c>
    </row>
    <row r="401" spans="3:7" x14ac:dyDescent="0.35">
      <c r="C401" s="6">
        <v>171</v>
      </c>
      <c r="D401" s="5">
        <v>0.73913043478260865</v>
      </c>
      <c r="E401" s="5">
        <v>0.97560975609756095</v>
      </c>
      <c r="F401" s="5">
        <v>0.73913043478260865</v>
      </c>
      <c r="G401" s="5">
        <v>1</v>
      </c>
    </row>
    <row r="402" spans="3:7" x14ac:dyDescent="0.35">
      <c r="C402" s="6">
        <v>172</v>
      </c>
      <c r="D402" s="5">
        <v>0.75362318840579712</v>
      </c>
      <c r="E402" s="5">
        <v>0.97560975609756095</v>
      </c>
      <c r="F402" s="5">
        <v>0.75362318840579712</v>
      </c>
      <c r="G402" s="5">
        <v>1</v>
      </c>
    </row>
    <row r="403" spans="3:7" x14ac:dyDescent="0.35">
      <c r="C403" s="6">
        <v>173</v>
      </c>
      <c r="D403" s="5">
        <v>0.75362318840579712</v>
      </c>
      <c r="E403" s="5">
        <v>0.98373983739837401</v>
      </c>
      <c r="F403" s="5">
        <v>0.75362318840579712</v>
      </c>
      <c r="G403" s="5">
        <v>1</v>
      </c>
    </row>
    <row r="404" spans="3:7" x14ac:dyDescent="0.35">
      <c r="C404" s="6">
        <v>174</v>
      </c>
      <c r="D404" s="5">
        <v>0.76811594202898548</v>
      </c>
      <c r="E404" s="5">
        <v>0.98373983739837401</v>
      </c>
      <c r="F404" s="5">
        <v>0.76811594202898548</v>
      </c>
      <c r="G404" s="5">
        <v>1</v>
      </c>
    </row>
    <row r="405" spans="3:7" x14ac:dyDescent="0.35">
      <c r="C405" s="6">
        <v>175</v>
      </c>
      <c r="D405" s="5">
        <v>0.76811594202898548</v>
      </c>
      <c r="E405" s="5">
        <v>0.99186991869918695</v>
      </c>
      <c r="F405" s="5">
        <v>0.76811594202898548</v>
      </c>
      <c r="G405" s="5">
        <v>1</v>
      </c>
    </row>
    <row r="406" spans="3:7" x14ac:dyDescent="0.35">
      <c r="C406" s="6">
        <v>176</v>
      </c>
      <c r="D406" s="5">
        <v>0.78260869565217395</v>
      </c>
      <c r="E406" s="5">
        <v>0.99186991869918695</v>
      </c>
      <c r="F406" s="5">
        <v>0.78260869565217395</v>
      </c>
      <c r="G406" s="5">
        <v>1</v>
      </c>
    </row>
    <row r="407" spans="3:7" x14ac:dyDescent="0.35">
      <c r="C407" s="6">
        <v>177</v>
      </c>
      <c r="D407" s="5">
        <v>0.79710144927536231</v>
      </c>
      <c r="E407" s="5">
        <v>0.99186991869918695</v>
      </c>
      <c r="F407" s="5">
        <v>0.79710144927536231</v>
      </c>
      <c r="G407" s="5">
        <v>1</v>
      </c>
    </row>
    <row r="408" spans="3:7" x14ac:dyDescent="0.35">
      <c r="C408" s="6">
        <v>178</v>
      </c>
      <c r="D408" s="5">
        <v>0.81159420289855078</v>
      </c>
      <c r="E408" s="5">
        <v>0.99186991869918695</v>
      </c>
      <c r="F408" s="5">
        <v>0.81159420289855078</v>
      </c>
      <c r="G408" s="5">
        <v>1</v>
      </c>
    </row>
    <row r="409" spans="3:7" x14ac:dyDescent="0.35">
      <c r="C409" s="6">
        <v>179</v>
      </c>
      <c r="D409" s="5">
        <v>0.82608695652173914</v>
      </c>
      <c r="E409" s="5">
        <v>0.99186991869918695</v>
      </c>
      <c r="F409" s="5">
        <v>0.82608695652173914</v>
      </c>
      <c r="G409" s="5">
        <v>1</v>
      </c>
    </row>
    <row r="410" spans="3:7" x14ac:dyDescent="0.35">
      <c r="C410" s="6">
        <v>180</v>
      </c>
      <c r="D410" s="5">
        <v>0.84057971014492749</v>
      </c>
      <c r="E410" s="5">
        <v>0.99186991869918695</v>
      </c>
      <c r="F410" s="5">
        <v>0.84057971014492749</v>
      </c>
      <c r="G410" s="5">
        <v>1</v>
      </c>
    </row>
    <row r="411" spans="3:7" x14ac:dyDescent="0.35">
      <c r="C411" s="6">
        <v>181</v>
      </c>
      <c r="D411" s="5">
        <v>0.85507246376811596</v>
      </c>
      <c r="E411" s="5">
        <v>0.99186991869918695</v>
      </c>
      <c r="F411" s="5">
        <v>0.85507246376811596</v>
      </c>
      <c r="G411" s="5">
        <v>1</v>
      </c>
    </row>
    <row r="412" spans="3:7" x14ac:dyDescent="0.35">
      <c r="C412" s="6">
        <v>182</v>
      </c>
      <c r="D412" s="5">
        <v>0.85507246376811596</v>
      </c>
      <c r="E412" s="5">
        <v>1</v>
      </c>
      <c r="F412" s="5">
        <v>0.85507246376811596</v>
      </c>
      <c r="G412" s="5">
        <v>1</v>
      </c>
    </row>
    <row r="413" spans="3:7" x14ac:dyDescent="0.35">
      <c r="C413" s="6">
        <v>183</v>
      </c>
      <c r="D413" s="5">
        <v>0.86956521739130432</v>
      </c>
      <c r="E413" s="5">
        <v>1</v>
      </c>
      <c r="F413" s="5">
        <v>0.86956521739130432</v>
      </c>
      <c r="G413" s="5">
        <v>1</v>
      </c>
    </row>
    <row r="414" spans="3:7" x14ac:dyDescent="0.35">
      <c r="C414" s="6">
        <v>184</v>
      </c>
      <c r="D414" s="5">
        <v>0.88405797101449279</v>
      </c>
      <c r="E414" s="5">
        <v>1</v>
      </c>
      <c r="F414" s="5">
        <v>0.88405797101449279</v>
      </c>
      <c r="G414" s="5">
        <v>1</v>
      </c>
    </row>
    <row r="415" spans="3:7" x14ac:dyDescent="0.35">
      <c r="C415" s="6">
        <v>185</v>
      </c>
      <c r="D415" s="5">
        <v>0.89855072463768115</v>
      </c>
      <c r="E415" s="5">
        <v>1</v>
      </c>
      <c r="F415" s="5">
        <v>0.89855072463768115</v>
      </c>
      <c r="G415" s="5">
        <v>1</v>
      </c>
    </row>
    <row r="416" spans="3:7" x14ac:dyDescent="0.35">
      <c r="C416" s="6">
        <v>186</v>
      </c>
      <c r="D416" s="5">
        <v>0.91304347826086951</v>
      </c>
      <c r="E416" s="5">
        <v>1</v>
      </c>
      <c r="F416" s="5">
        <v>0.91304347826086951</v>
      </c>
      <c r="G416" s="5">
        <v>1</v>
      </c>
    </row>
    <row r="417" spans="3:7" x14ac:dyDescent="0.35">
      <c r="C417" s="6">
        <v>187</v>
      </c>
      <c r="D417" s="5">
        <v>0.92753623188405798</v>
      </c>
      <c r="E417" s="5">
        <v>1</v>
      </c>
      <c r="F417" s="5">
        <v>0.92753623188405798</v>
      </c>
      <c r="G417" s="5">
        <v>1</v>
      </c>
    </row>
    <row r="418" spans="3:7" x14ac:dyDescent="0.35">
      <c r="C418" s="6">
        <v>188</v>
      </c>
      <c r="D418" s="5">
        <v>0.94202898550724634</v>
      </c>
      <c r="E418" s="5">
        <v>1</v>
      </c>
      <c r="F418" s="5">
        <v>0.94202898550724634</v>
      </c>
      <c r="G418" s="5">
        <v>1</v>
      </c>
    </row>
    <row r="419" spans="3:7" x14ac:dyDescent="0.35">
      <c r="C419" s="6">
        <v>189</v>
      </c>
      <c r="D419" s="5">
        <v>0.95652173913043481</v>
      </c>
      <c r="E419" s="5">
        <v>1</v>
      </c>
      <c r="F419" s="5">
        <v>0.95652173913043481</v>
      </c>
      <c r="G419" s="5">
        <v>1</v>
      </c>
    </row>
    <row r="420" spans="3:7" x14ac:dyDescent="0.35">
      <c r="C420" s="6">
        <v>190</v>
      </c>
      <c r="D420" s="5">
        <v>0.97101449275362317</v>
      </c>
      <c r="E420" s="5">
        <v>1</v>
      </c>
      <c r="F420" s="5">
        <v>0.97101449275362317</v>
      </c>
      <c r="G420" s="5">
        <v>1</v>
      </c>
    </row>
    <row r="421" spans="3:7" x14ac:dyDescent="0.35">
      <c r="C421" s="6">
        <v>191</v>
      </c>
      <c r="D421" s="5">
        <v>0.98550724637681164</v>
      </c>
      <c r="E421" s="5">
        <v>1</v>
      </c>
      <c r="F421" s="5">
        <v>0.98550724637681164</v>
      </c>
      <c r="G421" s="5">
        <v>1</v>
      </c>
    </row>
    <row r="422" spans="3:7" x14ac:dyDescent="0.35">
      <c r="C422" s="6">
        <v>192</v>
      </c>
      <c r="D422" s="5">
        <v>1</v>
      </c>
      <c r="E422" s="5">
        <v>1</v>
      </c>
      <c r="F422" s="5">
        <v>1</v>
      </c>
      <c r="G422" s="5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/>
    <hyperlink ref="D4" location="'LogReg_Output'!$B$10:$B$10" display="Inputs"/>
    <hyperlink ref="F4" location="'LogReg_Output'!$B$61:$B$61" display="Regression Summary"/>
    <hyperlink ref="H4" location="'LogReg_Output'!$B$69:$B$69" display="Predictor Screening"/>
    <hyperlink ref="J4" location="'LogReg_Output'!$B$91:$B$91" display="Coefficients"/>
    <hyperlink ref="B5" location="'LogReg_Output'!$B$110:$B$110" display="Variance-Covariance Matrix of Coefficients"/>
    <hyperlink ref="D5" location="'LogReg_Output'!$B$129:$B$129" display="Multicollinearity Diagnostics"/>
    <hyperlink ref="F5" location="'LogReg_Stored'!$B$10:$B$10" display="PMML Model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4"/>
  <sheetViews>
    <sheetView showGridLines="0" workbookViewId="0"/>
  </sheetViews>
  <sheetFormatPr defaultRowHeight="14.5" x14ac:dyDescent="0.35"/>
  <cols>
    <col min="14" max="14" width="15.26953125" bestFit="1" customWidth="1"/>
  </cols>
  <sheetData>
    <row r="1" spans="2:17" ht="18.5" x14ac:dyDescent="0.45">
      <c r="B1" s="3" t="s">
        <v>1280</v>
      </c>
      <c r="N1" t="s">
        <v>1281</v>
      </c>
    </row>
    <row r="3" spans="2:17" ht="15.5" x14ac:dyDescent="0.35">
      <c r="B3" s="13" t="s">
        <v>641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642</v>
      </c>
      <c r="O3" s="14"/>
      <c r="P3" s="14"/>
      <c r="Q3" s="15"/>
    </row>
    <row r="4" spans="2:17" x14ac:dyDescent="0.35">
      <c r="B4" s="25" t="s">
        <v>1356</v>
      </c>
      <c r="C4" s="21"/>
      <c r="D4" s="25" t="s">
        <v>647</v>
      </c>
      <c r="E4" s="21"/>
      <c r="F4" s="25" t="s">
        <v>1357</v>
      </c>
      <c r="G4" s="21"/>
      <c r="H4" s="25" t="s">
        <v>1358</v>
      </c>
      <c r="I4" s="21"/>
      <c r="J4" s="25" t="s">
        <v>1359</v>
      </c>
      <c r="K4" s="21"/>
      <c r="N4" s="9" t="s">
        <v>643</v>
      </c>
      <c r="O4" s="9" t="s">
        <v>644</v>
      </c>
      <c r="P4" s="9" t="s">
        <v>645</v>
      </c>
      <c r="Q4" s="9" t="s">
        <v>646</v>
      </c>
    </row>
    <row r="5" spans="2:17" x14ac:dyDescent="0.35">
      <c r="B5" s="25" t="s">
        <v>1360</v>
      </c>
      <c r="C5" s="21"/>
      <c r="D5" s="25" t="s">
        <v>1361</v>
      </c>
      <c r="E5" s="21"/>
      <c r="F5" s="25" t="s">
        <v>1282</v>
      </c>
      <c r="G5" s="21"/>
      <c r="H5" s="25" t="s">
        <v>1362</v>
      </c>
      <c r="I5" s="21"/>
      <c r="J5" s="25" t="s">
        <v>1363</v>
      </c>
      <c r="K5" s="21"/>
      <c r="N5" s="7">
        <v>11</v>
      </c>
      <c r="O5" s="7">
        <v>34</v>
      </c>
      <c r="P5" s="7">
        <v>40</v>
      </c>
      <c r="Q5" s="7">
        <v>85</v>
      </c>
    </row>
    <row r="6" spans="2:17" x14ac:dyDescent="0.35">
      <c r="B6" s="25" t="s">
        <v>1364</v>
      </c>
      <c r="C6" s="21"/>
      <c r="D6" s="25" t="s">
        <v>1365</v>
      </c>
      <c r="E6" s="21"/>
      <c r="F6" s="25" t="s">
        <v>1366</v>
      </c>
      <c r="G6" s="21"/>
      <c r="H6" s="25" t="s">
        <v>1367</v>
      </c>
      <c r="I6" s="21"/>
      <c r="J6" s="19"/>
      <c r="K6" s="21"/>
    </row>
    <row r="10" spans="2:17" ht="18.5" x14ac:dyDescent="0.45">
      <c r="B10" s="4" t="s">
        <v>1282</v>
      </c>
    </row>
    <row r="12" spans="2:17" x14ac:dyDescent="0.35">
      <c r="B12" t="s">
        <v>1283</v>
      </c>
    </row>
    <row r="13" spans="2:17" x14ac:dyDescent="0.35">
      <c r="B13" t="s">
        <v>1284</v>
      </c>
    </row>
    <row r="14" spans="2:17" x14ac:dyDescent="0.35">
      <c r="B14" t="s">
        <v>1285</v>
      </c>
    </row>
    <row r="15" spans="2:17" x14ac:dyDescent="0.35">
      <c r="B15" t="s">
        <v>1286</v>
      </c>
    </row>
    <row r="16" spans="2:17" x14ac:dyDescent="0.35">
      <c r="B16" t="s">
        <v>1287</v>
      </c>
    </row>
    <row r="17" spans="2:2" x14ac:dyDescent="0.35">
      <c r="B17" t="s">
        <v>1288</v>
      </c>
    </row>
    <row r="18" spans="2:2" x14ac:dyDescent="0.35">
      <c r="B18" t="s">
        <v>1289</v>
      </c>
    </row>
    <row r="19" spans="2:2" x14ac:dyDescent="0.35">
      <c r="B19" t="s">
        <v>1290</v>
      </c>
    </row>
    <row r="20" spans="2:2" x14ac:dyDescent="0.35">
      <c r="B20" t="s">
        <v>1291</v>
      </c>
    </row>
    <row r="21" spans="2:2" x14ac:dyDescent="0.35">
      <c r="B21" t="s">
        <v>1292</v>
      </c>
    </row>
    <row r="22" spans="2:2" x14ac:dyDescent="0.35">
      <c r="B22" t="s">
        <v>1293</v>
      </c>
    </row>
    <row r="23" spans="2:2" x14ac:dyDescent="0.35">
      <c r="B23" t="s">
        <v>1294</v>
      </c>
    </row>
    <row r="24" spans="2:2" x14ac:dyDescent="0.35">
      <c r="B24" t="s">
        <v>1295</v>
      </c>
    </row>
    <row r="25" spans="2:2" x14ac:dyDescent="0.35">
      <c r="B25" t="s">
        <v>1296</v>
      </c>
    </row>
    <row r="26" spans="2:2" x14ac:dyDescent="0.35">
      <c r="B26" t="s">
        <v>1297</v>
      </c>
    </row>
    <row r="27" spans="2:2" x14ac:dyDescent="0.35">
      <c r="B27" t="s">
        <v>1298</v>
      </c>
    </row>
    <row r="28" spans="2:2" x14ac:dyDescent="0.35">
      <c r="B28" t="s">
        <v>1299</v>
      </c>
    </row>
    <row r="29" spans="2:2" x14ac:dyDescent="0.35">
      <c r="B29" t="s">
        <v>1300</v>
      </c>
    </row>
    <row r="30" spans="2:2" x14ac:dyDescent="0.35">
      <c r="B30" t="s">
        <v>1301</v>
      </c>
    </row>
    <row r="31" spans="2:2" x14ac:dyDescent="0.35">
      <c r="B31" t="s">
        <v>1302</v>
      </c>
    </row>
    <row r="32" spans="2:2" x14ac:dyDescent="0.35">
      <c r="B32" t="s">
        <v>1303</v>
      </c>
    </row>
    <row r="33" spans="2:2" x14ac:dyDescent="0.35">
      <c r="B33" t="s">
        <v>1304</v>
      </c>
    </row>
    <row r="34" spans="2:2" x14ac:dyDescent="0.35">
      <c r="B34" t="s">
        <v>1305</v>
      </c>
    </row>
    <row r="35" spans="2:2" x14ac:dyDescent="0.35">
      <c r="B35" t="s">
        <v>1306</v>
      </c>
    </row>
    <row r="36" spans="2:2" x14ac:dyDescent="0.35">
      <c r="B36" t="s">
        <v>1307</v>
      </c>
    </row>
    <row r="37" spans="2:2" x14ac:dyDescent="0.35">
      <c r="B37" t="s">
        <v>1308</v>
      </c>
    </row>
    <row r="38" spans="2:2" x14ac:dyDescent="0.35">
      <c r="B38" t="s">
        <v>1309</v>
      </c>
    </row>
    <row r="39" spans="2:2" x14ac:dyDescent="0.35">
      <c r="B39" t="s">
        <v>1310</v>
      </c>
    </row>
    <row r="40" spans="2:2" x14ac:dyDescent="0.35">
      <c r="B40" t="s">
        <v>1311</v>
      </c>
    </row>
    <row r="41" spans="2:2" x14ac:dyDescent="0.35">
      <c r="B41" t="s">
        <v>1312</v>
      </c>
    </row>
    <row r="42" spans="2:2" x14ac:dyDescent="0.35">
      <c r="B42" t="s">
        <v>1313</v>
      </c>
    </row>
    <row r="43" spans="2:2" x14ac:dyDescent="0.35">
      <c r="B43" t="s">
        <v>1314</v>
      </c>
    </row>
    <row r="44" spans="2:2" x14ac:dyDescent="0.35">
      <c r="B44" t="s">
        <v>1315</v>
      </c>
    </row>
    <row r="45" spans="2:2" x14ac:dyDescent="0.35">
      <c r="B45" t="s">
        <v>1316</v>
      </c>
    </row>
    <row r="46" spans="2:2" x14ac:dyDescent="0.35">
      <c r="B46" t="s">
        <v>1317</v>
      </c>
    </row>
    <row r="47" spans="2:2" x14ac:dyDescent="0.35">
      <c r="B47" t="s">
        <v>1318</v>
      </c>
    </row>
    <row r="48" spans="2:2" x14ac:dyDescent="0.35">
      <c r="B48" t="s">
        <v>1319</v>
      </c>
    </row>
    <row r="49" spans="2:2" x14ac:dyDescent="0.35">
      <c r="B49" t="s">
        <v>1320</v>
      </c>
    </row>
    <row r="50" spans="2:2" x14ac:dyDescent="0.35">
      <c r="B50" t="s">
        <v>1321</v>
      </c>
    </row>
    <row r="51" spans="2:2" x14ac:dyDescent="0.35">
      <c r="B51" t="s">
        <v>1322</v>
      </c>
    </row>
    <row r="52" spans="2:2" x14ac:dyDescent="0.35">
      <c r="B52" t="s">
        <v>1323</v>
      </c>
    </row>
    <row r="53" spans="2:2" x14ac:dyDescent="0.35">
      <c r="B53" t="s">
        <v>1324</v>
      </c>
    </row>
    <row r="54" spans="2:2" x14ac:dyDescent="0.35">
      <c r="B54" t="s">
        <v>1325</v>
      </c>
    </row>
    <row r="55" spans="2:2" x14ac:dyDescent="0.35">
      <c r="B55" t="s">
        <v>1326</v>
      </c>
    </row>
    <row r="56" spans="2:2" x14ac:dyDescent="0.35">
      <c r="B56" t="s">
        <v>1327</v>
      </c>
    </row>
    <row r="57" spans="2:2" x14ac:dyDescent="0.35">
      <c r="B57" t="s">
        <v>1328</v>
      </c>
    </row>
    <row r="58" spans="2:2" x14ac:dyDescent="0.35">
      <c r="B58" t="s">
        <v>1329</v>
      </c>
    </row>
    <row r="59" spans="2:2" x14ac:dyDescent="0.35">
      <c r="B59" t="s">
        <v>1330</v>
      </c>
    </row>
    <row r="60" spans="2:2" x14ac:dyDescent="0.35">
      <c r="B60" t="s">
        <v>1331</v>
      </c>
    </row>
    <row r="61" spans="2:2" x14ac:dyDescent="0.35">
      <c r="B61" t="s">
        <v>1332</v>
      </c>
    </row>
    <row r="62" spans="2:2" x14ac:dyDescent="0.35">
      <c r="B62" t="s">
        <v>1333</v>
      </c>
    </row>
    <row r="63" spans="2:2" x14ac:dyDescent="0.35">
      <c r="B63" t="s">
        <v>1334</v>
      </c>
    </row>
    <row r="64" spans="2:2" x14ac:dyDescent="0.35">
      <c r="B64" t="s">
        <v>1335</v>
      </c>
    </row>
    <row r="65" spans="2:2" x14ac:dyDescent="0.35">
      <c r="B65" t="s">
        <v>1336</v>
      </c>
    </row>
    <row r="66" spans="2:2" x14ac:dyDescent="0.35">
      <c r="B66" t="s">
        <v>1337</v>
      </c>
    </row>
    <row r="67" spans="2:2" x14ac:dyDescent="0.35">
      <c r="B67" t="s">
        <v>1338</v>
      </c>
    </row>
    <row r="68" spans="2:2" x14ac:dyDescent="0.35">
      <c r="B68" t="s">
        <v>1339</v>
      </c>
    </row>
    <row r="69" spans="2:2" x14ac:dyDescent="0.35">
      <c r="B69" t="s">
        <v>1340</v>
      </c>
    </row>
    <row r="70" spans="2:2" x14ac:dyDescent="0.35">
      <c r="B70" t="s">
        <v>1341</v>
      </c>
    </row>
    <row r="71" spans="2:2" x14ac:dyDescent="0.35">
      <c r="B71" t="s">
        <v>1342</v>
      </c>
    </row>
    <row r="72" spans="2:2" x14ac:dyDescent="0.35">
      <c r="B72" t="s">
        <v>1343</v>
      </c>
    </row>
    <row r="73" spans="2:2" x14ac:dyDescent="0.35">
      <c r="B73" t="s">
        <v>1344</v>
      </c>
    </row>
    <row r="74" spans="2:2" x14ac:dyDescent="0.35">
      <c r="B74" t="s">
        <v>1345</v>
      </c>
    </row>
    <row r="75" spans="2:2" x14ac:dyDescent="0.35">
      <c r="B75" t="s">
        <v>1346</v>
      </c>
    </row>
    <row r="76" spans="2:2" x14ac:dyDescent="0.35">
      <c r="B76" t="s">
        <v>1347</v>
      </c>
    </row>
    <row r="77" spans="2:2" x14ac:dyDescent="0.35">
      <c r="B77" t="s">
        <v>1348</v>
      </c>
    </row>
    <row r="78" spans="2:2" x14ac:dyDescent="0.35">
      <c r="B78" t="s">
        <v>1349</v>
      </c>
    </row>
    <row r="79" spans="2:2" x14ac:dyDescent="0.35">
      <c r="B79" t="s">
        <v>1350</v>
      </c>
    </row>
    <row r="80" spans="2:2" x14ac:dyDescent="0.35">
      <c r="B80" t="s">
        <v>1351</v>
      </c>
    </row>
    <row r="81" spans="2:2" x14ac:dyDescent="0.35">
      <c r="B81" t="s">
        <v>1352</v>
      </c>
    </row>
    <row r="82" spans="2:2" x14ac:dyDescent="0.35">
      <c r="B82" t="s">
        <v>1353</v>
      </c>
    </row>
    <row r="83" spans="2:2" x14ac:dyDescent="0.35">
      <c r="B83" t="s">
        <v>1354</v>
      </c>
    </row>
    <row r="84" spans="2:2" x14ac:dyDescent="0.35">
      <c r="B84" t="s">
        <v>1355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/>
    <hyperlink ref="D4" location="'LogReg_Output'!$B$10:$B$10" display="Inputs"/>
    <hyperlink ref="F4" location="'LogReg_Output'!$B$61:$B$61" display="Regression Summary"/>
    <hyperlink ref="H4" location="'LogReg_Output'!$B$69:$B$69" display="Predictor Screening"/>
    <hyperlink ref="J4" location="'LogReg_Output'!$B$91:$B$91" display="Coefficients"/>
    <hyperlink ref="B5" location="'LogReg_Output'!$B$110:$B$110" display="Variance-Covariance Matrix of Coefficients"/>
    <hyperlink ref="D5" location="'LogReg_Output'!$B$129:$B$129" display="Multicollinearity Diagnostics"/>
    <hyperlink ref="F5" location="'LogReg_Stored'!$B$10:$B$10" display="PMML Model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loan-train (1)</vt:lpstr>
      <vt:lpstr>Imputation</vt:lpstr>
      <vt:lpstr>Encoding</vt:lpstr>
      <vt:lpstr>LogReg_Output1</vt:lpstr>
      <vt:lpstr>LogReg_FS1</vt:lpstr>
      <vt:lpstr>LogReg_TrainingScore1</vt:lpstr>
      <vt:lpstr>LogReg_TrainingLiftChart1</vt:lpstr>
      <vt:lpstr>LogReg_ValidationScore1</vt:lpstr>
      <vt:lpstr>LogReg_ValidationLiftChart1</vt:lpstr>
      <vt:lpstr>LogReg_Stored1</vt:lpstr>
      <vt:lpstr>LogReg_Output</vt:lpstr>
      <vt:lpstr>LogReg_FS</vt:lpstr>
      <vt:lpstr>LogReg_TrainingScore</vt:lpstr>
      <vt:lpstr>LogReg_TrainingLiftChart</vt:lpstr>
      <vt:lpstr>LogReg_ValidationScore</vt:lpstr>
      <vt:lpstr>LogReg_ValidationLiftChart</vt:lpstr>
      <vt:lpstr>LogReg_Stored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Harshaanth Thiyagaraja Kumar</dc:creator>
  <cp:lastModifiedBy>Harshaanth Thiyagaraja Kumar</cp:lastModifiedBy>
  <dcterms:created xsi:type="dcterms:W3CDTF">2024-05-16T21:45:59Z</dcterms:created>
  <dcterms:modified xsi:type="dcterms:W3CDTF">2024-05-16T21:46:00Z</dcterms:modified>
</cp:coreProperties>
</file>