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iapathUsecaseTextfile\"/>
    </mc:Choice>
  </mc:AlternateContent>
  <bookViews>
    <workbookView xWindow="28680" yWindow="-1875" windowWidth="19440" windowHeight="14880"/>
  </bookViews>
  <sheets>
    <sheet name="MonthlyOrdered " sheetId="3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<sst xmlns="http://schemas.openxmlformats.org/spreadsheetml/2006/main" count="30" uniqueCount="27">
  <si>
    <t>SPORTS</t>
  </si>
  <si>
    <t>203</t>
  </si>
  <si>
    <t>MAR23</t>
  </si>
  <si>
    <t>APR23</t>
  </si>
  <si>
    <t>MAY23</t>
  </si>
  <si>
    <t>JUN23</t>
  </si>
  <si>
    <t>JUL23</t>
  </si>
  <si>
    <t>CABLE</t>
  </si>
  <si>
    <t>66</t>
  </si>
  <si>
    <t>67</t>
  </si>
  <si>
    <t>JAN23</t>
  </si>
  <si>
    <t>FEB23</t>
  </si>
  <si>
    <t>69</t>
  </si>
  <si>
    <t>DAYTIME</t>
  </si>
  <si>
    <t>61</t>
  </si>
  <si>
    <t>LATE</t>
  </si>
  <si>
    <t>63</t>
  </si>
  <si>
    <t>PRIME</t>
  </si>
  <si>
    <t>60</t>
  </si>
  <si>
    <t>68</t>
  </si>
  <si>
    <t>62</t>
  </si>
  <si>
    <t>MIND</t>
  </si>
  <si>
    <t>Row Labels</t>
  </si>
  <si>
    <t>(blank)</t>
  </si>
  <si>
    <t>Grand Total</t>
  </si>
  <si>
    <t>Column Labels</t>
  </si>
  <si>
    <t>Sum of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</si>
</sst>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a Umakant Bharule" refreshedDate="45154.515536921295" createdVersion="1" refreshedVersion="6" recordCount="109">
  <cacheSource type="worksheet">
    <worksheetSource ref="A1:L1048576" sheet="RAM.,432"/>
  </cacheSource>
  <cacheFields count="12">
    <cacheField name="Btype" numFmtId="0">
      <sharedItems containsBlank="1"/>
    </cacheField>
    <cacheField name="DPART" numFmtId="0">
      <sharedItems containsBlank="1" count="7">
        <s v="SPORTS"/>
        <s v="CABLE"/>
        <s v="DAYTIME"/>
        <s v="LATE"/>
        <s v="PRIME"/>
        <s v="MIND"/>
        <m/>
      </sharedItems>
    </cacheField>
    <cacheField name="EST" numFmtId="0">
      <sharedItems containsBlank="1" count="10">
        <s v="203"/>
        <s v="66"/>
        <s v="67"/>
        <s v="69"/>
        <s v="61"/>
        <s v="63"/>
        <s v="60"/>
        <s v="68"/>
        <s v="62"/>
        <m/>
      </sharedItems>
    </cacheField>
    <cacheField name="WEEK" numFmtId="0">
      <sharedItems containsBlank="1"/>
    </cacheField>
    <cacheField name="MONTH" numFmtId="0">
      <sharedItems containsBlank="1" count="8">
        <s v="MAR23"/>
        <s v="APR23"/>
        <s v="MAY23"/>
        <s v="JUN23"/>
        <s v="JUL23"/>
        <s v="JAN23"/>
        <s v="FEB23"/>
        <m/>
      </sharedItems>
    </cacheField>
    <cacheField name="LEN" numFmtId="0">
      <sharedItems containsBlank="1"/>
    </cacheField>
    <cacheField name="PRODUCT" numFmtId="0">
      <sharedItems containsBlank="1"/>
    </cacheField>
    <cacheField name="ACTUAL" numFmtId="0">
      <sharedItems containsString="0" containsBlank="1" containsNumber="1" containsInteger="1" minValue="0" maxValue="145936"/>
    </cacheField>
    <cacheField name="ORDERED" numFmtId="0">
      <sharedItems containsString="0" containsBlank="1" containsNumber="1" minValue="0" maxValue="124045.6"/>
    </cacheField>
    <cacheField name="COMMISSION" numFmtId="0">
      <sharedItems containsString="0" containsBlank="1" containsNumber="1" minValue="0" maxValue="21890.400000000001"/>
    </cacheField>
    <cacheField name="UNITS" numFmtId="0">
      <sharedItems containsString="0" containsBlank="1" containsNumber="1" containsInteger="1" minValue="1" maxValue="451"/>
    </cacheField>
    <cacheField name="BST" numFmtId="0">
      <sharedItems containsString="0" containsBlank="1" containsNumber="1" minValue="0" maxValue="11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S"/>
    <x v="0"/>
    <x v="0"/>
    <s v="MAR27"/>
    <x v="0"/>
    <s v="15"/>
    <s v="DHL"/>
    <n v="8769"/>
    <n v="7453.65"/>
    <n v="1315.35"/>
    <n v="31"/>
    <n v="0"/>
  </r>
  <r>
    <s v="S"/>
    <x v="0"/>
    <x v="0"/>
    <s v="MAR27"/>
    <x v="1"/>
    <s v="15"/>
    <s v="DHL"/>
    <n v="135"/>
    <n v="114.75"/>
    <n v="20.25"/>
    <n v="1"/>
    <n v="0"/>
  </r>
  <r>
    <s v="S"/>
    <x v="0"/>
    <x v="0"/>
    <s v="APR03"/>
    <x v="1"/>
    <s v="15"/>
    <s v="DHL"/>
    <n v="14354"/>
    <n v="12200.9"/>
    <n v="2153.1"/>
    <n v="35"/>
    <n v="0"/>
  </r>
  <r>
    <s v="S"/>
    <x v="0"/>
    <x v="0"/>
    <s v="APR10"/>
    <x v="1"/>
    <s v="15"/>
    <s v="DHL"/>
    <n v="14504"/>
    <n v="12328.4"/>
    <n v="2175.6"/>
    <n v="34"/>
    <n v="0"/>
  </r>
  <r>
    <s v="S"/>
    <x v="0"/>
    <x v="0"/>
    <s v="APR17"/>
    <x v="1"/>
    <s v="15"/>
    <s v="DHL"/>
    <n v="14319"/>
    <n v="12171.15"/>
    <n v="2147.85"/>
    <n v="32"/>
    <n v="0"/>
  </r>
  <r>
    <s v="S"/>
    <x v="0"/>
    <x v="0"/>
    <s v="APR24"/>
    <x v="1"/>
    <s v="15"/>
    <s v="DHL"/>
    <n v="13326"/>
    <n v="11327.1"/>
    <n v="1998.9"/>
    <n v="35"/>
    <n v="0"/>
  </r>
  <r>
    <s v="S"/>
    <x v="0"/>
    <x v="0"/>
    <s v="MAY01"/>
    <x v="2"/>
    <s v="15"/>
    <s v="DHL"/>
    <n v="14504"/>
    <n v="12328.4"/>
    <n v="2175.6"/>
    <n v="40"/>
    <n v="0"/>
  </r>
  <r>
    <s v="S"/>
    <x v="0"/>
    <x v="0"/>
    <s v="MAY08"/>
    <x v="2"/>
    <s v="15"/>
    <s v="DHL"/>
    <n v="14983"/>
    <n v="12735.55"/>
    <n v="2247.4499999999998"/>
    <n v="38"/>
    <n v="0"/>
  </r>
  <r>
    <s v="S"/>
    <x v="0"/>
    <x v="0"/>
    <s v="MAY15"/>
    <x v="2"/>
    <s v="15"/>
    <s v="DHL"/>
    <n v="12460"/>
    <n v="10591"/>
    <n v="1869"/>
    <n v="30"/>
    <n v="0"/>
  </r>
  <r>
    <s v="S"/>
    <x v="0"/>
    <x v="0"/>
    <s v="MAY22"/>
    <x v="2"/>
    <s v="15"/>
    <s v="DHL"/>
    <n v="12460"/>
    <n v="10591"/>
    <n v="1869"/>
    <n v="30"/>
    <n v="0"/>
  </r>
  <r>
    <s v="S"/>
    <x v="0"/>
    <x v="0"/>
    <s v="MAY29"/>
    <x v="2"/>
    <s v="15"/>
    <s v="DHL"/>
    <n v="9419"/>
    <n v="8006.15"/>
    <n v="1412.85"/>
    <n v="28"/>
    <n v="0"/>
  </r>
  <r>
    <s v="S"/>
    <x v="0"/>
    <x v="0"/>
    <s v="MAY29"/>
    <x v="3"/>
    <s v="15"/>
    <s v="DHL"/>
    <n v="2935"/>
    <n v="2494.75"/>
    <n v="440.25"/>
    <n v="2"/>
    <n v="0"/>
  </r>
  <r>
    <s v="S"/>
    <x v="0"/>
    <x v="0"/>
    <s v="JUN05"/>
    <x v="3"/>
    <s v="15"/>
    <s v="DHL"/>
    <n v="11916"/>
    <n v="10128.6"/>
    <n v="1787.4"/>
    <n v="33"/>
    <n v="0"/>
  </r>
  <r>
    <s v="S"/>
    <x v="0"/>
    <x v="0"/>
    <s v="JUN12"/>
    <x v="3"/>
    <s v="15"/>
    <s v="DHL"/>
    <n v="11916"/>
    <n v="10128.6"/>
    <n v="1787.4"/>
    <n v="33"/>
    <n v="0"/>
  </r>
  <r>
    <s v="S"/>
    <x v="0"/>
    <x v="0"/>
    <s v="JUN19"/>
    <x v="3"/>
    <s v="15"/>
    <s v="DHL"/>
    <n v="11687"/>
    <n v="9933.9500000000007"/>
    <n v="1753.05"/>
    <n v="33"/>
    <n v="0"/>
  </r>
  <r>
    <s v="S"/>
    <x v="0"/>
    <x v="0"/>
    <s v="JUN26"/>
    <x v="3"/>
    <s v="15"/>
    <s v="DHL"/>
    <n v="14631"/>
    <n v="12436.35"/>
    <n v="2194.65"/>
    <n v="23"/>
    <n v="0"/>
  </r>
  <r>
    <s v="S"/>
    <x v="0"/>
    <x v="0"/>
    <s v="JUN26"/>
    <x v="4"/>
    <s v="15"/>
    <s v="DHL"/>
    <n v="684"/>
    <n v="581.4"/>
    <n v="102.6"/>
    <n v="2"/>
    <n v="0"/>
  </r>
  <r>
    <s v="S"/>
    <x v="0"/>
    <x v="0"/>
    <s v="JUL03"/>
    <x v="4"/>
    <s v="15"/>
    <s v="DHL"/>
    <n v="15967"/>
    <n v="13571.95"/>
    <n v="2395.0500000000002"/>
    <n v="25"/>
    <n v="0"/>
  </r>
  <r>
    <s v="S"/>
    <x v="0"/>
    <x v="0"/>
    <s v="JUL10"/>
    <x v="4"/>
    <s v="15"/>
    <s v="DHL"/>
    <n v="17370"/>
    <n v="14764.5"/>
    <n v="2605.5"/>
    <n v="27"/>
    <n v="0"/>
  </r>
  <r>
    <s v="S"/>
    <x v="0"/>
    <x v="0"/>
    <s v="JUL17"/>
    <x v="4"/>
    <s v="15"/>
    <s v="DHL"/>
    <n v="16609"/>
    <n v="14117.65"/>
    <n v="2491.35"/>
    <n v="26"/>
    <n v="0"/>
  </r>
  <r>
    <s v="S"/>
    <x v="0"/>
    <x v="0"/>
    <s v="JUL24"/>
    <x v="4"/>
    <s v="15"/>
    <s v="DHL"/>
    <n v="13146"/>
    <n v="11174.1"/>
    <n v="1971.9"/>
    <n v="23"/>
    <n v="0"/>
  </r>
  <r>
    <s v="S"/>
    <x v="0"/>
    <x v="0"/>
    <s v="JUL31"/>
    <x v="4"/>
    <s v="15"/>
    <s v="DHL"/>
    <n v="14869"/>
    <n v="12638.65"/>
    <n v="2230.35"/>
    <n v="23"/>
    <n v="0"/>
  </r>
  <r>
    <s v="U"/>
    <x v="1"/>
    <x v="1"/>
    <s v="APR10"/>
    <x v="1"/>
    <s v="15"/>
    <s v="DHL"/>
    <n v="15798"/>
    <n v="13428.3"/>
    <n v="2369.6999999999998"/>
    <n v="55"/>
    <n v="2.12"/>
  </r>
  <r>
    <s v="U"/>
    <x v="1"/>
    <x v="1"/>
    <s v="APR17"/>
    <x v="1"/>
    <s v="15"/>
    <s v="DHL"/>
    <n v="14439"/>
    <n v="12273.15"/>
    <n v="2165.85"/>
    <n v="49"/>
    <n v="1.76"/>
  </r>
  <r>
    <s v="U"/>
    <x v="1"/>
    <x v="1"/>
    <s v="APR24"/>
    <x v="1"/>
    <s v="15"/>
    <s v="DHL"/>
    <n v="15332"/>
    <n v="13032.2"/>
    <n v="2299.8000000000002"/>
    <n v="62"/>
    <n v="2.38"/>
  </r>
  <r>
    <s v="U"/>
    <x v="1"/>
    <x v="1"/>
    <s v="MAY15"/>
    <x v="2"/>
    <s v="15"/>
    <s v="DHL"/>
    <n v="14217"/>
    <n v="12084.45"/>
    <n v="2132.5500000000002"/>
    <n v="68"/>
    <n v="2.0299999999999998"/>
  </r>
  <r>
    <s v="U"/>
    <x v="1"/>
    <x v="1"/>
    <s v="MAY22"/>
    <x v="2"/>
    <s v="15"/>
    <s v="DHL"/>
    <n v="15147"/>
    <n v="12874.95"/>
    <n v="2272.0500000000002"/>
    <n v="70"/>
    <n v="2.13"/>
  </r>
  <r>
    <s v="U"/>
    <x v="1"/>
    <x v="1"/>
    <s v="JUN12"/>
    <x v="3"/>
    <s v="15"/>
    <s v="DHL"/>
    <n v="13259"/>
    <n v="11270.15"/>
    <n v="1988.85"/>
    <n v="62"/>
    <n v="1.87"/>
  </r>
  <r>
    <s v="U"/>
    <x v="1"/>
    <x v="2"/>
    <s v="JAN02"/>
    <x v="5"/>
    <s v="15"/>
    <s v="DHL"/>
    <n v="129659"/>
    <n v="110210.15"/>
    <n v="19448.849999999999"/>
    <n v="417"/>
    <n v="9.99"/>
  </r>
  <r>
    <s v="U"/>
    <x v="1"/>
    <x v="2"/>
    <s v="JAN09"/>
    <x v="5"/>
    <s v="15"/>
    <s v="DHL"/>
    <n v="105225"/>
    <n v="89441.25"/>
    <n v="15783.75"/>
    <n v="309"/>
    <n v="8.56"/>
  </r>
  <r>
    <s v="U"/>
    <x v="1"/>
    <x v="2"/>
    <s v="JAN16"/>
    <x v="5"/>
    <s v="15"/>
    <s v="DHL"/>
    <n v="111020"/>
    <n v="94367"/>
    <n v="16653"/>
    <n v="294"/>
    <n v="7.95"/>
  </r>
  <r>
    <s v="U"/>
    <x v="1"/>
    <x v="2"/>
    <s v="FEB06"/>
    <x v="6"/>
    <s v="15"/>
    <s v="DHL"/>
    <n v="115335"/>
    <n v="98034.75"/>
    <n v="17300.25"/>
    <n v="268"/>
    <n v="8.4499999999999993"/>
  </r>
  <r>
    <s v="U"/>
    <x v="1"/>
    <x v="2"/>
    <s v="FEB13"/>
    <x v="6"/>
    <s v="15"/>
    <s v="DHL"/>
    <n v="114881"/>
    <n v="97648.85"/>
    <n v="17232.150000000001"/>
    <n v="257"/>
    <n v="8.99"/>
  </r>
  <r>
    <s v="U"/>
    <x v="1"/>
    <x v="2"/>
    <s v="FEB20"/>
    <x v="6"/>
    <s v="15"/>
    <s v="DHL"/>
    <n v="123349"/>
    <n v="104846.65"/>
    <n v="18502.349999999999"/>
    <n v="291"/>
    <n v="8.98"/>
  </r>
  <r>
    <s v="U"/>
    <x v="1"/>
    <x v="2"/>
    <s v="MAR13"/>
    <x v="0"/>
    <s v="15"/>
    <s v="DHL"/>
    <n v="119471"/>
    <n v="101550.35"/>
    <n v="17920.650000000001"/>
    <n v="207"/>
    <n v="9.07"/>
  </r>
  <r>
    <s v="U"/>
    <x v="1"/>
    <x v="2"/>
    <s v="APR10"/>
    <x v="1"/>
    <s v="15"/>
    <s v="DHL"/>
    <n v="104058"/>
    <n v="88449.3"/>
    <n v="15608.7"/>
    <n v="281"/>
    <n v="7.54"/>
  </r>
  <r>
    <s v="U"/>
    <x v="1"/>
    <x v="2"/>
    <s v="APR17"/>
    <x v="1"/>
    <s v="15"/>
    <s v="DHL"/>
    <n v="104542"/>
    <n v="88860.7"/>
    <n v="15681.3"/>
    <n v="262"/>
    <n v="7.5"/>
  </r>
  <r>
    <s v="U"/>
    <x v="1"/>
    <x v="2"/>
    <s v="APR24"/>
    <x v="1"/>
    <s v="15"/>
    <s v="DHL"/>
    <n v="112890"/>
    <n v="95956.5"/>
    <n v="16933.5"/>
    <n v="404"/>
    <n v="7.83"/>
  </r>
  <r>
    <s v="U"/>
    <x v="1"/>
    <x v="2"/>
    <s v="MAY15"/>
    <x v="2"/>
    <s v="15"/>
    <s v="DHL"/>
    <n v="87059"/>
    <n v="74000.149999999994"/>
    <n v="13058.85"/>
    <n v="253"/>
    <n v="6.06"/>
  </r>
  <r>
    <s v="U"/>
    <x v="1"/>
    <x v="2"/>
    <s v="MAY22"/>
    <x v="2"/>
    <s v="15"/>
    <s v="DHL"/>
    <n v="83884"/>
    <n v="71301.399999999994"/>
    <n v="12582.6"/>
    <n v="306"/>
    <n v="6.19"/>
  </r>
  <r>
    <s v="U"/>
    <x v="1"/>
    <x v="2"/>
    <s v="JUN12"/>
    <x v="3"/>
    <s v="15"/>
    <s v="DHL"/>
    <n v="78099"/>
    <n v="66384.149999999994"/>
    <n v="11714.85"/>
    <n v="279"/>
    <n v="5.67"/>
  </r>
  <r>
    <s v="U"/>
    <x v="1"/>
    <x v="2"/>
    <s v="JUL03"/>
    <x v="4"/>
    <s v="15"/>
    <s v="DHL"/>
    <n v="135467"/>
    <n v="115146.95"/>
    <n v="20320.05"/>
    <n v="421"/>
    <n v="10.88"/>
  </r>
  <r>
    <s v="U"/>
    <x v="1"/>
    <x v="2"/>
    <s v="JUL10"/>
    <x v="4"/>
    <s v="15"/>
    <s v="DHL"/>
    <n v="145936"/>
    <n v="124045.6"/>
    <n v="21890.400000000001"/>
    <n v="451"/>
    <n v="11.49"/>
  </r>
  <r>
    <s v="U"/>
    <x v="1"/>
    <x v="2"/>
    <s v="JUL17"/>
    <x v="4"/>
    <s v="15"/>
    <s v="DHL"/>
    <n v="111198"/>
    <n v="94518.3"/>
    <n v="16679.7"/>
    <n v="410"/>
    <n v="8.2100000000000009"/>
  </r>
  <r>
    <s v="U"/>
    <x v="1"/>
    <x v="2"/>
    <s v="JUL31"/>
    <x v="4"/>
    <s v="15"/>
    <s v="DHL"/>
    <n v="98544"/>
    <n v="83762.399999999994"/>
    <n v="14781.6"/>
    <n v="252"/>
    <n v="7.57"/>
  </r>
  <r>
    <s v="U"/>
    <x v="1"/>
    <x v="3"/>
    <s v="JAN02"/>
    <x v="5"/>
    <s v="15"/>
    <s v="DHL"/>
    <n v="38071"/>
    <n v="32360.35"/>
    <n v="5710.65"/>
    <n v="133"/>
    <n v="2.8"/>
  </r>
  <r>
    <s v="U"/>
    <x v="1"/>
    <x v="3"/>
    <s v="JAN09"/>
    <x v="5"/>
    <s v="15"/>
    <s v="DHL"/>
    <n v="31300"/>
    <n v="26605"/>
    <n v="4695"/>
    <n v="81"/>
    <n v="2.02"/>
  </r>
  <r>
    <s v="U"/>
    <x v="1"/>
    <x v="3"/>
    <s v="JAN16"/>
    <x v="5"/>
    <s v="15"/>
    <s v="DHL"/>
    <n v="25699"/>
    <n v="21844.15"/>
    <n v="3854.85"/>
    <n v="159"/>
    <n v="2.0699999999999998"/>
  </r>
  <r>
    <s v="U"/>
    <x v="1"/>
    <x v="3"/>
    <s v="FEB06"/>
    <x v="6"/>
    <s v="15"/>
    <s v="DHL"/>
    <n v="22331"/>
    <n v="18981.349999999999"/>
    <n v="3349.65"/>
    <n v="150"/>
    <n v="1.96"/>
  </r>
  <r>
    <s v="U"/>
    <x v="1"/>
    <x v="3"/>
    <s v="FEB13"/>
    <x v="6"/>
    <s v="15"/>
    <s v="DHL"/>
    <n v="26374"/>
    <n v="22417.9"/>
    <n v="3956.1"/>
    <n v="117"/>
    <n v="1.95"/>
  </r>
  <r>
    <s v="U"/>
    <x v="1"/>
    <x v="3"/>
    <s v="FEB20"/>
    <x v="6"/>
    <s v="15"/>
    <s v="DHL"/>
    <n v="34612"/>
    <n v="29420.2"/>
    <n v="5191.8"/>
    <n v="85"/>
    <n v="1.91"/>
  </r>
  <r>
    <s v="U"/>
    <x v="1"/>
    <x v="3"/>
    <s v="MAR13"/>
    <x v="0"/>
    <s v="15"/>
    <s v="DHL"/>
    <n v="34601"/>
    <n v="29410.85"/>
    <n v="5190.1499999999996"/>
    <n v="84"/>
    <n v="2.0299999999999998"/>
  </r>
  <r>
    <s v="U"/>
    <x v="1"/>
    <x v="3"/>
    <s v="MAY15"/>
    <x v="2"/>
    <s v="15"/>
    <s v="DHL"/>
    <n v="50091"/>
    <n v="42577.35"/>
    <n v="7513.65"/>
    <n v="137"/>
    <n v="2.86"/>
  </r>
  <r>
    <s v="U"/>
    <x v="1"/>
    <x v="3"/>
    <s v="MAY22"/>
    <x v="2"/>
    <s v="15"/>
    <s v="DHL"/>
    <n v="49069"/>
    <n v="41708.65"/>
    <n v="7360.35"/>
    <n v="136"/>
    <n v="2.85"/>
  </r>
  <r>
    <s v="U"/>
    <x v="1"/>
    <x v="3"/>
    <s v="JUN12"/>
    <x v="3"/>
    <s v="15"/>
    <s v="DHL"/>
    <n v="53210"/>
    <n v="45228.5"/>
    <n v="7981.5"/>
    <n v="135"/>
    <n v="2.87"/>
  </r>
  <r>
    <s v="U"/>
    <x v="1"/>
    <x v="3"/>
    <s v="JUL03"/>
    <x v="4"/>
    <s v="15"/>
    <s v="DHL"/>
    <n v="16456"/>
    <n v="13987.6"/>
    <n v="2468.4"/>
    <n v="98"/>
    <n v="1.17"/>
  </r>
  <r>
    <s v="U"/>
    <x v="1"/>
    <x v="3"/>
    <s v="JUL10"/>
    <x v="4"/>
    <s v="15"/>
    <s v="DHL"/>
    <n v="20743"/>
    <n v="17631.55"/>
    <n v="3111.45"/>
    <n v="127"/>
    <n v="1.6"/>
  </r>
  <r>
    <s v="U"/>
    <x v="1"/>
    <x v="3"/>
    <s v="JUL17"/>
    <x v="4"/>
    <s v="15"/>
    <s v="DHL"/>
    <n v="16109"/>
    <n v="13692.65"/>
    <n v="2416.35"/>
    <n v="78"/>
    <n v="1.21"/>
  </r>
  <r>
    <s v="U"/>
    <x v="1"/>
    <x v="3"/>
    <s v="JUL31"/>
    <x v="4"/>
    <s v="15"/>
    <s v="DHL"/>
    <n v="7960"/>
    <n v="6766"/>
    <n v="1194"/>
    <n v="33"/>
    <n v="0.68"/>
  </r>
  <r>
    <s v="U"/>
    <x v="2"/>
    <x v="4"/>
    <s v="JAN09"/>
    <x v="5"/>
    <s v="15"/>
    <s v="DHL"/>
    <n v="19950"/>
    <n v="16957.5"/>
    <n v="2992.5"/>
    <n v="6"/>
    <n v="1.05"/>
  </r>
  <r>
    <s v="U"/>
    <x v="2"/>
    <x v="4"/>
    <s v="JAN16"/>
    <x v="5"/>
    <s v="15"/>
    <s v="DHL"/>
    <n v="16950"/>
    <n v="14407.5"/>
    <n v="2542.5"/>
    <n v="5"/>
    <n v="0.8"/>
  </r>
  <r>
    <s v="U"/>
    <x v="2"/>
    <x v="4"/>
    <s v="FEB06"/>
    <x v="6"/>
    <s v="15"/>
    <s v="DHL"/>
    <n v="17050"/>
    <n v="14492.5"/>
    <n v="2557.5"/>
    <n v="4"/>
    <n v="0.99"/>
  </r>
  <r>
    <s v="U"/>
    <x v="2"/>
    <x v="4"/>
    <s v="FEB13"/>
    <x v="6"/>
    <s v="15"/>
    <s v="DHL"/>
    <n v="13850"/>
    <n v="11772.5"/>
    <n v="2077.5"/>
    <n v="5"/>
    <n v="0.89"/>
  </r>
  <r>
    <s v="U"/>
    <x v="2"/>
    <x v="4"/>
    <s v="FEB20"/>
    <x v="6"/>
    <s v="15"/>
    <s v="DHL"/>
    <n v="13200"/>
    <n v="11220"/>
    <n v="1980"/>
    <n v="4"/>
    <n v="0.9"/>
  </r>
  <r>
    <s v="U"/>
    <x v="2"/>
    <x v="4"/>
    <s v="MAR13"/>
    <x v="0"/>
    <s v="15"/>
    <s v="DHL"/>
    <n v="14500"/>
    <n v="12325"/>
    <n v="2175"/>
    <n v="5"/>
    <n v="0.89"/>
  </r>
  <r>
    <s v="U"/>
    <x v="2"/>
    <x v="4"/>
    <s v="JUL03"/>
    <x v="4"/>
    <s v="15"/>
    <s v="DHL"/>
    <n v="26500"/>
    <n v="22525"/>
    <n v="3975"/>
    <n v="12"/>
    <n v="1.87"/>
  </r>
  <r>
    <s v="U"/>
    <x v="2"/>
    <x v="4"/>
    <s v="JUL10"/>
    <x v="4"/>
    <s v="15"/>
    <s v="DHL"/>
    <n v="13750"/>
    <n v="11687.5"/>
    <n v="2062.5"/>
    <n v="6"/>
    <n v="0.95"/>
  </r>
  <r>
    <s v="U"/>
    <x v="2"/>
    <x v="4"/>
    <s v="JUL17"/>
    <x v="4"/>
    <s v="15"/>
    <s v="DHL"/>
    <n v="12650"/>
    <n v="10752.5"/>
    <n v="1897.5"/>
    <n v="5"/>
    <n v="0.88"/>
  </r>
  <r>
    <s v="U"/>
    <x v="2"/>
    <x v="4"/>
    <s v="JUL31"/>
    <x v="4"/>
    <s v="15"/>
    <s v="DHL"/>
    <n v="8950"/>
    <n v="7607.5"/>
    <n v="1342.5"/>
    <n v="3"/>
    <n v="0.63"/>
  </r>
  <r>
    <s v="U"/>
    <x v="3"/>
    <x v="5"/>
    <s v="MAR13"/>
    <x v="0"/>
    <s v="15"/>
    <s v="DHL"/>
    <n v="52500"/>
    <n v="44625"/>
    <n v="7875"/>
    <n v="12"/>
    <n v="1.04"/>
  </r>
  <r>
    <s v="U"/>
    <x v="4"/>
    <x v="6"/>
    <s v="JAN01"/>
    <x v="5"/>
    <s v="15"/>
    <s v="DHL"/>
    <n v="0"/>
    <n v="0"/>
    <n v="0"/>
    <n v="1"/>
    <n v="0.18"/>
  </r>
  <r>
    <s v="U"/>
    <x v="4"/>
    <x v="6"/>
    <s v="JAN02"/>
    <x v="5"/>
    <s v="15"/>
    <s v="DHL"/>
    <n v="15700"/>
    <n v="13345"/>
    <n v="2355"/>
    <n v="1"/>
    <n v="0.31"/>
  </r>
  <r>
    <s v="U"/>
    <x v="4"/>
    <x v="6"/>
    <s v="JAN09"/>
    <x v="5"/>
    <s v="15"/>
    <s v="DHL"/>
    <n v="71091"/>
    <n v="60427.35"/>
    <n v="10663.65"/>
    <n v="4"/>
    <n v="1.1399999999999999"/>
  </r>
  <r>
    <s v="U"/>
    <x v="4"/>
    <x v="6"/>
    <s v="JAN16"/>
    <x v="5"/>
    <s v="15"/>
    <s v="DHL"/>
    <n v="42900"/>
    <n v="36465"/>
    <n v="6435"/>
    <n v="2"/>
    <n v="0.87"/>
  </r>
  <r>
    <s v="U"/>
    <x v="4"/>
    <x v="6"/>
    <s v="FEB06"/>
    <x v="6"/>
    <s v="15"/>
    <s v="DHL"/>
    <n v="66909"/>
    <n v="56872.65"/>
    <n v="10036.35"/>
    <n v="2"/>
    <n v="0.96"/>
  </r>
  <r>
    <s v="U"/>
    <x v="4"/>
    <x v="6"/>
    <s v="FEB13"/>
    <x v="6"/>
    <s v="15"/>
    <s v="DHL"/>
    <n v="43400"/>
    <n v="36890"/>
    <n v="6510"/>
    <n v="2"/>
    <n v="0.86"/>
  </r>
  <r>
    <s v="U"/>
    <x v="4"/>
    <x v="6"/>
    <s v="FEB20"/>
    <x v="6"/>
    <s v="15"/>
    <s v="DHL"/>
    <n v="21295"/>
    <n v="18100.75"/>
    <n v="3194.25"/>
    <n v="2"/>
    <n v="0.82"/>
  </r>
  <r>
    <s v="U"/>
    <x v="4"/>
    <x v="6"/>
    <s v="MAR13"/>
    <x v="0"/>
    <s v="15"/>
    <s v="DHL"/>
    <n v="43100"/>
    <n v="36635"/>
    <n v="6465"/>
    <n v="2"/>
    <n v="0.6"/>
  </r>
  <r>
    <s v="U"/>
    <x v="4"/>
    <x v="6"/>
    <s v="APR10"/>
    <x v="1"/>
    <s v="15"/>
    <s v="DHL"/>
    <n v="109107"/>
    <n v="92740.95"/>
    <n v="16366.05"/>
    <n v="5"/>
    <n v="1.48"/>
  </r>
  <r>
    <s v="U"/>
    <x v="4"/>
    <x v="6"/>
    <s v="APR17"/>
    <x v="1"/>
    <s v="15"/>
    <s v="DHL"/>
    <n v="89964"/>
    <n v="76469.399999999994"/>
    <n v="13494.6"/>
    <n v="5"/>
    <n v="1.31"/>
  </r>
  <r>
    <s v="U"/>
    <x v="4"/>
    <x v="6"/>
    <s v="APR24"/>
    <x v="1"/>
    <s v="15"/>
    <s v="DHL"/>
    <n v="75700"/>
    <n v="64345"/>
    <n v="11355"/>
    <n v="7"/>
    <n v="1.37"/>
  </r>
  <r>
    <s v="U"/>
    <x v="4"/>
    <x v="6"/>
    <s v="MAY15"/>
    <x v="2"/>
    <s v="15"/>
    <s v="DHL"/>
    <n v="52200"/>
    <n v="44370"/>
    <n v="7830"/>
    <n v="4"/>
    <n v="0.91"/>
  </r>
  <r>
    <s v="U"/>
    <x v="4"/>
    <x v="6"/>
    <s v="MAY22"/>
    <x v="2"/>
    <s v="15"/>
    <s v="DHL"/>
    <n v="63903"/>
    <n v="54317.55"/>
    <n v="9585.4500000000007"/>
    <n v="6"/>
    <n v="0.67"/>
  </r>
  <r>
    <s v="U"/>
    <x v="4"/>
    <x v="6"/>
    <s v="JUN12"/>
    <x v="3"/>
    <s v="15"/>
    <s v="DHL"/>
    <n v="82700"/>
    <n v="70295"/>
    <n v="12405"/>
    <n v="5"/>
    <n v="1.32"/>
  </r>
  <r>
    <s v="U"/>
    <x v="4"/>
    <x v="7"/>
    <s v="JAN02"/>
    <x v="5"/>
    <s v="15"/>
    <s v="DHL"/>
    <n v="11253"/>
    <n v="9565.0499999999993"/>
    <n v="1687.95"/>
    <n v="14"/>
    <n v="0.61"/>
  </r>
  <r>
    <s v="U"/>
    <x v="4"/>
    <x v="7"/>
    <s v="JAN09"/>
    <x v="5"/>
    <s v="15"/>
    <s v="DHL"/>
    <n v="15559"/>
    <n v="13225.15"/>
    <n v="2333.85"/>
    <n v="12"/>
    <n v="0.78"/>
  </r>
  <r>
    <s v="U"/>
    <x v="4"/>
    <x v="7"/>
    <s v="JAN16"/>
    <x v="5"/>
    <s v="15"/>
    <s v="DHL"/>
    <n v="7038"/>
    <n v="5982.3"/>
    <n v="1055.7"/>
    <n v="10"/>
    <n v="0.53"/>
  </r>
  <r>
    <s v="U"/>
    <x v="4"/>
    <x v="7"/>
    <s v="FEB06"/>
    <x v="6"/>
    <s v="15"/>
    <s v="DHL"/>
    <n v="14968"/>
    <n v="12722.8"/>
    <n v="2245.1999999999998"/>
    <n v="30"/>
    <n v="0.62"/>
  </r>
  <r>
    <s v="U"/>
    <x v="4"/>
    <x v="7"/>
    <s v="FEB13"/>
    <x v="6"/>
    <s v="15"/>
    <s v="DHL"/>
    <n v="17146"/>
    <n v="14574.1"/>
    <n v="2571.9"/>
    <n v="29"/>
    <n v="0.83"/>
  </r>
  <r>
    <s v="U"/>
    <x v="4"/>
    <x v="7"/>
    <s v="FEB20"/>
    <x v="6"/>
    <s v="15"/>
    <s v="DHL"/>
    <n v="7492"/>
    <n v="6368.2"/>
    <n v="1123.8"/>
    <n v="14"/>
    <n v="0.52"/>
  </r>
  <r>
    <s v="U"/>
    <x v="4"/>
    <x v="7"/>
    <s v="MAR13"/>
    <x v="0"/>
    <s v="15"/>
    <s v="DHL"/>
    <n v="11185"/>
    <n v="9507.25"/>
    <n v="1677.75"/>
    <n v="17"/>
    <n v="0.67"/>
  </r>
  <r>
    <s v="U"/>
    <x v="5"/>
    <x v="8"/>
    <s v="JAN02"/>
    <x v="5"/>
    <s v="15"/>
    <s v="DHL"/>
    <n v="27878"/>
    <n v="23696.3"/>
    <n v="4181.7"/>
    <n v="7"/>
    <n v="1.1000000000000001"/>
  </r>
  <r>
    <s v="U"/>
    <x v="5"/>
    <x v="8"/>
    <s v="JAN09"/>
    <x v="5"/>
    <s v="15"/>
    <s v="DHL"/>
    <n v="32231"/>
    <n v="27396.35"/>
    <n v="4834.6499999999996"/>
    <n v="12"/>
    <n v="1.3"/>
  </r>
  <r>
    <s v="U"/>
    <x v="5"/>
    <x v="8"/>
    <s v="JAN16"/>
    <x v="5"/>
    <s v="15"/>
    <s v="DHL"/>
    <n v="59041"/>
    <n v="50184.85"/>
    <n v="8856.15"/>
    <n v="10"/>
    <n v="2.21"/>
  </r>
  <r>
    <s v="U"/>
    <x v="5"/>
    <x v="8"/>
    <s v="FEB06"/>
    <x v="6"/>
    <s v="15"/>
    <s v="DHL"/>
    <n v="23878"/>
    <n v="20296.3"/>
    <n v="3581.7"/>
    <n v="4"/>
    <n v="1.4"/>
  </r>
  <r>
    <s v="U"/>
    <x v="5"/>
    <x v="8"/>
    <s v="FEB13"/>
    <x v="6"/>
    <s v="15"/>
    <s v="DHL"/>
    <n v="41703"/>
    <n v="35447.550000000003"/>
    <n v="6255.45"/>
    <n v="2"/>
    <n v="1.1200000000000001"/>
  </r>
  <r>
    <s v="U"/>
    <x v="5"/>
    <x v="8"/>
    <s v="FEB20"/>
    <x v="6"/>
    <s v="15"/>
    <s v="DHL"/>
    <n v="44765"/>
    <n v="38050.25"/>
    <n v="6714.75"/>
    <n v="8"/>
    <n v="1.44"/>
  </r>
  <r>
    <s v="U"/>
    <x v="5"/>
    <x v="8"/>
    <s v="MAR13"/>
    <x v="0"/>
    <s v="15"/>
    <s v="DHL"/>
    <n v="18749"/>
    <n v="15936.65"/>
    <n v="2812.35"/>
    <n v="5"/>
    <n v="1.02"/>
  </r>
  <r>
    <s v="U"/>
    <x v="5"/>
    <x v="8"/>
    <s v="APR10"/>
    <x v="1"/>
    <s v="15"/>
    <s v="DHL"/>
    <n v="15211"/>
    <n v="12929.35"/>
    <n v="2281.65"/>
    <n v="4"/>
    <n v="0.65"/>
  </r>
  <r>
    <s v="U"/>
    <x v="5"/>
    <x v="8"/>
    <s v="APR17"/>
    <x v="1"/>
    <s v="15"/>
    <s v="DHL"/>
    <n v="47238"/>
    <n v="40152.300000000003"/>
    <n v="7085.7"/>
    <n v="6"/>
    <n v="1.29"/>
  </r>
  <r>
    <s v="U"/>
    <x v="5"/>
    <x v="8"/>
    <s v="APR24"/>
    <x v="1"/>
    <s v="15"/>
    <s v="DHL"/>
    <n v="39996"/>
    <n v="33996.6"/>
    <n v="5999.4"/>
    <n v="8"/>
    <n v="1.06"/>
  </r>
  <r>
    <s v="U"/>
    <x v="5"/>
    <x v="8"/>
    <s v="MAY15"/>
    <x v="2"/>
    <s v="15"/>
    <s v="DHL"/>
    <n v="17740"/>
    <n v="15079"/>
    <n v="2661"/>
    <n v="6"/>
    <n v="0.82"/>
  </r>
  <r>
    <s v="U"/>
    <x v="5"/>
    <x v="8"/>
    <s v="MAY22"/>
    <x v="2"/>
    <s v="15"/>
    <s v="DHL"/>
    <n v="22570"/>
    <n v="19184.5"/>
    <n v="3385.5"/>
    <n v="6"/>
    <n v="0.96"/>
  </r>
  <r>
    <s v="U"/>
    <x v="5"/>
    <x v="8"/>
    <s v="JUN12"/>
    <x v="3"/>
    <s v="15"/>
    <s v="DHL"/>
    <n v="20656"/>
    <n v="17557.599999999999"/>
    <n v="3098.4"/>
    <n v="9"/>
    <n v="0.84"/>
  </r>
  <r>
    <s v="U"/>
    <x v="5"/>
    <x v="8"/>
    <s v="JUL03"/>
    <x v="4"/>
    <s v="15"/>
    <s v="DHL"/>
    <n v="73003"/>
    <n v="62052.55"/>
    <n v="10950.45"/>
    <n v="5"/>
    <n v="1.88"/>
  </r>
  <r>
    <s v="U"/>
    <x v="5"/>
    <x v="8"/>
    <s v="JUL10"/>
    <x v="4"/>
    <s v="15"/>
    <s v="DHL"/>
    <n v="65023"/>
    <n v="55269.55"/>
    <n v="9753.4500000000007"/>
    <n v="11"/>
    <n v="2.12"/>
  </r>
  <r>
    <s v="U"/>
    <x v="5"/>
    <x v="8"/>
    <s v="JUL17"/>
    <x v="4"/>
    <s v="15"/>
    <s v="DHL"/>
    <n v="21759"/>
    <n v="18495.150000000001"/>
    <n v="3263.85"/>
    <n v="4"/>
    <n v="0.7"/>
  </r>
  <r>
    <s v="U"/>
    <x v="5"/>
    <x v="8"/>
    <s v="JUL31"/>
    <x v="4"/>
    <s v="15"/>
    <s v="DHL"/>
    <n v="68703"/>
    <n v="58397.55"/>
    <n v="10305.450000000001"/>
    <n v="16"/>
    <n v="2.58"/>
  </r>
  <r>
    <m/>
    <x v="6"/>
    <x v="9"/>
    <m/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ewpivot" cacheId="0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J20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1"/>
        <item x="2"/>
        <item x="3"/>
        <item x="5"/>
        <item x="4"/>
        <item x="0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1">
        <item x="0"/>
        <item x="6"/>
        <item x="4"/>
        <item x="8"/>
        <item x="5"/>
        <item x="1"/>
        <item x="2"/>
        <item x="7"/>
        <item x="3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9">
        <item x="1"/>
        <item x="6"/>
        <item x="5"/>
        <item x="4"/>
        <item x="3"/>
        <item x="0"/>
        <item x="2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8">
    <i>
      <x/>
    </i>
    <i r="1">
      <x v="5"/>
    </i>
    <i r="1">
      <x v="6"/>
    </i>
    <i r="1">
      <x v="8"/>
    </i>
    <i>
      <x v="1"/>
    </i>
    <i r="1">
      <x v="2"/>
    </i>
    <i>
      <x v="2"/>
    </i>
    <i r="1">
      <x v="4"/>
    </i>
    <i>
      <x v="3"/>
    </i>
    <i r="1">
      <x v="3"/>
    </i>
    <i>
      <x v="4"/>
    </i>
    <i r="1">
      <x v="1"/>
    </i>
    <i r="1">
      <x v="7"/>
    </i>
    <i>
      <x v="5"/>
    </i>
    <i r="1">
      <x/>
    </i>
    <i>
      <x v="6"/>
    </i>
    <i r="1">
      <x v="9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5"/>
  <cols>
    <col min="1" max="1" width="16" bestFit="1" customWidth="1"/>
    <col min="2" max="2" width="16.28515625" bestFit="1" customWidth="1"/>
    <col min="3" max="8" width="10" bestFit="1" customWidth="1"/>
    <col min="9" max="9" width="7.28515625" bestFit="1" customWidth="1"/>
    <col min="10" max="10" width="11.28515625" bestFit="1" customWidth="1"/>
  </cols>
  <sheetData>
    <row r="1" spans="1:10">
      <c r="A1" s="1" t="s">
        <v>26</v>
      </c>
      <c r="B1" s="1" t="s">
        <v>25</v>
      </c>
    </row>
    <row r="2" spans="1:10">
      <c r="A2" s="1" t="s">
        <v>22</v>
      </c>
      <c r="B2" t="s">
        <v>3</v>
      </c>
      <c r="C2" t="s">
        <v>11</v>
      </c>
      <c r="D2" t="s">
        <v>10</v>
      </c>
      <c r="E2" t="s">
        <v>6</v>
      </c>
      <c r="F2" t="s">
        <v>5</v>
      </c>
      <c r="G2" t="s">
        <v>2</v>
      </c>
      <c r="H2" t="s">
        <v>4</v>
      </c>
      <c r="I2" t="s">
        <v>23</v>
      </c>
      <c r="J2" t="s">
        <v>24</v>
      </c>
    </row>
    <row r="3" spans="1:10">
      <c r="A3" s="2" t="s">
        <v>7</v>
      </c>
      <c r="B3" s="4">
        <v>312000.15000000002</v>
      </c>
      <c r="C3" s="4">
        <v>371349.7</v>
      </c>
      <c r="D3" s="4">
        <v>374827.9</v>
      </c>
      <c r="E3" s="4">
        <v>469551.05</v>
      </c>
      <c r="F3" s="4">
        <v>122882.79999999999</v>
      </c>
      <c r="G3" s="4">
        <v>130961.20000000001</v>
      </c>
      <c r="H3" s="4">
        <v>254546.94999999998</v>
      </c>
      <c r="I3" s="4"/>
      <c r="J3" s="4">
        <v>2036119.75</v>
      </c>
    </row>
    <row r="4" spans="1:10">
      <c r="A4" s="3" t="s">
        <v>8</v>
      </c>
      <c r="B4" s="4">
        <v>38733.649999999994</v>
      </c>
      <c r="C4" s="4"/>
      <c r="D4" s="4"/>
      <c r="E4" s="4"/>
      <c r="F4" s="4">
        <v>11270.15</v>
      </c>
      <c r="G4" s="4"/>
      <c r="H4" s="4">
        <v>24959.4</v>
      </c>
      <c r="I4" s="4"/>
      <c r="J4" s="4">
        <v>74963.199999999997</v>
      </c>
    </row>
    <row r="5" spans="1:10">
      <c r="A5" s="3" t="s">
        <v>9</v>
      </c>
      <c r="B5" s="4">
        <v>273266.5</v>
      </c>
      <c r="C5" s="4">
        <v>300530.25</v>
      </c>
      <c r="D5" s="4">
        <v>294018.40000000002</v>
      </c>
      <c r="E5" s="4">
        <v>417473.25</v>
      </c>
      <c r="F5" s="4">
        <v>66384.149999999994</v>
      </c>
      <c r="G5" s="4">
        <v>101550.35</v>
      </c>
      <c r="H5" s="4">
        <v>145301.54999999999</v>
      </c>
      <c r="I5" s="4"/>
      <c r="J5" s="4">
        <v>1598524.45</v>
      </c>
    </row>
    <row r="6" spans="1:10">
      <c r="A6" s="3" t="s">
        <v>12</v>
      </c>
      <c r="B6" s="4"/>
      <c r="C6" s="4">
        <v>70819.45</v>
      </c>
      <c r="D6" s="4">
        <v>80809.5</v>
      </c>
      <c r="E6" s="4">
        <v>52077.8</v>
      </c>
      <c r="F6" s="4">
        <v>45228.5</v>
      </c>
      <c r="G6" s="4">
        <v>29410.85</v>
      </c>
      <c r="H6" s="4">
        <v>84286</v>
      </c>
      <c r="I6" s="4"/>
      <c r="J6" s="4">
        <v>362632.1</v>
      </c>
    </row>
    <row r="7" spans="1:10">
      <c r="A7" s="2" t="s">
        <v>13</v>
      </c>
      <c r="B7" s="4"/>
      <c r="C7" s="4">
        <v>37485</v>
      </c>
      <c r="D7" s="4">
        <v>31365</v>
      </c>
      <c r="E7" s="4">
        <v>52572.5</v>
      </c>
      <c r="F7" s="4"/>
      <c r="G7" s="4">
        <v>12325</v>
      </c>
      <c r="H7" s="4"/>
      <c r="I7" s="4"/>
      <c r="J7" s="4">
        <v>133747.5</v>
      </c>
    </row>
    <row r="8" spans="1:10">
      <c r="A8" s="3" t="s">
        <v>14</v>
      </c>
      <c r="B8" s="4"/>
      <c r="C8" s="4">
        <v>37485</v>
      </c>
      <c r="D8" s="4">
        <v>31365</v>
      </c>
      <c r="E8" s="4">
        <v>52572.5</v>
      </c>
      <c r="F8" s="4"/>
      <c r="G8" s="4">
        <v>12325</v>
      </c>
      <c r="H8" s="4"/>
      <c r="I8" s="4"/>
      <c r="J8" s="4">
        <v>133747.5</v>
      </c>
    </row>
    <row r="9" spans="1:10">
      <c r="A9" s="2" t="s">
        <v>15</v>
      </c>
      <c r="B9" s="4"/>
      <c r="C9" s="4"/>
      <c r="D9" s="4"/>
      <c r="E9" s="4"/>
      <c r="F9" s="4"/>
      <c r="G9" s="4">
        <v>44625</v>
      </c>
      <c r="H9" s="4"/>
      <c r="I9" s="4"/>
      <c r="J9" s="4">
        <v>44625</v>
      </c>
    </row>
    <row r="10" spans="1:10">
      <c r="A10" s="3" t="s">
        <v>16</v>
      </c>
      <c r="B10" s="4"/>
      <c r="C10" s="4"/>
      <c r="D10" s="4"/>
      <c r="E10" s="4"/>
      <c r="F10" s="4"/>
      <c r="G10" s="4">
        <v>44625</v>
      </c>
      <c r="H10" s="4"/>
      <c r="I10" s="4"/>
      <c r="J10" s="4">
        <v>44625</v>
      </c>
    </row>
    <row r="11" spans="1:10">
      <c r="A11" s="2" t="s">
        <v>21</v>
      </c>
      <c r="B11" s="4">
        <v>87078.25</v>
      </c>
      <c r="C11" s="4">
        <v>93794.1</v>
      </c>
      <c r="D11" s="4">
        <v>101277.5</v>
      </c>
      <c r="E11" s="4">
        <v>194214.8</v>
      </c>
      <c r="F11" s="4">
        <v>17557.599999999999</v>
      </c>
      <c r="G11" s="4">
        <v>15936.65</v>
      </c>
      <c r="H11" s="4">
        <v>34263.5</v>
      </c>
      <c r="I11" s="4"/>
      <c r="J11" s="4">
        <v>544122.39999999991</v>
      </c>
    </row>
    <row r="12" spans="1:10">
      <c r="A12" s="3" t="s">
        <v>20</v>
      </c>
      <c r="B12" s="4">
        <v>87078.25</v>
      </c>
      <c r="C12" s="4">
        <v>93794.1</v>
      </c>
      <c r="D12" s="4">
        <v>101277.5</v>
      </c>
      <c r="E12" s="4">
        <v>194214.8</v>
      </c>
      <c r="F12" s="4">
        <v>17557.599999999999</v>
      </c>
      <c r="G12" s="4">
        <v>15936.65</v>
      </c>
      <c r="H12" s="4">
        <v>34263.5</v>
      </c>
      <c r="I12" s="4"/>
      <c r="J12" s="4">
        <v>544122.39999999991</v>
      </c>
    </row>
    <row r="13" spans="1:10">
      <c r="A13" s="2" t="s">
        <v>17</v>
      </c>
      <c r="B13" s="4">
        <v>233555.34999999998</v>
      </c>
      <c r="C13" s="4">
        <v>145528.5</v>
      </c>
      <c r="D13" s="4">
        <v>139009.85</v>
      </c>
      <c r="E13" s="4"/>
      <c r="F13" s="4">
        <v>70295</v>
      </c>
      <c r="G13" s="4">
        <v>46142.25</v>
      </c>
      <c r="H13" s="4">
        <v>98687.55</v>
      </c>
      <c r="I13" s="4"/>
      <c r="J13" s="4">
        <v>733218.5</v>
      </c>
    </row>
    <row r="14" spans="1:10">
      <c r="A14" s="3" t="s">
        <v>18</v>
      </c>
      <c r="B14" s="4">
        <v>233555.34999999998</v>
      </c>
      <c r="C14" s="4">
        <v>111863.4</v>
      </c>
      <c r="D14" s="4">
        <v>110237.35</v>
      </c>
      <c r="E14" s="4"/>
      <c r="F14" s="4">
        <v>70295</v>
      </c>
      <c r="G14" s="4">
        <v>36635</v>
      </c>
      <c r="H14" s="4">
        <v>98687.55</v>
      </c>
      <c r="I14" s="4"/>
      <c r="J14" s="4">
        <v>661273.65</v>
      </c>
    </row>
    <row r="15" spans="1:10">
      <c r="A15" s="3" t="s">
        <v>19</v>
      </c>
      <c r="B15" s="4"/>
      <c r="C15" s="4">
        <v>33665.1</v>
      </c>
      <c r="D15" s="4">
        <v>28772.499999999996</v>
      </c>
      <c r="E15" s="4"/>
      <c r="F15" s="4"/>
      <c r="G15" s="4">
        <v>9507.25</v>
      </c>
      <c r="H15" s="4"/>
      <c r="I15" s="4"/>
      <c r="J15" s="4">
        <v>71944.849999999991</v>
      </c>
    </row>
    <row r="16" spans="1:10">
      <c r="A16" s="2" t="s">
        <v>0</v>
      </c>
      <c r="B16" s="4">
        <v>48142.299999999996</v>
      </c>
      <c r="C16" s="4"/>
      <c r="D16" s="4"/>
      <c r="E16" s="4">
        <v>66848.25</v>
      </c>
      <c r="F16" s="4">
        <v>45122.25</v>
      </c>
      <c r="G16" s="4">
        <v>7453.65</v>
      </c>
      <c r="H16" s="4">
        <v>54252.1</v>
      </c>
      <c r="I16" s="4"/>
      <c r="J16" s="4">
        <v>221818.55</v>
      </c>
    </row>
    <row r="17" spans="1:10">
      <c r="A17" s="3" t="s">
        <v>1</v>
      </c>
      <c r="B17" s="4">
        <v>48142.299999999996</v>
      </c>
      <c r="C17" s="4"/>
      <c r="D17" s="4"/>
      <c r="E17" s="4">
        <v>66848.25</v>
      </c>
      <c r="F17" s="4">
        <v>45122.25</v>
      </c>
      <c r="G17" s="4">
        <v>7453.65</v>
      </c>
      <c r="H17" s="4">
        <v>54252.1</v>
      </c>
      <c r="I17" s="4"/>
      <c r="J17" s="4">
        <v>221818.55</v>
      </c>
    </row>
    <row r="18" spans="1:10">
      <c r="A18" s="2" t="s">
        <v>23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3" t="s">
        <v>23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2" t="s">
        <v>24</v>
      </c>
      <c r="B20" s="4">
        <v>680776.05</v>
      </c>
      <c r="C20" s="4">
        <v>648157.30000000005</v>
      </c>
      <c r="D20" s="4">
        <v>646480.25</v>
      </c>
      <c r="E20" s="4">
        <v>783186.6</v>
      </c>
      <c r="F20" s="4">
        <v>255857.65</v>
      </c>
      <c r="G20" s="4">
        <v>257443.75</v>
      </c>
      <c r="H20" s="4">
        <v>441750.09999999992</v>
      </c>
      <c r="I20" s="4"/>
      <c r="J20" s="4">
        <v>3713651.6999999997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MonthlyOrdered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Jadhav</dc:creator>
  <cp:lastModifiedBy>Harsha Umakant Bharule</cp:lastModifiedBy>
  <dcterms:created xsi:type="dcterms:W3CDTF">2023-08-09T07:16:28Z</dcterms:created>
  <dcterms:modified xsi:type="dcterms:W3CDTF">2023-08-23T12:13:18Z</dcterms:modified>
</cp:coreProperties>
</file>