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D:\personal_projects\excel\coffe_orders_dashboard\"/>
    </mc:Choice>
  </mc:AlternateContent>
  <xr:revisionPtr revIDLastSave="0" documentId="13_ncr:1_{61C4BB4D-371C-4A65-9C81-DE3FB81C4A5A}" xr6:coauthVersionLast="47" xr6:coauthVersionMax="47" xr10:uidLastSave="{00000000-0000-0000-0000-000000000000}"/>
  <bookViews>
    <workbookView xWindow="0" yWindow="90" windowWidth="24000" windowHeight="12690" activeTab="5" xr2:uid="{00000000-000D-0000-FFFF-FFFF00000000}"/>
  </bookViews>
  <sheets>
    <sheet name="Dashboard" sheetId="25" r:id="rId1"/>
    <sheet name="Total Sales" sheetId="21" r:id="rId2"/>
    <sheet name="CountryBarChart" sheetId="23" state="hidden" r:id="rId3"/>
    <sheet name="CustomerBarChart" sheetId="24" state="hidden"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295" i="17"/>
  <c r="M63" i="17"/>
  <c r="M264" i="17"/>
  <c r="M366" i="17"/>
  <c r="M430" i="17"/>
  <c r="M494" i="17"/>
  <c r="M558" i="17"/>
  <c r="M622" i="17"/>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J3" i="17"/>
  <c r="O3" i="17" s="1"/>
  <c r="K3" i="17"/>
  <c r="L3" i="17"/>
  <c r="M3" i="17" s="1"/>
  <c r="J4" i="17"/>
  <c r="O4" i="17" s="1"/>
  <c r="K4" i="17"/>
  <c r="L4" i="17"/>
  <c r="M4" i="17" s="1"/>
  <c r="J5" i="17"/>
  <c r="O5" i="17" s="1"/>
  <c r="K5" i="17"/>
  <c r="L5" i="17"/>
  <c r="M5" i="17" s="1"/>
  <c r="I3" i="17"/>
  <c r="N3" i="17" s="1"/>
  <c r="I4" i="17"/>
  <c r="N4" i="17" s="1"/>
  <c r="I5" i="17"/>
  <c r="N5"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<sst xmlns="http://schemas.openxmlformats.org/spreadsheetml/2006/main" count="11128" uniqueCount="6221">
  <si>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</si>
  <si>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</si>
  <si>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</si>
  <si>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</si>
  <si>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</si>
  <si>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</si>
  <si>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</si>
  <si>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</si>
  <si>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</si>
  <si>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</si>
  <si>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</si>
  <si>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</si>
  <si>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</si>
  <si>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</si>
  <si>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</si>
  <si>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</si>
  <si>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</si>
  <si>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</si>
  <si>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</si>
  <si>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</si>
  <si>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</si>
  <si>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</si>
  <si>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</si>
  <si>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</si>
  <si>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</si>
  <si>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</si>
  <si>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</si>
  <si>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</si>
  <si>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</si>
  <si>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</si>
  <si>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</si>
  <si>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</si>
  <si>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</si>
  <si>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</si>
  <si>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</si>
  <si>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</si>
  <si>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</si>
  <si>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</si>
  <si>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</si>
  <si>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</si>
  <si>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</si>
  <si>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</si>
  <si>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</si>
  <si>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</si>
  <si>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</si>
  <si>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</si>
  <si>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</si>
  <si>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</si>
  <si>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</si>
  <si>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</si>
  <si>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</si>
  <si>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</si>
  <si>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</si>
  <si>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</si>
  <si>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</si>
  <si>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</si>
  <si>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</si>
  <si>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</si>
  <si>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</si>
  <si>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</si>
  <si>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</si>
  <si>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</si>
  <si>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</si>
  <si>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</si>
  <si>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</si>
  <si>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</si>
  <si>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</si>
  <si>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</si>
  <si>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</si>
  <si>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</si>
  <si>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</si>
  <si>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</si>
  <si>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</si>
  <si>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</si>
  <si>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</si>
  <si>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</si>
  <si>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</si>
  <si>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</si>
  <si>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</si>
  <si>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</si>
  <si>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</si>
  <si>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</si>
  <si>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</si>
  <si>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</si>
  <si>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</si>
  <si>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</si>
  <si>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</si>
  <si>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</si>
  <si>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</si>
  <si>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</si>
  <si>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</si>
  <si>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</si>
  <si>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</si>
  <si>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</si>
  <si>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</si>
  <si>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</si>
  <si>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</si>
  <si>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</si>
  <si>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</si>
  <si>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</si>
  <si>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</si>
  <si>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</si>
  <si>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</si>
  <si>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</si>
  <si>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</si>
  <si>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</si>
  <si>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</si>
  <si>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</si>
  <si>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</si>
  <si>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</si>
  <si>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</si>
  <si>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</si>
  <si>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</si>
  <si>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</si>
  <si>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</si>
  <si>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</si>
  <si>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</si>
  <si>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</si>
  <si>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</si>
  <si>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</si>
  <si>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</si>
  <si>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</si>
  <si>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</si>
  <si>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</si>
  <si>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</si>
  <si>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</si>
  <si>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</si>
  <si>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</si>
  <si>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</si>
  <si>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</si>
  <si>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</si>
  <si>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</si>
  <si>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</si>
  <si>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</si>
  <si>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</si>
  <si>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</si>
  <si>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</si>
  <si>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</si>
  <si>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</si>
  <si>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</si>
  <si>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</si>
  <si>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</si>
  <si>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</si>
  <si>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</si>
  <si>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</si>
  <si>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</si>
  <si>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</si>
  <si>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</si>
  <si>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</si>
  <si>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</si>
  <si>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</si>
  <si>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</si>
  <si>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</si>
  <si>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</si>
  <si>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</si>
  <si>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</si>
  <si>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</si>
  <si>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</si>
  <si>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</si>
  <si>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</si>
  <si>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</si>
  <si>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</si>
  <si>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</si>
  <si>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</si>
  <si>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</si>
  <si>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</si>
  <si>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</si>
  <si>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</si>
  <si>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</si>
  <si>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</si>
  <si>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</si>
  <si>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</si>
  <si>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</si>
  <si>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</si>
  <si>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</si>
  <si>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</si>
  <si>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</si>
  <si>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</si>
  <si>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</si>
  <si>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</si>
  <si>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</si>
  <si>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</si>
  <si>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</si>
  <si>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</si>
  <si>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</si>
  <si>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</si>
  <si>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</si>
  <si>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</si>
  <si>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</si>
  <si>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</si>
  <si>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</si>
  <si>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</si>
  <si>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</si>
  <si>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</si>
  <si>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</si>
  <si>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</si>
  <si>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</si>
  <si>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</si>
  <si>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</si>
  <si>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</si>
  <si>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</si>
  <si>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</si>
  <si>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</si>
  <si>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</si>
  <si>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</si>
  <si>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</si>
  <si>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</si>
  <si>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</si>
  <si>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</si>
  <si>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</si>
  <si>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</si>
  <si>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</si>
  <si>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</si>
  <si>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</si>
  <si>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</si>
  <si>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</si>
  <si>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</si>
  <si>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</si>
  <si>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</si>
  <si>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</si>
  <si>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</si>
  <si>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</si>
  <si>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</si>
  <si>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</si>
  <si>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</si>
  <si>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</si>
  <si>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</si>
  <si>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</si>
  <si>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</si>
  <si>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</si>
  <si>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</si>
  <si>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</si>
  <si>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</si>
  <si>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</si>
  <si>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</si>
  <si>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</si>
  <si>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</si>
  <si>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</si>
  <si>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</si>
  <si>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</si>
  <si>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</si>
  <si>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</si>
  <si>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</si>
  <si>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</si>
  <si>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</si>
  <si>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</si>
  <si>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</si>
  <si>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</si>
  <si>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</si>
  <si>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</si>
  <si>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</si>
  <si>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</si>
  <si>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</si>
  <si>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</si>
  <si>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</si>
  <si>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</si>
  <si>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</si>
  <si>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</si>
  <si>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</si>
  <si>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</si>
  <si>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</si>
  <si>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</si>
  <si>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</si>
  <si>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</si>
  <si>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</si>
  <si>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</si>
  <si>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</si>
  <si>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</si>
  <si>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</si>
  <si>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</si>
  <si>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</si>
  <si>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</si>
  <si>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</si>
  <si>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</si>
  <si>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</si>
  <si>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</si>
  <si>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</si>
  <si>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</si>
  <si>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</si>
  <si>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</si>
  <si>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</si>
  <si>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</si>
  <si>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</si>
  <si>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</si>
  <si>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</si>
  <si>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</si>
  <si>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</si>
  <si>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</si>
  <si>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</si>
  <si>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</si>
  <si>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</si>
  <si>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</si>
  <si>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</si>
  <si>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</si>
  <si>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</si>
  <si>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</si>
  <si>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</si>
  <si>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</si>
  <si>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</si>
  <si>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</si>
  <si>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</si>
  <si>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</si>
  <si>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</si>
  <si>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</si>
  <si>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</si>
  <si>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</si>
  <si>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</si>
  <si>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</si>
  <si>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</si>
  <si>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</si>
  <si>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</si>
  <si>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</si>
  <si>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</si>
  <si>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</si>
  <si>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</si>
  <si>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</si>
  <si>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</si>
  <si>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</si>
  <si>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</si>
  <si>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</si>
  <si>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</si>
  <si>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</si>
  <si>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</si>
  <si>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</si>
  <si>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</si>
  <si>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</si>
  <si>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</si>
  <si>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</si>
  <si>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</si>
  <si>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</si>
  <si>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</si>
  <si>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</si>
  <si>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</si>
  <si>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</si>
  <si>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</si>
  <si>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</si>
  <si>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</si>
  <si>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</si>
  <si>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</si>
  <si>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</si>
  <si>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</si>
  <si>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</si>
  <si>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</si>
  <si>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</si>
  <si>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</si>
  <si>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</si>
  <si>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</si>
  <si>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</si>
  <si>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</si>
  <si>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</si>
  <si>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</si>
  <si>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</si>
  <si>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</si>
  <si>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</si>
  <si>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</si>
  <si>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</si>
  <si>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</si>
  <si>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</si>
  <si>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</si>
  <si>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</si>
  <si>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</si>
  <si>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</si>
  <si>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</si>
  <si>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</si>
  <si>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</si>
  <si>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</si>
  <si>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</si>
  <si>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</si>
  <si>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</si>
  <si>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</si>
  <si>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</si>
  <si>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</si>
  <si>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</si>
  <si>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</si>
  <si>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</si>
  <si>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</si>
  <si>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</si>
  <si>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</si>
  <si>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</si>
  <si>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</si>
  <si>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</si>
  <si>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</si>
  <si>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</si>
  <si>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</si>
  <si>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</si>
  <si>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</si>
  <si>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</si>
  <si>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</si>
  <si>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</si>
  <si>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</si>
  <si>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</si>
  <si>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</si>
  <si>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</si>
  <si>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</si>
  <si>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</si>
  <si>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</si>
  <si>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</si>
  <si>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</si>
  <si>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</si>
  <si>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</si>
  <si>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</si>
  <si>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</si>
  <si>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</si>
  <si>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</si>
  <si>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</si>
  <si>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</si>
  <si>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</si>
  <si>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</si>
  <si>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</si>
  <si>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</si>
  <si>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</si>
  <si>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</si>
  <si>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</si>
  <si>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</si>
  <si>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</si>
  <si>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</si>
  <si>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</si>
  <si>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</si>
  <si>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</si>
  <si>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</si>
  <si>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</si>
  <si>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</si>
  <si>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</si>
  <si>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</si>
  <si>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</si>
  <si>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</si>
  <si>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</si>
  <si>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</si>
  <si>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</si>
  <si>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</si>
  <si>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</si>
  <si>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</si>
  <si>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</si>
  <si>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</si>
  <si>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</si>
  <si>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</si>
  <si>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</si>
  <si>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</si>
  <si>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</si>
  <si>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</si>
  <si>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</si>
  <si>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</si>
  <si>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</si>
  <si>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</si>
  <si>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</si>
  <si>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</si>
  <si>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</si>
  <si>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</si>
  <si>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</si>
  <si>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</si>
  <si>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</si>
  <si>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</si>
  <si>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</si>
  <si>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</si>
  <si>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</si>
  <si>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</si>
  <si>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</si>
  <si>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</si>
  <si>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</si>
  <si>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</si>
  <si>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</si>
  <si>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</si>
  <si>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</si>
  <si>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</si>
  <si>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</si>
  <si>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</si>
  <si>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</si>
  <si>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</si>
  <si>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</si>
  <si>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</si>
  <si>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</si>
  <si>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</si>
  <si>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</si>
  <si>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</si>
  <si>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</si>
  <si>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</si>
  <si>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</si>
  <si>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</si>
  <si>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</si>
  <si>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</si>
  <si>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</si>
  <si>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</si>
  <si>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</si>
  <si>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</si>
  <si>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</si>
  <si>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</si>
  <si>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</si>
  <si>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</si>
  <si>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</si>
  <si>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</si>
  <si>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</si>
  <si>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</si>
  <si>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</si>
  <si>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</si>
  <si>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</si>
  <si>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</si>
  <si>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</si>
  <si>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</si>
  <si>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</si>
  <si>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</si>
  <si>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</si>
  <si>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</si>
  <si>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</si>
  <si>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</si>
  <si>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</si>
  <si>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</si>
  <si>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</si>
  <si>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</si>
  <si>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</si>
  <si>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</si>
  <si>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</si>
  <si>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</si>
  <si>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</si>
  <si>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</si>
  <si>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</si>
  <si>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</si>
  <si>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</si>
  <si>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</si>
  <si>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</si>
  <si>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</si>
  <si>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</si>
  <si>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</si>
  <si>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</si>
  <si>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</si>
  <si>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</si>
  <si>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</si>
  <si>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</si>
  <si>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</si>
  <si>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</si>
  <si>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</si>
  <si>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</si>
  <si>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</si>
  <si>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</si>
  <si>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</si>
  <si>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</si>
  <si>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</si>
  <si>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</si>
  <si>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</si>
  <si>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</si>
  <si>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</si>
  <si>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</si>
  <si>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</si>
  <si>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</si>
  <si>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</si>
  <si>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</si>
  <si>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</si>
  <si>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</si>
  <si>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</si>
  <si>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</si>
  <si>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</si>
  <si>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</si>
  <si>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</si>
  <si>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</si>
  <si>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</si>
  <si>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</si>
  <si>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</si>
  <si>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</si>
  <si>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</si>
  <si>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</si>
  <si>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</si>
  <si>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</si>
  <si>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</si>
  <si>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</si>
  <si>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</si>
  <si>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</si>
  <si>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</si>
  <si>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</si>
  <si>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</si>
  <si>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</si>
  <si>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</si>
  <si>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</si>
  <si>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</si>
  <si>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</si>
  <si>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</si>
  <si>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</si>
  <si>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</si>
  <si>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</si>
  <si>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</si>
  <si>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</si>
  <si>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</si>
  <si>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</si>
  <si>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</si>
  <si>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</si>
  <si>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</si>
  <si>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</si>
  <si>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</si>
  <si>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</si>
  <si>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</si>
  <si>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</si>
  <si>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</si>
  <si>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</si>
  <si>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</si>
  <si>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</si>
  <si>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</si>
  <si>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</si>
  <si>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</si>
  <si>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</si>
  <si>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</si>
  <si>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</si>
  <si>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</si>
  <si>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</si>
  <si>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</si>
  <si>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</si>
  <si>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</si>
  <si>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</si>
  <si>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</si>
  <si>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</si>
  <si>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</si>
  <si>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</si>
  <si>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</si>
  <si>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</si>
  <si>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</si>
  <si>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</si>
  <si>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</si>
  <si>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</si>
  <si>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</si>
  <si>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</si>
  <si>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</si>
  <si>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</si>
  <si>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</si>
  <si>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</si>
  <si>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</si>
  <si>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</si>
  <si>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</si>
  <si>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</si>
  <si>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</si>
  <si>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</si>
  <si>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</si>
  <si>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</si>
  <si>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</si>
  <si>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</si>
  <si>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</si>
  <si>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</si>
  <si>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</si>
  <si>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</si>
  <si>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</si>
  <si>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</si>
  <si>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</si>
  <si>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</si>
  <si>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</si>
  <si>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</si>
  <si>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</si>
  <si>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</si>
  <si>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</si>
  <si>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</si>
  <si>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</si>
  <si>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</si>
  <si>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</si>
  <si>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</si>
  <si>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</si>
  <si>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</si>
  <si>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</si>
  <si>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</si>
  <si>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</si>
  <si>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</si>
  <si>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</si>
  <si>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</si>
  <si>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</si>
  <si>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</si>
  <si>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</si>
  <si>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</si>
  <si>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</si>
  <si>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</si>
  <si>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</si>
  <si>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</si>
  <si>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</si>
  <si>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</si>
  <si>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</si>
  <si>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</si>
  <si>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</si>
  <si>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</si>
  <si>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</si>
  <si>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</si>
  <si>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</si>
  <si>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</si>
  <si>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</si>
  <si>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</si>
  <si>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</si>
  <si>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</si>
  <si>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</si>
  <si>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</si>
  <si>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</si>
  <si>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</si>
  <si>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</si>
  <si>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</si>
  <si>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</si>
  <si>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</si>
  <si>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</si>
  <si>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</si>
  <si>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</si>
  <si>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</si>
  <si>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</si>
  <si>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</si>
  <si>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</si>
  <si>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</si>
  <si>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</si>
  <si>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</si>
  <si>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</si>
  <si>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</si>
  <si>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</si>
  <si>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</si>
  <si>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</si>
  <si>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</si>
  <si>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</si>
  <si>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</si>
  <si>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</si>
  <si>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</si>
  <si>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</si>
  <si>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</si>
  <si>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</si>
  <si>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</si>
  <si>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</si>
  <si>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</si>
  <si>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</si>
  <si>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</si>
  <si>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</si>
  <si>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</si>
  <si>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</si>
  <si>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</si>
  <si>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</si>
  <si>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</si>
  <si>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</si>
  <si>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</si>
  <si>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</si>
  <si>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</si>
  <si>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</si>
  <si>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</si>
  <si>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</si>
  <si>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</si>
  <si>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</si>
  <si>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</si>
  <si>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</si>
  <si>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</si>
  <si>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</si>
  <si>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</si>
  <si>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</si>
  <si>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</si>
  <si>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</si>
  <si>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</si>
  <si>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</si>
  <si>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</si>
  <si>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</si>
  <si>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</si>
  <si>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</si>
  <si>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</si>
  <si>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</si>
  <si>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</si>
  <si>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</si>
  <si>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</si>
  <si>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</si>
  <si>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</si>
  <si>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</si>
  <si>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</si>
  <si>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</si>
  <si>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</si>
  <si>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</si>
  <si>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</si>
  <si>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</si>
  <si>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</si>
  <si>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</si>
  <si>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</si>
  <si>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</si>
  <si>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</si>
  <si>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</si>
  <si>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</si>
  <si>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</si>
  <si>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</si>
  <si>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</si>
  <si>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</si>
  <si>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</si>
  <si>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</si>
  <si>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</si>
  <si>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</si>
  <si>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</si>
  <si>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</si>
  <si>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</si>
  <si>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</si>
  <si>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</si>
  <si>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</si>
  <si>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</si>
  <si>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</si>
  <si>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</si>
  <si>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</si>
  <si>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</si>
  <si>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</si>
  <si>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</si>
  <si>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</si>
  <si>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</si>
  <si>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</si>
  <si>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</si>
  <si>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</si>
  <si>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</si>
  <si>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</si>
  <si>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</si>
  <si>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</si>
  <si>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</si>
  <si>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</si>
  <si>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</si>
  <si>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</si>
  <si>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</si>
  <si>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</si>
  <si>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</si>
  <si>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</si>
  <si>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</si>
  <si>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</si>
  <si>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</si>
  <si>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</si>
  <si>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</si>
  <si>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</si>
  <si>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</si>
  <si>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</si>
  <si>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</si>
  <si>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</si>
  <si>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</si>
  <si>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</si>
  <si>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</si>
  <si>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</si>
  <si>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</si>
  <si>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</si>
  <si>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</si>
  <si>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</si>
  <si>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</si>
  <si>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</si>
  <si>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</si>
  <si>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</si>
  <si>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</si>
  <si>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</si>
  <si>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</si>
  <si>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</si>
  <si>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</si>
  <si>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</si>
  <si>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</si>
  <si>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</si>
  <si>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</si>
  <si>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</si>
  <si>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</si>
  <si>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</si>
  <si>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</si>
  <si>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</si>
  <si>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</si>
  <si>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</si>
  <si>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</si>
  <si>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</si>
  <si>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</si>
  <si>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</si>
  <si>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</si>
  <si>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</si>
  <si>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</si>
  <si>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</si>
  <si>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</si>
  <si>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</si>
  <si>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</si>
  <si>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</si>
  <si>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</si>
  <si>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</si>
  <si>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</si>
  <si>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</si>
  <si>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</si>
  <si>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</si>
  <si>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</si>
  <si>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</si>
  <si>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</si>
  <si>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</si>
  <si>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</si>
  <si>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</si>
  <si>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</si>
  <si>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</si>
  <si>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</si>
  <si>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</si>
  <si>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</si>
  <si>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</si>
  <si>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</si>
  <si>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</si>
  <si>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</si>
  <si>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</si>
  <si>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</si>
  <si>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</si>
  <si>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</si>
  <si>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</si>
  <si>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</si>
  <si>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</si>
  <si>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</si>
  <si>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</si>
  <si>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</si>
  <si>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</si>
  <si>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</si>
  <si>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</si>
  <si>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</si>
  <si>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</si>
  <si>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</si>
  <si>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</si>
  <si>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</si>
  <si>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</si>
  <si>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</si>
  <si>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</si>
  <si>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</si>
  <si>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</si>
  <si>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</si>
  <si>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</si>
  <si>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</si>
  <si>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</si>
  <si>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</si>
  <si>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</si>
  <si>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</si>
  <si>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</si>
  <si>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</si>
  <si>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</si>
  <si>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</si>
  <si>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</si>
  <si>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</si>
  <si>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</si>
  <si>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</si>
  <si>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</si>
  <si>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</si>
  <si>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</si>
  <si>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</si>
  <si>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</si>
  <si>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</si>
  <si>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</si>
  <si>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</si>
  <si>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</si>
  <si>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</si>
  <si>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</si>
  <si>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</si>
  <si>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</si>
  <si>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</si>
  <si>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</si>
  <si>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</si>
  <si>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</si>
  <si>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</si>
  <si>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</si>
  <si>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</si>
  <si>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</si>
  <si>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</si>
  <si>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</si>
  <si>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</si>
  <si>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</si>
  <si>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</si>
  <si>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</si>
  <si>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</si>
  <si>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</si>
  <si>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</si>
  <si>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</si>
  <si>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</si>
  <si>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</si>
  <si>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</si>
  <si>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</si>
  <si>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</si>
  <si>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</si>
  <si>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</si>
  <si>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</si>
  <si>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</si>
  <si>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</si>
  <si>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</si>
  <si>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</si>
  <si>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</si>
  <si>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</si>
  <si>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</si>
  <si>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</si>
  <si>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</si>
  <si>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</si>
  <si>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</si>
  <si>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</si>
  <si>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</si>
  <si>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</si>
  <si>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</si>
  <si>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</si>
  <si>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</si>
  <si>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</si>
  <si>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</si>
  <si>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</si>
  <si>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</si>
  <si>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</si>
  <si>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</si>
  <si>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</si>
  <si>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</si>
  <si>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</si>
  <si>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</si>
  <si>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</si>
  <si>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</si>
  <si>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</si>
  <si>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</si>
  <si>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</si>
  <si>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</si>
  <si>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</si>
  <si>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</si>
  <si>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</si>
  <si>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</si>
  <si>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</si>
  <si>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</si>
  <si>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</si>
  <si>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</si>
  <si>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</si>
  <si>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</si>
  <si>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</si>
  <si>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</si>
  <si>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</si>
  <si>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</si>
  <si>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</si>
  <si>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</si>
  <si>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</si>
  <si>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</si>
  <si>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</si>
  <si>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</si>
  <si>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</si>
  <si>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</si>
  <si>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</si>
  <si>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</si>
  <si>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</si>
  <si>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</si>
  <si>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</si>
  <si>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</si>
  <si>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</si>
  <si>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</si>
  <si>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</si>
  <si>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</si>
  <si>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</si>
  <si>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</si>
  <si>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</si>
  <si>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</si>
  <si>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</si>
  <si>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</si>
  <si>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</si>
  <si>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</si>
  <si>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</si>
  <si>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</si>
  <si>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</si>
  <si>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</si>
  <si>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</si>
  <si>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</si>
  <si>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</si>
  <si>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</si>
  <si>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</si>
  <si>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</si>
  <si>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</si>
  <si>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</si>
  <si>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</si>
  <si>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</si>
  <si>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</si>
  <si>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</si>
  <si>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</si>
  <si>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</si>
  <si>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</si>
  <si>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</si>
  <si>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</si>
  <si>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</si>
  <si>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</si>
  <si>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</si>
  <si>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</si>
  <si>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</si>
  <si>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</si>
  <si>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</si>
  <si>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</si>
  <si>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</si>
  <si>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</si>
  <si>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</si>
  <si>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</si>
  <si>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</si>
  <si>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</si>
  <si>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</si>
  <si>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</si>
  <si>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</si>
  <si>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</si>
  <si>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</si>
  <si>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</si>
  <si>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</si>
  <si>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</si>
  <si>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</si>
  <si>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</si>
  <si>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</si>
  <si>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</si>
  <si>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</si>
  <si>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</si>
  <si>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</si>
  <si>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</si>
  <si>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</si>
  <si>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</si>
  <si>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</si>
  <si>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</si>
  <si>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</si>
  <si>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</si>
  <si>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</si>
  <si>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</si>
  <si>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</si>
  <si>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</si>
  <si>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</si>
  <si>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</si>
  <si>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</si>
  <si>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</si>
  <si>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</si>
  <si>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</si>
  <si>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</si>
  <si>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</si>
  <si>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</si>
  <si>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</si>
  <si>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</si>
  <si>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</si>
  <si>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</si>
  <si>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</si>
  <si>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</si>
  <si>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</si>
  <si>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</si>
  <si>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</si>
  <si>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</si>
  <si>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</si>
  <si>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</si>
  <si>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</si>
  <si>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</si>
  <si>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</si>
  <si>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</si>
  <si>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</si>
  <si>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</si>
  <si>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</si>
  <si>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</si>
  <si>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</si>
  <si>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</si>
  <si>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</si>
  <si>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</si>
  <si>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</si>
  <si>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</si>
  <si>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</si>
  <si>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</si>
  <si>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</si>
  <si>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</si>
  <si>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</si>
  <si>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</si>
  <si>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</si>
  <si>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</si>
  <si>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</si>
  <si>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</si>
  <si>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</si>
  <si>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</si>
  <si>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</si>
  <si>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</si>
  <si>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</si>
  <si>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</si>
  <si>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</si>
  <si>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</si>
  <si>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</si>
  <si>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</si>
  <si>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</si>
  <si>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</si>
  <si>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</si>
  <si>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</si>
  <si>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</si>
  <si>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</si>
  <si>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</si>
  <si>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</si>
  <si>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</si>
  <si>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</si>
  <si>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</si>
  <si>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</si>
  <si>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</si>
  <si>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</si>
  <si>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</si>
  <si>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</si>
  <si>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</si>
  <si>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</si>
  <si>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</si>
  <si>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</si>
  <si>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</si>
  <si>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</si>
  <si>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</si>
  <si>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</si>
  <si>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</si>
  <si>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</si>
  <si>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</si>
  <si>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</si>
  <si>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</si>
  <si>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</si>
  <si>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</si>
  <si>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</si>
  <si>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</si>
  <si>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</si>
  <si>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</si>
  <si>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</si>
  <si>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</si>
  <si>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</si>
  <si>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</si>
  <si>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</si>
  <si>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</si>
  <si>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</si>
  <si>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</si>
  <si>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</si>
  <si>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</si>
  <si>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</si>
  <si>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</si>
  <si>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</si>
  <si>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</si>
  <si>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</si>
  <si>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</si>
  <si>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</si>
  <si>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</si>
  <si>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</si>
  <si>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</si>
  <si>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</si>
  <si>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</si>
  <si>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</si>
  <si>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</si>
  <si>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</si>
  <si>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</si>
  <si>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</si>
  <si>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</si>
  <si>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</si>
  <si>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</si>
  <si>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</si>
  <si>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</si>
  <si>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</si>
  <si>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</si>
  <si>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</si>
  <si>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</si>
  <si>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</si>
  <si>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</si>
  <si>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</si>
  <si>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</si>
  <si>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</si>
  <si>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</si>
  <si>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</si>
  <si>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</si>
  <si>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</si>
  <si>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</si>
  <si>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</si>
  <si>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</si>
  <si>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</si>
  <si>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</si>
  <si>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</si>
  <si>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</si>
  <si>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</si>
  <si>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</si>
  <si>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</si>
  <si>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</si>
  <si>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</si>
  <si>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</si>
  <si>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</si>
  <si>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</si>
  <si>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</si>
  <si>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</si>
  <si>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</si>
  <si>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</si>
  <si>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</si>
  <si>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</si>
  <si>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</si>
  <si>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</si>
  <si>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</si>
  <si>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</si>
  <si>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</si>
  <si>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</si>
  <si>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</si>
  <si>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</si>
  <si>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</si>
  <si>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</si>
  <si>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</si>
  <si>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</si>
  <si>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</si>
  <si>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</si>
  <si>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</si>
  <si>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</si>
  <si>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</si>
  <si>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</si>
  <si>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</si>
  <si>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</si>
  <si>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</si>
  <si>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</si>
  <si>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</si>
  <si>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</si>
  <si>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</si>
  <si>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</si>
  <si>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</si>
  <si>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</si>
  <si>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</si>
  <si>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</si>
  <si>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</si>
  <si>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</si>
  <si>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</si>
  <si>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</si>
  <si>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</si>
  <si>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</si>
  <si>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</si>
  <si>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</si>
  <si>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</si>
  <si>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</si>
  <si>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</si>
  <si>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</si>
  <si>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</si>
  <si>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</si>
  <si>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</si>
  <si>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</si>
  <si>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</si>
  <si>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</si>
  <si>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</si>
  <si>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</si>
  <si>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</si>
  <si>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</si>
  <si>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</si>
  <si>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</si>
  <si>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</si>
  <si>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</si>
  <si>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</si>
  <si>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</si>
  <si>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</si>
  <si>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</si>
  <si>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</si>
  <si>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</si>
  <si>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</si>
  <si>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</si>
  <si>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</si>
  <si>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</si>
  <si>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</si>
  <si>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</si>
  <si>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</si>
  <si>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</si>
  <si>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</si>
  <si>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</si>
  <si>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</si>
  <si>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</si>
  <si>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</si>
  <si>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</si>
  <si>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</si>
  <si>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</si>
  <si>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</si>
  <si>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</si>
  <si>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</si>
  <si>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</si>
  <si>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</si>
  <si>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</si>
  <si>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</si>
  <si>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</si>
  <si>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</si>
  <si>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</si>
  <si>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</si>
  <si>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</si>
  <si>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</si>
  <si>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</si>
  <si>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</si>
  <si>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</si>
  <si>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</si>
  <si>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</si>
  <si>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</si>
  <si>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</si>
  <si>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</si>
  <si>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</si>
  <si>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</si>
  <si>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</si>
  <si>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</si>
  <si>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</si>
  <si>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</si>
  <si>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</si>
  <si>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</si>
  <si>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</si>
  <si>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</si>
  <si>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</si>
  <si>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</si>
  <si>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</si>
  <si>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</si>
  <si>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</si>
  <si>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</si>
  <si>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</si>
  <si>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</si>
  <si>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</si>
  <si>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</si>
  <si>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</si>
  <si>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</si>
  <si>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</si>
  <si>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</si>
  <si>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</si>
  <si>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</si>
  <si>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</si>
  <si>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</si>
  <si>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</si>
  <si>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</si>
  <si>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</si>
  <si>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</si>
  <si>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</si>
  <si>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</si>
  <si>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</si>
  <si>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</si>
  <si>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</si>
  <si>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</si>
  <si>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</si>
  <si>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</si>
  <si>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</si>
  <si>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</si>
  <si>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</si>
  <si>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</si>
  <si>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</si>
  <si>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</si>
  <si>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</si>
  <si>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</si>
  <si>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</si>
  <si>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</si>
  <si>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</si>
  <si>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</si>
  <si>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</si>
  <si>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</si>
  <si>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</si>
  <si>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</si>
  <si>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</si>
  <si>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</si>
  <si>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</si>
  <si>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</si>
  <si>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</si>
  <si>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</si>
  <si>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</si>
  <si>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</si>
  <si>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</si>
  <si>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</si>
  <si>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</si>
  <si>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</si>
  <si>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</si>
  <si>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</si>
  <si>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</si>
  <si>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</si>
  <si>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</si>
  <si>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</si>
  <si>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</si>
  <si>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</si>
  <si>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</si>
  <si>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</si>
  <si>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</si>
  <si>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</si>
  <si>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</si>
  <si>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</si>
  <si>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</si>
  <si>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</si>
  <si>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</si>
  <si>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</si>
  <si>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</si>
  <si>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</si>
  <si>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</si>
  <si>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</si>
  <si>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</si>
  <si>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</si>
  <si>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</si>
  <si>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</si>
  <si>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</si>
  <si>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</si>
  <si>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</si>
  <si>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</si>
  <si>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</si>
  <si>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</si>
  <si>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</si>
  <si>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</si>
  <si>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</si>
  <si>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</si>
  <si>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</si>
  <si>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</si>
  <si>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</si>
  <si>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</si>
  <si>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</si>
  <si>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</si>
  <si>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</si>
  <si>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</si>
  <si>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</si>
  <si>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</si>
  <si>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</si>
  <si>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</si>
  <si>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</si>
  <si>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</si>
  <si>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</si>
  <si>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</si>
  <si>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</si>
  <si>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</si>
  <si>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</si>
  <si>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</si>
  <si>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</si>
  <si>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</si>
  <si>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</si>
  <si>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</si>
  <si>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</si>
  <si>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</si>
  <si>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</si>
  <si>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</si>
  <si>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</si>
  <si>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</si>
  <si>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</si>
  <si>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</si>
  <si>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</si>
  <si>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</si>
  <si>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</si>
  <si>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</si>
  <si>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</si>
  <si>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</si>
  <si>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</si>
  <si>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</si>
  <si>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</si>
  <si>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</si>
  <si>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</si>
  <si>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</si>
  <si>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</si>
  <si>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</si>
  <si>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</si>
  <si>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</si>
  <si>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</si>
  <si>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</si>
  <si>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</si>
  <si>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</si>
  <si>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</si>
  <si>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</si>
  <si>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</si>
  <si>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</si>
  <si>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</si>
  <si>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</si>
  <si>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</si>
  <si>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</si>
  <si>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</si>
  <si>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</si>
  <si>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</si>
  <si>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</si>
  <si>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</si>
  <si>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</si>
  <si>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</si>
  <si>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</si>
  <si>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</si>
  <si>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</si>
  <si>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</si>
  <si>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</si>
  <si>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</si>
  <si>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</si>
  <si>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</si>
  <si>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</si>
  <si>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</si>
  <si>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</si>
  <si>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</si>
  <si>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</si>
  <si>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</si>
  <si>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</si>
  <si>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</si>
  <si>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</si>
  <si>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</si>
  <si>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</si>
  <si>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</si>
  <si>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</si>
  <si>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</si>
  <si>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</si>
  <si>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</si>
  <si>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</si>
  <si>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</si>
  <si>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</si>
  <si>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</si>
  <si>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</si>
  <si>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</si>
  <si>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</si>
  <si>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</si>
  <si>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</si>
  <si>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</si>
  <si>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</si>
  <si>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</si>
  <si>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</si>
  <si>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</si>
  <si>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</si>
  <si>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</si>
  <si>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</si>
  <si>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</si>
  <si>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</si>
  <si>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</si>
  <si>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</si>
  <si>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</si>
  <si>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</si>
  <si>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</si>
  <si>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</si>
  <si>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</si>
  <si>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</si>
  <si>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</si>
  <si>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</si>
  <si>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</si>
  <si>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</si>
  <si>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</si>
  <si>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</si>
  <si>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</si>
  <si>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</si>
  <si>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</si>
  <si>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</si>
  <si>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</si>
  <si>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</si>
  <si>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</si>
  <si>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</si>
  <si>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</si>
  <si>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</si>
  <si>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</si>
  <si>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</si>
  <si>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</si>
  <si>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</si>
  <si>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</si>
  <si>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</si>
  <si>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</si>
  <si>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</si>
  <si>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</si>
  <si>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</si>
  <si>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</si>
  <si>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</si>
  <si>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</si>
  <si>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</si>
  <si>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</si>
  <si>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</si>
  <si>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</si>
  <si>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</si>
  <si>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</si>
  <si>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</si>
  <si>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</si>
  <si>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</si>
  <si>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</si>
  <si>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</si>
  <si>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</si>
  <si>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</si>
  <si>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</si>
  <si>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</si>
  <si>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</si>
  <si>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</si>
  <si>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</si>
  <si>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</si>
  <si>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</si>
  <si>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</si>
  <si>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</si>
  <si>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</si>
  <si>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</si>
  <si>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</si>
  <si>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</si>
  <si>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</si>
  <si>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</si>
  <si>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</si>
  <si>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</si>
  <si>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</si>
  <si>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</si>
  <si>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</si>
  <si>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</si>
  <si>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</si>
  <si>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</si>
  <si>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</si>
  <si>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</si>
  <si>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</si>
  <si>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</si>
  <si>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</si>
  <si>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</si>
  <si>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</si>
  <si>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</si>
  <si>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</si>
  <si>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</si>
  <si>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</si>
  <si>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</si>
  <si>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</si>
  <si>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</si>
  <si>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</si>
  <si>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</si>
  <si>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</si>
  <si>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</si>
  <si>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</si>
  <si>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</si>
  <si>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</si>
  <si>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</si>
  <si>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</si>
  <si>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</si>
  <si>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</si>
  <si>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</si>
  <si>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</si>
  <si>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</si>
  <si>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</si>
  <si>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</si>
  <si>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</si>
  <si>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</si>
  <si>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</si>
  <si>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</si>
  <si>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</si>
  <si>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</si>
  <si>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</si>
  <si>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</si>
  <si>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</si>
  <si>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</si>
  <si>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</si>
  <si>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</si>
  <si>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</si>
  <si>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</si>
  <si>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</si>
  <si>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</si>
  <si>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</si>
  <si>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</si>
  <si>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</si>
  <si>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</si>
  <si>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</si>
  <si>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</si>
  <si>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</si>
  <si>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</si>
  <si>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</si>
  <si>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</si>
  <si>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</si>
  <si>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</si>
  <si>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</si>
  <si>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</si>
  <si>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</si>
  <si>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</si>
  <si>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</si>
  <si>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</si>
  <si>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</si>
  <si>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</si>
  <si>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</si>
  <si>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</si>
  <si>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</si>
  <si>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</si>
  <si>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</si>
  <si>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</si>
  <si>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</si>
  <si>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</si>
  <si>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</si>
  <si>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</si>
  <si>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</si>
  <si>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</si>
  <si>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</si>
  <si>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</si>
  <si>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</si>
  <si>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</si>
  <si>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</si>
  <si>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</si>
  <si>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</si>
  <si>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</si>
  <si>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</si>
  <si>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</si>
  <si>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</si>
  <si>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</si>
  <si>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</si>
  <si>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</si>
  <si>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</si>
  <si>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</si>
  <si>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</si>
  <si>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</si>
  <si>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</si>
  <si>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</si>
  <si>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</si>
  <si>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</si>
  <si>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</si>
  <si>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</si>
  <si>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</si>
  <si>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</si>
  <si>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</si>
  <si>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</si>
  <si>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</si>
  <si>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</si>
  <si>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</si>
  <si>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</si>
  <si>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</si>
  <si>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</si>
  <si>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</si>
  <si>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</si>
  <si>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</si>
  <si>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</si>
  <si>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</si>
  <si>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</si>
  <si>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</si>
  <si>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</si>
  <si>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</si>
  <si>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</si>
  <si>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</si>
  <si>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</si>
  <si>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</si>
  <si>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</si>
  <si>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</si>
  <si>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</si>
  <si>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</si>
  <si>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</si>
  <si>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</si>
  <si>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</si>
  <si>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</si>
  <si>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</si>
  <si>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</si>
  <si>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</si>
  <si>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</si>
  <si>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</si>
  <si>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</si>
  <si>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</si>
  <si>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</si>
  <si>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</si>
  <si>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</si>
  <si>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</si>
  <si>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</si>
  <si>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</si>
  <si>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</si>
  <si>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</si>
  <si>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</si>
  <si>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</si>
  <si>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</si>
  <si>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</si>
  <si>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</si>
  <si>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</si>
  <si>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</si>
  <si>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</si>
  <si>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</si>
  <si>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</si>
  <si>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</si>
  <si>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</si>
  <si>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</si>
  <si>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</si>
  <si>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</si>
  <si>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</si>
  <si>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</si>
  <si>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</si>
  <si>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</si>
  <si>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</si>
  <si>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</si>
  <si>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</si>
  <si>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</si>
  <si>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</si>
  <si>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</si>
  <si>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</si>
  <si>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</si>
  <si>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</si>
  <si>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</si>
  <si>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</si>
  <si>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</si>
  <si>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</si>
  <si>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</si>
  <si>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</si>
  <si>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</si>
  <si>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</si>
  <si>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</si>
  <si>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</si>
  <si>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</si>
  <si>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</si>
  <si>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</si>
  <si>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</si>
  <si>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</si>
  <si>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</si>
  <si>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</si>
  <si>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</si>
  <si>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</si>
  <si>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</si>
  <si>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</si>
  <si>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</si>
  <si>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</si>
  <si>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</si>
  <si>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</si>
  <si>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</si>
  <si>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</si>
  <si>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</si>
  <si>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</si>
  <si>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</si>
  <si>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</si>
  <si>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</si>
  <si>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</si>
  <si>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</si>
  <si>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</si>
  <si>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</si>
  <si>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</si>
  <si>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</si>
  <si>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</si>
  <si>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</si>
  <si>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</si>
  <si>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</si>
  <si>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</si>
  <si>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</si>
  <si>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</si>
  <si>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</si>
  <si>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</si>
  <si>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</si>
  <si>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</si>
  <si>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</si>
  <si>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</si>
  <si>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</si>
  <si>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</si>
  <si>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</si>
  <si>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</si>
  <si>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</si>
  <si>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</si>
  <si>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</si>
  <si>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</si>
  <si>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</si>
  <si>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</si>
  <si>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</si>
  <si>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</si>
  <si>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</si>
  <si>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</si>
  <si>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</si>
  <si>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</si>
  <si>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</si>
  <si>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</si>
  <si>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</si>
  <si>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</si>
  <si>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</si>
  <si>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</si>
  <si>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</si>
  <si>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</si>
  <si>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</si>
  <si>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</si>
  <si>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</si>
  <si>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</si>
  <si>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</si>
  <si>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</si>
  <si>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</si>
  <si>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</si>
  <si>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</si>
  <si>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</si>
  <si>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</si>
  <si>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</si>
  <si>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</si>
  <si>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</si>
  <si>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</si>
  <si>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</si>
  <si>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</si>
  <si>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</si>
  <si>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</si>
  <si>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</si>
  <si>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</si>
  <si>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</si>
  <si>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</si>
  <si>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</si>
  <si>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</si>
  <si>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</si>
  <si>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</si>
  <si>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</si>
  <si>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</si>
  <si>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</si>
  <si>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</si>
  <si>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</si>
  <si>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</si>
  <si>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</si>
  <si>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</si>
  <si>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</si>
  <si>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</si>
  <si>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</si>
  <si>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</si>
  <si>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</si>
  <si>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</si>
  <si>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</si>
  <si>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</si>
  <si>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</si>
  <si>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</si>
  <si>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</si>
  <si>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</si>
  <si>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</si>
  <si>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</si>
  <si>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</si>
  <si>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</si>
  <si>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</si>
  <si>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</si>
  <si>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</si>
  <si>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</si>
  <si>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</si>
  <si>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</si>
  <si>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</si>
  <si>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</si>
  <si>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</si>
  <si>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</si>
  <si>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</si>
  <si>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</si>
  <si>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</si>
  <si>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</si>
  <si>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</si>
  <si>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</si>
  <si>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</si>
  <si>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</si>
  <si>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</si>
  <si>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</si>
  <si>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</si>
  <si>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</si>
  <si>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</si>
  <si>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</si>
  <si>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</si>
  <si>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</si>
  <si>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</si>
  <si>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</si>
  <si>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</si>
  <si>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</si>
  <si>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</si>
  <si>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</si>
  <si>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</si>
  <si>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</si>
  <si>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</si>
  <si>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</si>
  <si>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</si>
  <si>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</si>
  <si>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</si>
  <si>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</si>
  <si>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</si>
  <si>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</si>
  <si>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</si>
  <si>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</si>
  <si>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</si>
  <si>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</si>
  <si>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</si>
  <si>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</si>
  <si>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</si>
  <si>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</si>
  <si>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</si>
  <si>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</si>
  <si>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</si>
  <si>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</si>
  <si>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</si>
  <si>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</si>
  <si>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</si>
  <si>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</si>
  <si>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</si>
  <si>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</si>
  <si>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</si>
  <si>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</si>
  <si>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</si>
  <si>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</si>
  <si>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</si>
  <si>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</si>
  <si>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</si>
  <si>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</si>
  <si>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</si>
  <si>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</si>
  <si>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</si>
  <si>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</si>
  <si>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</si>
  <si>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</si>
  <si>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</si>
  <si>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</si>
  <si>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</si>
  <si>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</si>
  <si>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</si>
  <si>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</si>
  <si>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</si>
  <si>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</si>
  <si>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</si>
  <si>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</si>
  <si>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</si>
  <si>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</si>
  <si>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</si>
  <si>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</si>
  <si>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</si>
  <si>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</si>
  <si>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</si>
  <si>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</si>
  <si>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</si>
  <si>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</si>
  <si>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</si>
  <si>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</si>
  <si>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</si>
  <si>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</si>
  <si>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</si>
  <si>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</si>
  <si>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</si>
  <si>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</si>
  <si>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</si>
  <si>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</si>
  <si>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</si>
  <si>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</si>
  <si>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</si>
  <si>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</si>
  <si>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</si>
  <si>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</si>
  <si>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</si>
  <si>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</si>
  <si>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</si>
  <si>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</si>
  <si>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</si>
  <si>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</si>
  <si>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</si>
  <si>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</si>
  <si>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</si>
  <si>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</si>
  <si>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</si>
  <si>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</si>
  <si>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</si>
  <si>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</si>
  <si>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</si>
  <si>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</si>
  <si>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</si>
  <si>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</si>
  <si>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</si>
  <si>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</si>
  <si>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</si>
  <si>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</si>
  <si>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</si>
  <si>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</si>
  <si>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</si>
  <si>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</si>
  <si>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</si>
  <si>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</si>
  <si>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</si>
  <si>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</si>
  <si>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</si>
  <si>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</si>
  <si>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</si>
  <si>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</si>
  <si>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</si>
  <si>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</si>
  <si>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</si>
  <si>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</si>
  <si>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</si>
  <si>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</si>
  <si>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</si>
  <si>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</si>
  <si>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</si>
  <si>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</si>
  <si>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</si>
  <si>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</si>
  <si>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</si>
  <si>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</si>
  <si>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</si>
  <si>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</si>
  <si>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</si>
  <si>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</si>
  <si>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</si>
  <si>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</si>
  <si>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</si>
  <si>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</si>
  <si>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</si>
  <si>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</si>
  <si>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</si>
  <si>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</si>
  <si>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</si>
  <si>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</si>
  <si>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</si>
  <si>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</si>
  <si>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</si>
  <si>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</si>
  <si>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</si>
  <si>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</si>
  <si>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</si>
  <si>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</si>
  <si>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</si>
  <si>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</si>
  <si>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</si>
  <si>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</si>
  <si>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</si>
  <si>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</si>
  <si>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</si>
  <si>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</si>
  <si>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</si>
  <si>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</si>
  <si>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</si>
  <si>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</si>
  <si>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</si>
  <si>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</si>
  <si>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</si>
  <si>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</si>
  <si>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</si>
  <si>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</si>
  <si>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</si>
  <si>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</si>
  <si>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</si>
  <si>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</si>
  <si>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</si>
  <si>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</si>
  <si>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</si>
  <si>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</si>
  <si>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</si>
  <si>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</si>
  <si>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</si>
  <si>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</si>
  <si>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</si>
  <si>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</si>
  <si>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</si>
  <si>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</si>
  <si>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</si>
  <si>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</si>
  <si>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</si>
  <si>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</si>
  <si>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</si>
  <si>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</si>
  <si>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</si>
  <si>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</si>
  <si>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</si>
  <si>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</si>
  <si>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</si>
  <si>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</si>
  <si>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</si>
  <si>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</si>
  <si>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</si>
  <si>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</si>
  <si>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</si>
  <si>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</si>
  <si>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</si>
  <si>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</si>
  <si>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</si>
  <si>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</si>
  <si>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</si>
  <si>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</si>
  <si>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</si>
  <si>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</si>
  <si>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</si>
  <si>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</si>
  <si>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</si>
  <si>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</si>
  <si>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</si>
  <si>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</si>
  <si>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</si>
  <si>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</si>
  <si>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</si>
  <si>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</si>
  <si>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</si>
  <si>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</si>
  <si>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</si>
  <si>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</si>
  <si>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</si>
  <si>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</si>
  <si>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</si>
  <si>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</si>
  <si>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</si>
  <si>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</si>
  <si>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</si>
  <si>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</si>
  <si>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</si>
  <si>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</si>
  <si>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</si>
  <si>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</si>
  <si>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</si>
  <si>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</si>
  <si>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</si>
  <si>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</si>
  <si>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</si>
  <si>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</si>
  <si>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</si>
  <si>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</si>
  <si>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</si>
  <si>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</si>
  <si>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</si>
  <si>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</si>
  <si>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</si>
  <si>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</si>
  <si>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</si>
  <si>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</si>
  <si>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</si>
  <si>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</si>
  <si>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</si>
  <si>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</si>
  <si>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</si>
  <si>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</si>
  <si>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</si>
  <si>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</si>
  <si>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</si>
  <si>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</si>
  <si>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</si>
  <si>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</si>
  <si>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</si>
  <si>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</si>
  <si>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</si>
  <si>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</si>
  <si>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</si>
  <si>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</si>
  <si>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</si>
  <si>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</si>
  <si>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</si>
  <si>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</si>
  <si>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</si>
  <si>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</si>
  <si>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</si>
  <si>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</si>
  <si>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</si>
  <si>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</si>
  <si>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</si>
  <si>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</si>
  <si>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</si>
  <si>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</si>
  <si>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</si>
  <si>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</si>
  <si>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</si>
  <si>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</si>
  <si>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</si>
  <si>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</si>
  <si>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</si>
  <si>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</si>
  <si>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</si>
  <si>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</si>
  <si>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</si>
  <si>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</si>
  <si>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</si>
  <si>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</si>
  <si>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</si>
  <si>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</si>
  <si>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</si>
  <si>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</si>
  <si>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</si>
  <si>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</si>
  <si>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</si>
  <si>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</si>
  <si>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</si>
  <si>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</si>
  <si>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</si>
  <si>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</si>
  <si>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</si>
  <si>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</si>
  <si>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</si>
  <si>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</si>
  <si>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</si>
  <si>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</si>
  <si>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</si>
  <si>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</si>
  <si>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</si>
  <si>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</si>
  <si>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</si>
  <si>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</si>
  <si>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</si>
  <si>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</si>
  <si>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</si>
  <si>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</si>
  <si>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</si>
  <si>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</si>
  <si>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</si>
  <si>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</si>
  <si>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</si>
  <si>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</si>
  <si>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</si>
  <si>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</si>
  <si>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</si>
  <si>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</si>
  <si>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</si>
  <si>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</si>
  <si>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</si>
  <si>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</si>
  <si>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</si>
  <si>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</si>
  <si>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</si>
  <si>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</si>
  <si>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</si>
  <si>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</si>
  <si>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</si>
  <si>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</si>
  <si>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</si>
  <si>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</si>
  <si>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</si>
  <si>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</si>
  <si>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</si>
  <si>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</si>
  <si>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</si>
  <si>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</si>
  <si>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</si>
  <si>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</si>
  <si>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</si>
  <si>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</si>
  <si>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</si>
  <si>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</si>
  <si>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</si>
  <si>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</si>
  <si>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</si>
  <si>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</si>
  <si>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</si>
  <si>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</si>
  <si>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</si>
  <si>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</si>
  <si>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</si>
  <si>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</si>
  <si>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</si>
  <si>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</si>
  <si>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</si>
  <si>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</si>
  <si>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</si>
  <si>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</si>
  <si>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</si>
  <si>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</si>
  <si>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</si>
  <si>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</si>
  <si>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</si>
  <si>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</si>
  <si>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</si>
  <si>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</si>
  <si>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</si>
  <si>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</si>
  <si>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</si>
  <si>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</si>
  <si>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</si>
  <si>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</si>
  <si>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</si>
  <si>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</si>
  <si>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</si>
  <si>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</si>
  <si>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</si>
  <si>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</si>
  <si>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</si>
  <si>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</si>
  <si>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</si>
  <si>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</si>
  <si>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</si>
  <si>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</si>
  <si>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</si>
  <si>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</si>
  <si>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</si>
  <si>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</si>
  <si>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</si>
  <si>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</si>
  <si>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</si>
  <si>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</si>
  <si>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</si>
  <si>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</si>
  <si>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</si>
  <si>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</si>
  <si>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</si>
  <si>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</si>
  <si>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</si>
  <si>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</si>
  <si>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</si>
  <si>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</si>
  <si>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</si>
  <si>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</si>
  <si>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</si>
  <si>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</si>
  <si>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</si>
  <si>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</si>
  <si>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</si>
  <si>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</si>
  <si>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</si>
  <si>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</si>
  <si>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</si>
  <si>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</si>
  <si>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</si>
  <si>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</si>
  <si>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</si>
  <si>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</si>
  <si>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</si>
  <si>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</si>
  <si>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</si>
  <si>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</si>
  <si>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</si>
  <si>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</si>
  <si>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</si>
  <si>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</si>
  <si>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</si>
  <si>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</si>
  <si>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</si>
  <si>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</si>
  <si>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</si>
  <si>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</si>
  <si>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</si>
  <si>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</si>
  <si>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</si>
  <si>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</si>
  <si>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</si>
  <si>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</si>
  <si>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</si>
  <si>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</si>
  <si>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</si>
  <si>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</si>
  <si>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</si>
  <si>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</si>
  <si>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</si>
  <si>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</si>
  <si>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</si>
  <si>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</si>
  <si>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</si>
  <si>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</si>
  <si>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</si>
  <si>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</si>
  <si>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</si>
  <si>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</si>
  <si>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</si>
  <si>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</si>
  <si>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</si>
  <si>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</si>
  <si>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</si>
  <si>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</si>
  <si>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</si>
  <si>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</si>
  <si>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</si>
  <si>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</si>
  <si>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</si>
  <si>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</si>
  <si>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</si>
  <si>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</si>
  <si>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</si>
  <si>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</si>
  <si>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</si>
  <si>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</si>
  <si>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</si>
  <si>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</si>
  <si>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</si>
  <si>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</si>
  <si>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</si>
  <si>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</si>
  <si>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</si>
  <si>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</si>
  <si>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</si>
  <si>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</si>
  <si>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</si>
  <si>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</si>
  <si>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</si>
  <si>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</si>
  <si>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</si>
  <si>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</si>
  <si>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</si>
  <si>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</si>
  <si>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</si>
  <si>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</si>
  <si>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</si>
  <si>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</si>
  <si>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</si>
  <si>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</si>
  <si>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</si>
  <si>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</si>
  <si>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</si>
  <si>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</si>
  <si>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</si>
  <si>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</si>
  <si>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</si>
  <si>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</si>
  <si>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</si>
  <si>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</si>
  <si>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</si>
  <si>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</si>
  <si>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</si>
  <si>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</si>
  <si>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</si>
  <si>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</si>
  <si>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</si>
  <si>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</si>
  <si>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</si>
  <si>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</si>
  <si>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</si>
  <si>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</si>
  <si>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</si>
  <si>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</si>
  <si>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</si>
  <si>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</si>
  <si>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</si>
  <si>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</si>
  <si>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</si>
  <si>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</si>
  <si>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</si>
  <si>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</si>
  <si>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</si>
  <si>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</si>
  <si>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</si>
  <si>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</si>
  <si>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</si>
  <si>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</si>
  <si>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</si>
  <si>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</si>
  <si>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</si>
  <si>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</si>
  <si>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</si>
  <si>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</si>
  <si>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</si>
  <si>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</si>
  <si>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</si>
  <si>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</si>
  <si>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</si>
  <si>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</si>
  <si>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</si>
  <si>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</si>
  <si>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</si>
  <si>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</si>
  <si>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</si>
  <si>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</si>
  <si>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</si>
  <si>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</si>
  <si>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</si>
  <si>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</si>
  <si>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</si>
  <si>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</si>
  <si>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</si>
  <si>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</si>
  <si>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</si>
  <si>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</si>
  <si>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</si>
  <si>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</si>
  <si>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</si>
  <si>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</si>
  <si>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</si>
  <si>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</si>
  <si>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</si>
  <si>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</si>
  <si>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</si>
  <si>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</si>
  <si>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</si>
  <si>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</si>
  <si>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</si>
  <si>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</si>
  <si>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</si>
  <si>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</si>
  <si>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</si>
  <si>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</si>
  <si>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</si>
  <si>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</si>
  <si>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</si>
  <si>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</si>
  <si>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</si>
  <si>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</si>
  <si>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</si>
  <si>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</si>
  <si>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</si>
  <si>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</si>
  <si>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</si>
  <si>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</si>
  <si>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</si>
  <si>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</si>
  <si>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</si>
  <si>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</si>
  <si>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</si>
  <si>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</si>
  <si>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</si>
  <si>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</si>
  <si>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</si>
  <si>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</si>
  <si>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</si>
  <si>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</si>
  <si>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</si>
  <si>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</si>
  <si>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</si>
  <si>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</si>
  <si>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</si>
  <si>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</si>
  <si>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</si>
  <si>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</si>
  <si>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</si>
  <si>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</si>
  <si>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</si>
  <si>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</si>
  <si>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</si>
  <si>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</si>
  <si>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</si>
  <si>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</si>
  <si>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</si>
  <si>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</si>
  <si>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</si>
  <si>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</si>
  <si>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</si>
  <si>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</si>
  <si>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</si>
  <si>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</si>
  <si>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</si>
  <si>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</si>
  <si>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</si>
  <si>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</si>
  <si>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</si>
  <si>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</si>
  <si>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</si>
  <si>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</si>
  <si>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</si>
  <si>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</si>
  <si>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</si>
  <si>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</si>
  <si>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</si>
  <si>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</si>
  <si>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</si>
  <si>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</si>
  <si>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</si>
  <si>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</si>
  <si>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</si>
  <si>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</si>
  <si>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</si>
  <si>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</si>
  <si>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</si>
  <si>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</si>
  <si>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</si>
  <si>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</si>
  <si>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</si>
  <si>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</si>
  <si>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</si>
  <si>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</si>
  <si>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</si>
  <si>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</si>
  <si>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</si>
  <si>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</si>
  <si>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</si>
  <si>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</si>
  <si>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</si>
  <si>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</si>
  <si>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</si>
  <si>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</si>
  <si>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</si>
  <si>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</si>
  <si>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</si>
  <si>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</si>
  <si>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</si>
  <si>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</si>
  <si>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</si>
  <si>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</si>
  <si>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</si>
  <si>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</si>
  <si>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</si>
  <si>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</si>
  <si>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</si>
  <si>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</si>
  <si>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</si>
  <si>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</si>
  <si>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</si>
  <si>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</si>
  <si>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</si>
  <si>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</si>
  <si>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</si>
  <si>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</si>
  <si>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</si>
  <si>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</si>
  <si>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</si>
  <si>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</si>
  <si>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</si>
  <si>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</si>
  <si>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</si>
  <si>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</si>
  <si>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</si>
  <si>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</si>
  <si>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</si>
  <si>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</si>
  <si>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</si>
  <si>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</si>
  <si>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</si>
  <si>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</si>
  <si>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</si>
  <si>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</si>
  <si>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</si>
  <si>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</si>
  <si>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</si>
  <si>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</si>
  <si>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</si>
  <si>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</si>
  <si>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</si>
  <si>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</si>
  <si>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</si>
  <si>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</si>
  <si>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</si>
  <si>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</si>
  <si>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</si>
  <si>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</si>
  <si>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</si>
  <si>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</si>
  <si>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</si>
  <si>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</si>
  <si>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</si>
  <si>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</si>
  <si>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</si>
  <si>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</si>
  <si>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</si>
  <si>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</si>
  <si>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</si>
  <si>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</si>
  <si>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</si>
  <si>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</si>
  <si>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</si>
  <si>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</si>
  <si>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</si>
  <si>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</si>
  <si>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</si>
  <si>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</si>
  <si>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</si>
  <si>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</si>
  <si>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</si>
  <si>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</si>
  <si>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</si>
  <si>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</si>
  <si>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</si>
  <si>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</si>
  <si>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</si>
  <si>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</si>
  <si>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</si>
  <si>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</si>
  <si>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</si>
  <si>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</si>
  <si>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</si>
  <si>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</si>
  <si>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</si>
  <si>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</si>
  <si>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</si>
  <si>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</si>
  <si>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</si>
  <si>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</si>
  <si>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</si>
  <si>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</si>
  <si>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</si>
  <si>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</si>
  <si>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</si>
  <si>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</si>
  <si>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</si>
  <si>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</si>
  <si>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</si>
  <si>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</si>
  <si>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</si>
  <si>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</si>
  <si>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</si>
  <si>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</si>
  <si>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</si>
  <si>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</si>
  <si>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</si>
  <si>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</si>
  <si>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</si>
  <si>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</si>
  <si>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</si>
  <si>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</si>
  <si>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</si>
  <si>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</si>
  <si>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</si>
  <si>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</si>
  <si>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</si>
  <si>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</si>
  <si>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</si>
  <si>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</si>
  <si>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</si>
  <si>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</si>
  <si>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</si>
  <si>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</si>
  <si>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</si>
  <si>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</si>
  <si>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</si>
  <si>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</si>
  <si>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</si>
  <si>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</si>
  <si>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</si>
  <si>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</si>
  <si>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</si>
  <si>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</si>
  <si>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</si>
  <si>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</si>
  <si>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</si>
  <si>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</si>
  <si>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</si>
  <si>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</si>
  <si>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</si>
  <si>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</si>
  <si>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</si>
  <si>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</si>
  <si>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</si>
  <si>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</si>
  <si>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</si>
  <si>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</si>
  <si>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</si>
  <si>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</si>
  <si>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</si>
  <si>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</si>
  <si>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</si>
  <si>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</si>
  <si>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</si>
  <si>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</si>
  <si>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</si>
  <si>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</si>
  <si>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</si>
  <si>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</si>
  <si>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</si>
  <si>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</si>
  <si>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</si>
  <si>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</si>
  <si>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</si>
  <si>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</si>
  <si>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</si>
  <si>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</si>
  <si>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</si>
  <si>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</si>
  <si>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</si>
  <si>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</si>
  <si>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</si>
  <si>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</si>
  <si>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</si>
  <si>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</si>
  <si>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</si>
  <si>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</si>
  <si>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</si>
  <si>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</si>
  <si>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</si>
  <si>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</si>
  <si>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</si>
  <si>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</si>
  <si>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</si>
  <si>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</si>
  <si>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</si>
  <si>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</si>
  <si>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</si>
  <si>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</si>
  <si>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</si>
  <si>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</si>
  <si>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</si>
  <si>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</si>
  <si>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</si>
  <si>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</si>
  <si>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</si>
  <si>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</si>
  <si>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</si>
  <si>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</si>
  <si>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</si>
  <si>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</si>
  <si>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</si>
  <si>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</si>
  <si>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</si>
  <si>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</si>
  <si>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</si>
  <si>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</si>
  <si>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</si>
  <si>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</si>
  <si>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</si>
  <si>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</si>
  <si>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</si>
  <si>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</si>
  <si>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</si>
  <si>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</si>
  <si>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</si>
  <si>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</si>
  <si>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</si>
  <si>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</si>
  <si>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</si>
  <si>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</si>
  <si>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</si>
  <si>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</si>
  <si>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</si>
  <si>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</si>
  <si>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</si>
  <si>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</si>
  <si>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</si>
  <si>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</si>
  <si>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</si>
  <si>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</si>
  <si>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</si>
  <si>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</si>
  <si>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</si>
  <si>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</si>
  <si>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</si>
  <si>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</si>
  <si>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</si>
  <si>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</si>
  <si>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</si>
  <si>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</si>
  <si>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</si>
  <si>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</si>
  <si>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</si>
  <si>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</si>
  <si>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</si>
  <si>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</si>
  <si>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</si>
  <si>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</si>
  <si>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</si>
  <si>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</si>
  <si>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</si>
  <si>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</si>
  <si>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</si>
  <si>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</si>
  <si>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</si>
  <si>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</si>
  <si>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</si>
  <si>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</si>
  <si>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</si>
  <si>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</si>
  <si>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</si>
  <si>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</si>
  <si>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</si>
  <si>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</si>
  <si>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</si>
  <si>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</si>
  <si>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</si>
  <si>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</si>
  <si>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</si>
  <si>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</si>
  <si>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</si>
  <si>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</si>
  <si>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</si>
  <si>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</si>
  <si>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</si>
  <si>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</si>
  <si>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</si>
  <si>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</si>
  <si>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</si>
  <si>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</si>
  <si>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</si>
  <si>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</si>
  <si>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</si>
  <si>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</si>
  <si>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</si>
  <si>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</si>
  <si>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</si>
  <si>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</si>
  <si>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</si>
  <si>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</si>
  <si>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</si>
  <si>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</si>
  <si>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</si>
  <si>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</si>
  <si>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</si>
  <si>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</si>
  <si>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</si>
  <si>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</si>
  <si>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</si>
  <si>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</si>
  <si>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</si>
  <si>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</si>
  <si>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</si>
  <si>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</si>
  <si>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</si>
  <si>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</si>
  <si>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</si>
  <si>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</si>
  <si>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</si>
  <si>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</si>
  <si>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</si>
  <si>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</si>
  <si>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</si>
  <si>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</si>
  <si>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</si>
  <si>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</si>
  <si>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</si>
  <si>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</si>
  <si>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</si>
  <si>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</si>
  <si>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</si>
  <si>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</si>
  <si>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</si>
  <si>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</si>
  <si>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</si>
  <si>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</si>
  <si>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</si>
  <si>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</si>
  <si>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</si>
  <si>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</si>
  <si>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</si>
  <si>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</si>
  <si>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</si>
  <si>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</si>
  <si>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</si>
  <si>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</si>
  <si>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</si>
  <si>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</si>
  <si>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</si>
  <si>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</si>
  <si>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</si>
  <si>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</si>
  <si>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</si>
  <si>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</si>
  <si>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</si>
  <si>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</si>
  <si>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</si>
  <si>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</si>
  <si>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</si>
  <si>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</si>
  <si>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</si>
  <si>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</si>
  <si>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</si>
  <si>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</si>
  <si>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</si>
  <si>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</si>
  <si>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</si>
  <si>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</si>
  <si>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</si>
  <si>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</si>
  <si>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</si>
  <si>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</si>
  <si>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</si>
  <si>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</si>
  <si>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</si>
  <si>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</si>
  <si>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</si>
  <si>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</si>
  <si>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</si>
  <si>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</si>
  <si>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</si>
  <si>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</si>
  <si>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</si>
  <si>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</si>
  <si>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</si>
  <si>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</si>
  <si>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</si>
  <si>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</si>
  <si>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</si>
  <si>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</si>
  <si>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</si>
  <si>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</si>
  <si>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</si>
  <si>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</si>
  <si>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</si>
  <si>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</si>
  <si>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</si>
  <si>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</si>
  <si>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</si>
  <si>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</si>
  <si>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</si>
  <si>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</si>
  <si>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</si>
  <si>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</si>
  <si>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</si>
  <si>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</si>
  <si>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</si>
  <si>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</si>
  <si>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</si>
  <si>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</si>
  <si>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</si>
  <si>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</si>
  <si>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</si>
  <si>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</si>
  <si>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</si>
  <si>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</si>
  <si>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</si>
  <si>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</si>
  <si>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</si>
  <si>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</si>
  <si>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</si>
  <si>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</si>
  <si>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</si>
  <si>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</si>
  <si>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</si>
  <si>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</si>
  <si>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</si>
  <si>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</si>
  <si>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</si>
  <si>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</si>
  <si>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</si>
  <si>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</si>
  <si>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</si>
  <si>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</si>
  <si>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</si>
  <si>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</si>
  <si>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</si>
  <si>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</si>
  <si>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</si>
  <si>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</si>
  <si>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</si>
  <si>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</si>
  <si>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</si>
  <si>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</si>
  <si>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</si>
  <si>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</si>
  <si>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</si>
  <si>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</si>
  <si>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</si>
  <si>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</si>
  <si>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</si>
  <si>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</si>
  <si>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</si>
  <si>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</si>
  <si>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</si>
  <si>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</si>
  <si>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</si>
  <si>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</si>
  <si>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</si>
  <si>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</si>
  <si>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</si>
  <si>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</si>
  <si>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</si>
  <si>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</si>
  <si>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</si>
  <si>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</si>
  <si>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</si>
  <si>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</si>
  <si>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</si>
  <si>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</si>
  <si>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</si>
  <si>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</si>
  <si>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</si>
  <si>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</si>
  <si>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</si>
  <si>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</si>
  <si>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</si>
  <si>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</si>
  <si>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</si>
  <si>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</si>
  <si>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</si>
  <si>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</si>
  <si>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</si>
  <si>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</si>
  <si>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</si>
  <si>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</si>
  <si>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</si>
  <si>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</si>
  <si>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</si>
  <si>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</si>
  <si>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</si>
  <si>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</si>
  <si>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</si>
  <si>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</si>
  <si>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</si>
  <si>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</si>
  <si>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</si>
  <si>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</si>
  <si>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</si>
  <si>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</si>
  <si>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</si>
  <si>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</si>
  <si>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</si>
  <si>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</si>
  <si>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</si>
  <si>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</si>
  <si>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</si>
  <si>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</si>
  <si>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</si>
  <si>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</si>
  <si>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</si>
  <si>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</si>
  <si>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</si>
  <si>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</si>
  <si>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</si>
  <si>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</si>
  <si>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</si>
  <si>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</si>
  <si>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</si>
  <si>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</si>
  <si>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</si>
  <si>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</si>
  <si>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</si>
  <si>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</si>
  <si>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</si>
  <si>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</si>
  <si>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</si>
  <si>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</si>
  <si>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</si>
  <si>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</si>
  <si>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</si>
  <si>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</si>
  <si>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</si>
  <si>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</si>
  <si>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</si>
  <si>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</si>
  <si>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</si>
  <si>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</si>
  <si>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</si>
  <si>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</si>
  <si>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</si>
  <si>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</si>
  <si>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</si>
  <si>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</si>
  <si>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</si>
  <si>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</si>
  <si>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</si>
  <si>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</si>
  <si>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</si>
  <si>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</si>
  <si>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</si>
  <si>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</si>
  <si>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</si>
  <si>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</si>
  <si>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</si>
  <si>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</si>
  <si>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</si>
  <si>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</si>
  <si>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</si>
  <si>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</si>
  <si>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</si>
  <si>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</si>
  <si>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</si>
  <si>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</si>
  <si>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</si>
  <si>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</si>
  <si>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</si>
  <si>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</si>
  <si>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</si>
  <si>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</si>
  <si>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</si>
  <si>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</si>
  <si>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</si>
  <si>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</si>
  <si>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</si>
  <si>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</si>
  <si>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</si>
  <si>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</si>
  <si>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</si>
  <si>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</si>
  <si>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</si>
  <si>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</si>
  <si>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</si>
  <si>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</si>
  <si>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</si>
  <si>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</si>
  <si>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</si>
  <si>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</si>
  <si>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</si>
  <si>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</si>
  <si>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</si>
  <si>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</si>
  <si>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</si>
  <si>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</si>
  <si>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</si>
  <si>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</si>
  <si>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</si>
  <si>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</si>
  <si>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</si>
  <si>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</si>
  <si>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</si>
  <si>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</si>
  <si>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</si>
  <si>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</si>
  <si>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</si>
  <si>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</si>
  <si>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</si>
  <si>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</si>
  <si>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</si>
  <si>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</si>
  <si>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</si>
  <si>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</si>
  <si>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</si>
  <si>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</si>
  <si>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</si>
  <si>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</si>
  <si>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</si>
  <si>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</si>
  <si>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</si>
  <si>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</si>
  <si>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</si>
  <si>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</si>
  <si>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</si>
  <si>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</si>
  <si>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</si>
  <si>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</si>
  <si>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</si>
  <si>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</si>
  <si>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</si>
  <si>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</si>
  <si>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</si>
  <si>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</si>
  <si>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</si>
  <si>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</si>
  <si>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</si>
  <si>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</si>
  <si>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</si>
  <si>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</si>
  <si>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</si>
  <si>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</si>
  <si>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</si>
  <si>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</si>
  <si>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</si>
  <si>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</si>
  <si>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</si>
  <si>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</si>
  <si>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</si>
  <si>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</si>
  <si>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</si>
  <si>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</si>
  <si>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</si>
  <si>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</si>
  <si>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</si>
  <si>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</si>
  <si>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</si>
  <si>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</si>
  <si>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</si>
  <si>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</si>
  <si>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</si>
  <si>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</si>
  <si>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</si>
  <si>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</si>
  <si>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</si>
  <si>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</si>
  <si>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</si>
  <si>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</si>
  <si>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</si>
  <si>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</si>
  <si>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</si>
  <si>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</si>
  <si>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</si>
  <si>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</si>
  <si>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</si>
  <si>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</si>
  <si>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</si>
  <si>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</si>
  <si>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</si>
  <si>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</si>
  <si>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</si>
  <si>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</si>
  <si>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</si>
  <si>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</si>
  <si>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</si>
  <si>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</si>
  <si>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</si>
  <si>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</si>
  <si>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</si>
  <si>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</si>
  <si>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</si>
  <si>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</si>
  <si>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</si>
  <si>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</si>
  <si>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</si>
  <si>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</si>
  <si>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</si>
  <si>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</si>
  <si>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</si>
  <si>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</si>
  <si>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</si>
  <si>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</si>
  <si>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</si>
  <si>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</si>
  <si>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</si>
  <si>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</si>
  <si>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</si>
  <si>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</si>
  <si>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</si>
  <si>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</si>
  <si>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</si>
  <si>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</si>
  <si>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</si>
  <si>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</si>
  <si>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</si>
  <si>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</si>
  <si>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</si>
  <si>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</si>
  <si>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</si>
  <si>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</si>
  <si>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</si>
  <si>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</si>
  <si>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</si>
  <si>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</si>
  <si>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</si>
  <si>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</si>
  <si>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</si>
  <si>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</si>
  <si>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</si>
  <si>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</si>
  <si>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</si>
  <si>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</si>
  <si>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</si>
  <si>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</si>
  <si>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</si>
  <si>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</si>
  <si>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</si>
  <si>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</si>
  <si>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</si>
  <si>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</si>
  <si>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</si>
  <si>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</si>
  <si>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</si>
  <si>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</si>
  <si>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</si>
  <si>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</si>
  <si>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</si>
  <si>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</si>
  <si>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</si>
  <si>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</si>
  <si>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</si>
  <si>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</si>
  <si>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</si>
  <si>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</si>
  <si>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</si>
  <si>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</si>
  <si>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</si>
  <si>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</si>
  <si>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</si>
  <si>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</si>
  <si>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</si>
  <si>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</si>
  <si>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</si>
  <si>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</si>
  <si>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</si>
  <si>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</si>
  <si>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</si>
  <si>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</si>
  <si>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</si>
  <si>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</si>
  <si>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</si>
  <si>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</si>
  <si>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</si>
  <si>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</si>
  <si>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</si>
  <si>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</si>
  <si>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</si>
  <si>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</si>
  <si>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</si>
  <si>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</si>
  <si>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</si>
  <si>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</si>
  <si>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</si>
  <si>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</si>
  <si>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</si>
  <si>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</si>
  <si>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</si>
  <si>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</si>
  <si>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</si>
  <si>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</si>
  <si>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</si>
  <si>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</si>
  <si>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</si>
  <si>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</si>
  <si>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</si>
  <si>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</si>
  <si>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</si>
  <si>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</si>
  <si>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</si>
  <si>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</si>
  <si>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</si>
  <si>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</si>
  <si>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</si>
  <si>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</si>
  <si>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</si>
  <si>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</si>
  <si>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</si>
  <si>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</si>
  <si>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</si>
  <si>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</si>
  <si>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</si>
  <si>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</si>
  <si>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</si>
  <si>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</si>
  <si>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</si>
  <si>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</si>
  <si>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</si>
  <si>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</si>
  <si>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</si>
  <si>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</si>
  <si>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</si>
  <si>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</si>
  <si>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</si>
  <si>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</si>
  <si>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</si>
  <si>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</si>
  <si>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</si>
  <si>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</si>
  <si>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</si>
  <si>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</si>
  <si>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</si>
  <si>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</si>
  <si>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</si>
  <si>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</si>
  <si>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</si>
  <si>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</si>
  <si>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</si>
  <si>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</si>
  <si>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</si>
  <si>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</si>
  <si>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</si>
  <si>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</si>
  <si>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</si>
  <si>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</si>
  <si>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</si>
  <si>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</si>
  <si>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</si>
  <si>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</si>
  <si>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</si>
  <si>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</si>
  <si>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</si>
  <si>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</si>
  <si>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</si>
  <si>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</si>
  <si>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</si>
  <si>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</si>
  <si>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</si>
  <si>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</si>
  <si>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</si>
  <si>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</si>
  <si>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</si>
  <si>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</si>
  <si>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</si>
  <si>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</si>
  <si>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</si>
  <si>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</si>
  <si>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</si>
  <si>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</si>
  <si>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</si>
  <si>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</si>
  <si>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</si>
  <si>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</si>
  <si>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</si>
  <si>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</si>
  <si>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</si>
  <si>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</si>
  <si>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</si>
  <si>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</si>
  <si>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</si>
  <si>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</si>
  <si>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</si>
  <si>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</si>
  <si>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</si>
  <si>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</si>
  <si>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</si>
  <si>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</si>
  <si>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</si>
  <si>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</si>
  <si>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</si>
  <si>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</si>
  <si>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</si>
  <si>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</si>
  <si>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</si>
  <si>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</si>
  <si>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</si>
  <si>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</si>
  <si>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</si>
  <si>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</si>
  <si>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</si>
  <si>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</si>
  <si>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</si>
  <si>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</si>
  <si>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</si>
  <si>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</si>
  <si>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</si>
  <si>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</si>
  <si>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</si>
  <si>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</si>
  <si>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</si>
  <si>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</si>
  <si>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</si>
  <si>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</si>
  <si>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</si>
  <si>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</si>
  <si>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</si>
  <si>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</si>
  <si>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</si>
  <si>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</si>
  <si>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</si>
  <si>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</si>
  <si>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</si>
  <si>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</si>
  <si>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</si>
  <si>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</si>
  <si>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</si>
  <si>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</si>
  <si>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</si>
  <si>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</si>
  <si>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</si>
  <si>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</si>
  <si>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</si>
  <si>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</si>
  <si>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</si>
  <si>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</si>
  <si>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</si>
  <si>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</si>
  <si>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</si>
  <si>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</si>
  <si>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</si>
  <si>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</si>
  <si>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</si>
  <si>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</si>
  <si>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</si>
  <si>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</si>
  <si>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</si>
  <si>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</si>
  <si>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</si>
  <si>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</si>
  <si>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</si>
  <si>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</si>
  <si>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</si>
  <si>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</si>
  <si>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</si>
  <si>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</si>
  <si>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</si>
  <si>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</si>
  <si>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</si>
  <si>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</si>
  <si>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</si>
  <si>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</si>
  <si>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</si>
  <si>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</si>
  <si>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</si>
  <si>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</si>
  <si>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</si>
  <si>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</si>
  <si>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</si>
  <si>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</si>
  <si>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</si>
  <si>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</si>
  <si>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</si>
  <si>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</si>
  <si>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</si>
  <si>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</si>
  <si>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</si>
  <si>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</si>
  <si>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</si>
  <si>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</si>
  <si>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</si>
  <si>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</si>
  <si>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</si>
  <si>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</si>
  <si>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</si>
  <si>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</si>
  <si>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</si>
  <si>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</si>
  <si>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</si>
  <si>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</si>
  <si>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</si>
  <si>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</si>
  <si>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</si>
  <si>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</si>
  <si>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</si>
  <si>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</si>
  <si>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</si>
  <si>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</si>
  <si>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</si>
  <si>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</si>
  <si>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</si>
  <si>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</si>
  <si>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</si>
  <si>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</si>
  <si>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</si>
  <si>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</si>
  <si>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</si>
  <si>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</si>
  <si>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</si>
  <si>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</si>
  <si>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</si>
  <si>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</si>
  <si>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</si>
  <si>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</si>
  <si>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</si>
  <si>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</si>
  <si>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</si>
  <si>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</si>
  <si>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</si>
  <si>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</si>
  <si>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</si>
  <si>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</si>
  <si>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</si>
  <si>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</si>
  <si>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</si>
  <si>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</si>
  <si>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</si>
  <si>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</si>
  <si>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</si>
  <si>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</si>
  <si>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</si>
  <si>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</si>
  <si>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</si>
  <si>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</si>
  <si>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</si>
  <si>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</si>
  <si>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</si>
  <si>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</si>
  <si>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</si>
  <si>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</si>
  <si>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</si>
  <si>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</si>
  <si>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</si>
  <si>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</si>
  <si>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</si>
  <si>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</si>
  <si>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</si>
  <si>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</si>
  <si>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</si>
  <si>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</si>
  <si>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</si>
  <si>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</si>
  <si>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</si>
  <si>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</si>
  <si>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</si>
  <si>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</si>
  <si>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</si>
  <si>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</si>
  <si>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</si>
  <si>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</si>
  <si>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</si>
  <si>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</si>
  <si>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</si>
  <si>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</si>
  <si>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</si>
  <si>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</si>
  <si>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</si>
  <si>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</si>
  <si>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</si>
  <si>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</si>
  <si>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</si>
  <si>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</si>
  <si>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</si>
  <si>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</si>
  <si>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</si>
  <si>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</si>
  <si>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</si>
  <si>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</si>
  <si>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</si>
  <si>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</si>
  <si>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</si>
  <si>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</si>
  <si>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</si>
  <si>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</si>
  <si>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</si>
  <si>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</si>
  <si>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</si>
  <si>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</si>
  <si>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</si>
  <si>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</si>
  <si>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</si>
  <si>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</si>
  <si>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</si>
  <si>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</si>
  <si>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</si>
  <si>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</si>
  <si>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</si>
  <si>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</si>
  <si>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</si>
  <si>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</si>
  <si>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</si>
  <si>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</si>
  <si>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</si>
  <si>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</si>
  <si>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</si>
  <si>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</si>
  <si>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</si>
  <si>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</si>
  <si>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</si>
  <si>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</si>
  <si>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</si>
  <si>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</si>
  <si>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</si>
  <si>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</si>
  <si>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</si>
  <si>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</si>
  <si>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</si>
  <si>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</si>
  <si>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</si>
  <si>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</si>
  <si>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</si>
  <si>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</si>
  <si>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</si>
  <si>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</si>
  <si>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</si>
  <si>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</si>
  <si>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</si>
  <si>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</si>
  <si>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</si>
  <si>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</si>
  <si>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</si>
  <si>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</si>
  <si>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</si>
  <si>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</si>
  <si>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</si>
  <si>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</si>
  <si>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</si>
  <si>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</si>
  <si>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</si>
  <si>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</si>
  <si>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</si>
  <si>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</si>
  <si>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</si>
  <si>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</si>
  <si>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</si>
  <si>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</si>
  <si>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</si>
  <si>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</si>
  <si>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</si>
  <si>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</si>
  <si>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</si>
  <si>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</si>
  <si>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</si>
  <si>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</si>
  <si>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</si>
  <si>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</si>
  <si>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</si>
  <si>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</si>
  <si>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</si>
  <si>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</si>
  <si>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</si>
  <si>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</si>
  <si>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</si>
  <si>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</si>
  <si>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</si>
  <si>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</si>
  <si>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</si>
  <si>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</si>
  <si>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</si>
  <si>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</si>
  <si>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</si>
  <si>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</si>
  <si>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</si>
  <si>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</si>
  <si>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</si>
  <si>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</si>
  <si>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</si>
  <si>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</si>
  <si>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</si>
  <si>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</si>
  <si>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</si>
  <si>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</si>
  <si>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</si>
  <si>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</si>
  <si>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</si>
  <si>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</si>
  <si>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</si>
  <si>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</si>
  <si>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</si>
  <si>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</si>
  <si>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</si>
  <si>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</si>
  <si>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</si>
  <si>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</si>
  <si>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</si>
  <si>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</si>
  <si>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</si>
  <si>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</si>
  <si>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</si>
  <si>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</si>
  <si>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</si>
  <si>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</si>
  <si>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</si>
  <si>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</si>
  <si>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</si>
  <si>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</si>
  <si>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</si>
  <si>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</si>
  <si>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</si>
  <si>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</si>
  <si>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</si>
  <si>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</si>
  <si>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</si>
  <si>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</si>
  <si>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</si>
  <si>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</si>
  <si>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</si>
  <si>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</si>
  <si>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</si>
  <si>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</si>
  <si>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</si>
  <si>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</si>
  <si>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</si>
  <si>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</si>
  <si>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</si>
  <si>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</si>
  <si>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</si>
  <si>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</si>
  <si>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</si>
  <si>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</si>
  <si>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</si>
  <si>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</si>
  <si>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</si>
  <si>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</si>
  <si>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</si>
  <si>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</si>
  <si>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</si>
  <si>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</si>
  <si>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</si>
  <si>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</si>
  <si>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</si>
  <si>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</si>
  <si>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</si>
  <si>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</si>
  <si>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</si>
  <si>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</si>
  <si>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</si>
  <si>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</si>
  <si>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</si>
  <si>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</si>
  <si>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</si>
  <si>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</si>
  <si>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</si>
  <si>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</si>
  <si>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</si>
  <si>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</si>
  <si>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</si>
  <si>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</si>
  <si>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</si>
  <si>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</si>
  <si>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</si>
  <si>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</si>
  <si>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</si>
  <si>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</si>
  <si>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</si>
  <si>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</si>
  <si>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</si>
  <si>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</si>
  <si>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</si>
  <si>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</si>
  <si>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</si>
  <si>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</si>
  <si>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</si>
  <si>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</si>
  <si>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</si>
  <si>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</si>
  <si>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</si>
  <si>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</si>
  <si>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</si>
  <si>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</si>
  <si>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</si>
  <si>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</si>
  <si>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</si>
  <si>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</si>
  <si>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</si>
  <si>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</si>
  <si>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</si>
  <si>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</si>
  <si>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</si>
  <si>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</si>
  <si>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</si>
  <si>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</si>
  <si>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</si>
  <si>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</si>
  <si>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</si>
  <si>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</si>
  <si>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</si>
  <si>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</si>
  <si>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</si>
  <si>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</si>
  <si>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</si>
  <si>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</si>
  <si>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</si>
  <si>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</si>
  <si>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</si>
  <si>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</si>
  <si>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</si>
  <si>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</si>
  <si>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</si>
  <si>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</si>
  <si>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</si>
  <si>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</si>
  <si>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</si>
  <si>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</si>
  <si>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</si>
  <si>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</si>
  <si>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</si>
  <si>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</si>
  <si>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</si>
  <si>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</si>
  <si>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</si>
  <si>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</si>
  <si>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</si>
  <si>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</si>
  <si>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</si>
  <si>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</si>
  <si>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</si>
  <si>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</si>
  <si>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</si>
  <si>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</si>
  <si>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</si>
  <si>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</si>
  <si>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</si>
  <si>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</si>
  <si>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</si>
  <si>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</si>
  <si>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</si>
  <si>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</si>
  <si>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</si>
  <si>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</si>
  <si>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</si>
  <si>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</si>
  <si>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</si>
  <si>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</si>
  <si>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</si>
  <si>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</si>
  <si>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</si>
  <si>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</si>
  <si>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</si>
  <si>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</si>
  <si>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</si>
  <si>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</si>
  <si>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</si>
  <si>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</si>
  <si>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</si>
  <si>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</si>
  <si>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</si>
  <si>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</si>
  <si>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</si>
  <si>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</si>
  <si>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</si>
  <si>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</si>
  <si>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</si>
  <si>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</si>
  <si>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</si>
  <si>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</si>
  <si>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</si>
  <si>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</si>
  <si>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</si>
  <si>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</si>
  <si>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</si>
  <si>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</si>
  <si>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</si>
  <si>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</si>
  <si>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</si>
  <si>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</si>
  <si>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</si>
  <si>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</si>
  <si>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</si>
  <si>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</si>
  <si>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</si>
  <si>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</si>
  <si>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</si>
  <si>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</si>
  <si>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</si>
  <si>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</si>
  <si>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</si>
  <si>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</si>
  <si>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</si>
  <si>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</si>
  <si>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</si>
  <si>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</si>
  <si>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</si>
  <si>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</si>
  <si>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</si>
  <si>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</si>
  <si>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</si>
  <si>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</si>
  <si>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</si>
  <si>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</si>
  <si>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</si>
  <si>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</si>
  <si>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</si>
  <si>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</si>
  <si>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</si>
  <si>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</si>
  <si>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</si>
  <si>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</si>
  <si>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</si>
  <si>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</si>
  <si>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</si>
  <si>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</si>
  <si>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</si>
  <si>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</si>
  <si>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</si>
  <si>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</si>
  <si>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</si>
  <si>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</si>
  <si>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</si>
  <si>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</si>
  <si>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</si>
  <si>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</si>
  <si>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</si>
  <si>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</si>
  <si>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</si>
  <si>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</si>
  <si>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</si>
  <si>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</si>
  <si>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</si>
  <si>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</si>
  <si>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</si>
  <si>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</si>
  <si>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</si>
  <si>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</si>
  <si>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</si>
  <si>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</si>
  <si>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</si>
  <si>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</si>
  <si>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</si>
  <si>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</si>
  <si>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</si>
  <si>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</si>
  <si>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</si>
  <si>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</si>
  <si>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</si>
  <si>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</si>
  <si>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</si>
  <si>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</si>
  <si>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</si>
  <si>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</si>
  <si>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</si>
  <si>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</si>
  <si>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</si>
  <si>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</si>
  <si>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</si>
  <si>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</si>
  <si>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</si>
  <si>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</si>
  <si>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</si>
  <si>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</si>
  <si>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</si>
  <si>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</si>
  <si>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</si>
  <si>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</si>
  <si>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</si>
  <si>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</si>
  <si>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</si>
  <si>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</si>
  <si>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</si>
  <si>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</si>
  <si>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</si>
  <si>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</si>
  <si>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</si>
  <si>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</si>
  <si>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</si>
  <si>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</si>
  <si>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</si>
  <si>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</si>
  <si>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</si>
  <si>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</si>
  <si>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</si>
  <si>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</si>
  <si>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</si>
  <si>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</si>
  <si>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</si>
  <si>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</si>
  <si>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</si>
  <si>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</si>
  <si>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</si>
  <si>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</si>
  <si>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</si>
  <si>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</si>
  <si>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</si>
  <si>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</si>
  <si>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</si>
  <si>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</si>
  <si>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</si>
  <si>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</si>
  <si>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</si>
  <si>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</si>
  <si>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</si>
  <si>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</si>
  <si>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</si>
  <si>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</si>
  <si>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</si>
  <si>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</si>
  <si>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</si>
  <si>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</si>
  <si>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</si>
  <si>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</si>
  <si>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</si>
  <si>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</si>
  <si>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</si>
  <si>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</si>
  <si>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</si>
  <si>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</si>
  <si>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</si>
  <si>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</si>
  <si>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</si>
  <si>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</si>
  <si>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</si>
  <si>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</si>
  <si>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</si>
  <si>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</si>
  <si>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</si>
  <si>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</si>
  <si>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</si>
  <si>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</si>
  <si>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</si>
  <si>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</si>
  <si>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</si>
  <si>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</si>
  <si>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</si>
  <si>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</si>
  <si>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</si>
  <si>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</si>
  <si>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</si>
  <si>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</si>
  <si>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</si>
  <si>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</si>
  <si>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</si>
  <si>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</si>
  <si>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</si>
  <si>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</si>
  <si>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</si>
  <si>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</si>
  <si>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</si>
  <si>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</si>
  <si>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</si>
  <si>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</si>
  <si>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</si>
  <si>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</si>
  <si>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</si>
  <si>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</si>
  <si>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</si>
  <si>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</si>
  <si>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</si>
  <si>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</si>
  <si>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</si>
  <si>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</si>
  <si>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</si>
  <si>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</si>
  <si>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</si>
  <si>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</si>
  <si>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</si>
  <si>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</si>
  <si>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</si>
  <si>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</si>
  <si>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</si>
  <si>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</si>
  <si>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</si>
  <si>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</si>
  <si>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</si>
  <si>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</si>
  <si>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</si>
  <si>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</si>
  <si>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</si>
  <si>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</si>
  <si>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</si>
  <si>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</si>
  <si>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</si>
  <si>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</si>
  <si>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</si>
  <si>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</si>
  <si>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</si>
  <si>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</si>
  <si>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</si>
  <si>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</si>
  <si>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</si>
  <si>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</si>
  <si>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</si>
  <si>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</si>
  <si>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</si>
  <si>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</si>
  <si>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</si>
  <si>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</si>
  <si>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</si>
  <si>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</si>
  <si>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</si>
  <si>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</si>
  <si>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</si>
  <si>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</si>
  <si>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</si>
  <si>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</si>
  <si>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</si>
  <si>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</si>
  <si>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</si>
  <si>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</si>
  <si>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</si>
  <si>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</si>
  <si>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</si>
  <si>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</si>
  <si>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</si>
  <si>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</si>
  <si>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</si>
  <si>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</si>
  <si>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</si>
  <si>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</si>
  <si>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</si>
  <si>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</si>
  <si>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</si>
  <si>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</si>
  <si>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</si>
  <si>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</si>
  <si>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</si>
  <si>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</si>
  <si>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</si>
  <si>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</si>
  <si>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</si>
  <si>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</si>
  <si>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</si>
  <si>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</si>
  <si>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</si>
  <si>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</si>
  <si>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</si>
  <si>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</si>
  <si>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</si>
  <si>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</si>
  <si>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</si>
  <si>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</si>
  <si>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</si>
  <si>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</si>
  <si>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</si>
  <si>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</si>
  <si>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</si>
  <si>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</si>
  <si>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</si>
  <si>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</si>
  <si>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</si>
  <si>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</si>
  <si>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</si>
  <si>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</si>
  <si>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</si>
  <si>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</si>
  <si>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</si>
  <si>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</si>
  <si>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</si>
  <si>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</si>
  <si>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</si>
  <si>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</si>
  <si>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</si>
  <si>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</si>
  <si>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</si>
  <si>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</si>
  <si>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</si>
  <si>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</si>
  <si>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</si>
  <si>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</si>
  <si>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</si>
  <si>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</si>
  <si>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</si>
  <si>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</si>
  <si>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</si>
  <si>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</si>
  <si>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</si>
  <si>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</si>
  <si>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</si>
  <si>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</si>
  <si>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</si>
  <si>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</si>
  <si>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</si>
  <si>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</si>
  <si>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</si>
  <si>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</si>
  <si>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</si>
  <si>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</si>
  <si>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</si>
  <si>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</si>
  <si>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</si>
  <si>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</si>
  <si>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</si>
  <si>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</si>
  <si>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</si>
  <si>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</si>
  <si>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</si>
  <si>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</si>
  <si>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</si>
  <si>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</si>
  <si>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</si>
  <si>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</si>
  <si>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</si>
  <si>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</si>
  <si>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</si>
  <si>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</si>
  <si>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</si>
  <si>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</si>
  <si>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</si>
  <si>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</si>
  <si>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</si>
  <si>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</si>
  <si>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</si>
  <si>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</si>
  <si>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</si>
  <si>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</si>
  <si>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</si>
  <si>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</si>
  <si>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</si>
  <si>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</si>
  <si>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</si>
  <si>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</si>
  <si>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</si>
  <si>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</si>
  <si>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</si>
  <si>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</si>
  <si>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</si>
  <si>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</si>
  <si>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</si>
  <si>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</si>
  <si>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</si>
  <si>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</si>
  <si>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</si>
  <si>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</si>
  <si>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</si>
  <si>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</si>
  <si>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</si>
  <si>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</si>
  <si>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</si>
  <si>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</si>
  <si>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</si>
  <si>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</si>
  <si>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</si>
  <si>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</si>
  <si>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</si>
  <si>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</si>
  <si>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</si>
  <si>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</si>
  <si>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</si>
  <si>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</si>
  <si>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</si>
  <si>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</si>
  <si>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</si>
  <si>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</si>
  <si>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</si>
  <si>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</si>
  <si>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</si>
  <si>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</si>
  <si>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</si>
  <si>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</si>
  <si>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</si>
  <si>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</si>
  <si>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</si>
  <si>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</si>
  <si>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</si>
  <si>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</si>
  <si>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</si>
  <si>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</si>
  <si>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</si>
  <si>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</si>
  <si>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</si>
  <si>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</si>
  <si>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</si>
  <si>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</si>
  <si>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</si>
  <si>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</si>
  <si>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</si>
  <si>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</si>
  <si>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</si>
  <si>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</si>
  <si>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</si>
  <si>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</si>
  <si>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</si>
  <si>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</si>
  <si>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</si>
  <si>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</si>
  <si>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</si>
  <si>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</si>
  <si>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</si>
  <si>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</si>
  <si>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</si>
  <si>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</si>
  <si>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</si>
  <si>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</si>
  <si>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</si>
  <si>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</si>
  <si>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</si>
  <si>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</si>
  <si>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</si>
  <si>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</si>
  <si>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</si>
  <si>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</si>
  <si>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</si>
  <si>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</si>
  <si>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</si>
  <si>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</si>
  <si>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</si>
  <si>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</si>
  <si>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</si>
  <si>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</si>
  <si>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</si>
  <si>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</si>
  <si>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</si>
  <si>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</si>
  <si>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</si>
  <si>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</si>
  <si>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</si>
  <si>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</si>
  <si>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</si>
  <si>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</si>
  <si>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</si>
  <si>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</si>
  <si>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</si>
  <si>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</si>
  <si>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</si>
  <si>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</si>
  <si>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</si>
  <si>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</si>
  <si>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</si>
  <si>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</si>
  <si>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</si>
  <si>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</si>
  <si>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</si>
  <si>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</si>
  <si>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</si>
  <si>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</si>
  <si>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</si>
  <si>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</si>
  <si>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</si>
  <si>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</si>
  <si>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</si>
  <si>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</si>
  <si>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</si>
  <si>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</si>
  <si>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</si>
  <si>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</si>
  <si>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</si>
  <si>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</si>
  <si>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</si>
  <si>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</si>
  <si>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</si>
  <si>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</si>
  <si>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</si>
  <si>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</si>
  <si>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</si>
  <si>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</si>
  <si>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</si>
  <si>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</si>
  <si>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</si>
  <si>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</si>
  <si>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</si>
  <si>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</si>
  <si>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</si>
  <si>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</si>
  <si>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</si>
  <si>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</si>
  <si>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</si>
  <si>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</si>
  <si>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</si>
  <si>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</si>
  <si>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</si>
  <si>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</si>
  <si>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</si>
  <si>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</si>
  <si>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</si>
  <si>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</si>
  <si>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</si>
  <si>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</si>
  <si>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</si>
  <si>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</si>
  <si>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</si>
  <si>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</si>
  <si>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</si>
  <si>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</si>
  <si>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</si>
  <si>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</si>
  <si>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</si>
  <si>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</si>
  <si>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</si>
  <si>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</si>
  <si>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</si>
  <si>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</si>
  <si>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</si>
  <si>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</si>
  <si>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</si>
  <si>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</si>
  <si>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</si>
  <si>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</si>
  <si>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</si>
  <si>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</si>
  <si>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</si>
  <si>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</si>
  <si>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</si>
  <si>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</si>
  <si>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</si>
  <si>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</si>
  <si>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</si>
  <si>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</si>
  <si>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</si>
  <si>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</si>
  <si>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</si>
  <si>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</si>
  <si>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</si>
  <si>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</si>
  <si>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</si>
  <si>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</si>
  <si>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</si>
  <si>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</si>
  <si>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</si>
  <si>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</si>
  <si>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</si>
  <si>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</si>
  <si>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</si>
  <si>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</si>
  <si>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</si>
  <si>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</si>
  <si>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</si>
  <si>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</si>
  <si>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</si>
  <si>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</si>
  <si>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</si>
  <si>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</si>
  <si>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</si>
  <si>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</si>
  <si>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</si>
  <si>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</si>
  <si>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</si>
  <si>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</si>
  <si>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</si>
  <si>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</si>
  <si>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</si>
  <si>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</si>
  <si>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</si>
  <si>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</si>
  <si>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</si>
  <si>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</si>
  <si>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</si>
  <si>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</si>
  <si>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</si>
  <si>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</si>
  <si>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</si>
  <si>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</si>
  <si>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</si>
  <si>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</si>
  <si>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</si>
  <si>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</si>
  <si>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</si>
  <si>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</si>
  <si>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</si>
  <si>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</si>
  <si>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</si>
  <si>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</si>
  <si>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</si>
  <si>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</si>
  <si>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</si>
  <si>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</si>
  <si>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</si>
  <si>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</si>
  <si>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</si>
  <si>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</si>
  <si>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</si>
  <si>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</si>
  <si>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</si>
  <si>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</si>
  <si>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</si>
  <si>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</si>
  <si>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</si>
  <si>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</si>
  <si>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</si>
  <si>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</si>
  <si>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</si>
  <si>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</si>
  <si>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</si>
  <si>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</si>
  <si>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</si>
  <si>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</si>
  <si>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</si>
  <si>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</si>
  <si>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</si>
  <si>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</si>
  <si>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</si>
  <si>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</si>
  <si>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</si>
  <si>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</si>
  <si>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</si>
  <si>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</si>
  <si>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</si>
  <si>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</si>
  <si>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</si>
  <si>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</si>
  <si>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</si>
  <si>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</si>
  <si>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</si>
  <si>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</si>
  <si>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</si>
  <si>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</si>
  <si>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</si>
  <si>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</si>
  <si>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</si>
  <si>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</si>
  <si>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</si>
  <si>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</si>
  <si>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</si>
  <si>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</si>
  <si>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</si>
  <si>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</si>
  <si>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</si>
  <si>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</si>
  <si>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</si>
  <si>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</si>
  <si>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</si>
  <si>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</si>
  <si>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</si>
  <si>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</si>
  <si>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</si>
  <si>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</si>
  <si>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</si>
  <si>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</si>
  <si>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</si>
  <si>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</si>
  <si>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</si>
  <si>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</si>
  <si>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</si>
  <si>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</si>
  <si>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</si>
  <si>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</si>
  <si>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</si>
  <si>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</si>
  <si>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</si>
  <si>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</si>
  <si>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</si>
  <si>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</si>
  <si>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</si>
  <si>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</si>
  <si>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</si>
  <si>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</si>
  <si>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</si>
  <si>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</si>
  <si>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</si>
  <si>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</si>
  <si>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</si>
  <si>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</si>
  <si>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</si>
  <si>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</si>
  <si>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</si>
  <si>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</si>
  <si>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</si>
  <si>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</si>
  <si>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</si>
  <si>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</si>
  <si>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</si>
  <si>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</si>
  <si>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</si>
  <si>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</si>
  <si>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</si>
  <si>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</si>
  <si>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</si>
  <si>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</si>
  <si>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</si>
  <si>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</si>
  <si>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</si>
  <si>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</si>
  <si>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</si>
  <si>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</si>
  <si>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</si>
  <si>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</si>
  <si>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</si>
  <si>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</si>
  <si>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</si>
  <si>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</si>
  <si>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</si>
  <si>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</si>
  <si>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</si>
  <si>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</si>
  <si>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</si>
  <si>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</si>
  <si>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</si>
  <si>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</si>
  <si>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</si>
  <si>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</si>
  <si>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</si>
  <si>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</si>
  <si>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</si>
  <si>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</si>
  <si>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</si>
  <si>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</si>
  <si>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</si>
  <si>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</si>
  <si>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</si>
  <si>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</si>
  <si>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</si>
  <si>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</si>
  <si>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</si>
  <si>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</si>
  <si>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</si>
  <si>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</si>
  <si>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</si>
  <si>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</si>
  <si>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</si>
  <si>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</si>
  <si>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</si>
  <si>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</si>
  <si>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</si>
  <si>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</si>
  <si>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</si>
  <si>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</si>
  <si>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</si>
  <si>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</si>
  <si>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</si>
  <si>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</si>
  <si>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</si>
  <si>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</si>
  <si>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</si>
  <si>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</si>
  <si>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</si>
  <si>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</si>
  <si>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</si>
  <si>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</si>
  <si>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</si>
  <si>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</si>
  <si>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</si>
  <si>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</si>
  <si>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</si>
  <si>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</si>
  <si>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</si>
  <si>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</si>
  <si>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</si>
  <si>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</si>
  <si>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</si>
  <si>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</si>
  <si>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</si>
  <si>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</si>
  <si>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</si>
  <si>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</si>
  <si>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</si>
  <si>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</si>
  <si>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</si>
  <si>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</si>
  <si>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</si>
  <si>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</si>
  <si>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</si>
  <si>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</si>
  <si>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</si>
  <si>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</si>
  <si>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</si>
  <si>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</si>
  <si>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</si>
  <si>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</si>
  <si>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</si>
  <si>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</si>
  <si>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</si>
  <si>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</si>
  <si>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</si>
  <si>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</si>
  <si>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</si>
  <si>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</si>
  <si>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</si>
  <si>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</si>
  <si>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</si>
  <si>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</si>
  <si>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</si>
  <si>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</si>
  <si>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</si>
  <si>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</si>
  <si>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</si>
  <si>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</si>
  <si>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</si>
  <si>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</si>
  <si>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</si>
  <si>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</si>
  <si>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</si>
  <si>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</si>
  <si>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</si>
  <si>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</si>
  <si>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</si>
  <si>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</si>
  <si>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</si>
  <si>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</si>
  <si>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</si>
  <si>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</si>
  <si>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</si>
  <si>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</si>
  <si>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</si>
  <si>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</si>
  <si>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</si>
  <si>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</si>
  <si>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</si>
  <si>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</si>
  <si>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</si>
  <si>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</si>
  <si>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</si>
  <si>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</si>
  <si>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</si>
  <si>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</si>
  <si>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</si>
  <si>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</si>
  <si>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</si>
  <si>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</si>
  <si>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</si>
  <si>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</si>
  <si>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</si>
  <si>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</si>
  <si>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</si>
  <si>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</si>
  <si>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</si>
  <si>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</si>
  <si>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</si>
  <si>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</si>
  <si>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</si>
  <si>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</si>
  <si>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</si>
  <si>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</si>
  <si>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</si>
  <si>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</si>
  <si>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</si>
  <si>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</si>
  <si>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</si>
  <si>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</si>
  <si>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</si>
  <si>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</si>
  <si>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</si>
  <si>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</si>
  <si>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</si>
  <si>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</si>
  <si>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</si>
  <si>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</si>
  <si>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</si>
  <si>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</si>
  <si>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</si>
  <si>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</si>
  <si>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</si>
  <si>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</si>
  <si>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</si>
  <si>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</si>
  <si>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</si>
  <si>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</si>
  <si>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</si>
  <si>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</si>
  <si>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</si>
  <si>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</si>
  <si>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</si>
  <si>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</si>
  <si>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</si>
  <si>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</si>
  <si>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</si>
  <si>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</si>
  <si>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</si>
  <si>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</si>
  <si>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</si>
  <si>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</si>
  <si>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</si>
  <si>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</si>
  <si>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</si>
  <si>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</si>
  <si>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</si>
  <si>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</si>
  <si>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</si>
  <si>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</si>
  <si>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</si>
  <si>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</si>
  <si>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</si>
  <si>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</si>
  <si>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</si>
  <si>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</si>
  <si>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</si>
  <si>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</si>
  <si>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</si>
  <si>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</si>
  <si>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</si>
  <si>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</si>
  <si>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</si>
  <si>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</si>
  <si>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</si>
  <si>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</si>
  <si>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</si>
  <si>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</si>
  <si>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</si>
  <si>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</si>
  <si>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</si>
  <si>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</si>
  <si>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</si>
  <si>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</si>
  <si>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</si>
  <si>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</si>
  <si>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</si>
  <si>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</si>
  <si>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</si>
  <si>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</si>
  <si>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</si>
  <si>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</si>
  <si>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</si>
  <si>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</si>
  <si>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</si>
  <si>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</si>
  <si>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</si>
  <si>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</si>
  <si>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</si>
  <si>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</si>
  <si>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</si>
  <si>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</si>
  <si>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</si>
  <si>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</si>
  <si>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</si>
  <si>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</si>
  <si>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</si>
  <si>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</si>
  <si>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</si>
  <si>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</si>
  <si>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</si>
  <si>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</si>
  <si>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</si>
  <si>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</si>
  <si>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</si>
  <si>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</si>
  <si>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</si>
  <si>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</si>
  <si>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</si>
  <si>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</si>
  <si>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</si>
  <si>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</si>
  <si>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</si>
  <si>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</si>
  <si>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</si>
  <si>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</si>
  <si>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</si>
  <si>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</si>
  <si>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</si>
  <si>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</si>
  <si>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</si>
  <si>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</si>
  <si>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</si>
  <si>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</si>
  <si>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</si>
  <si>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</si>
  <si>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</si>
  <si>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</si>
  <si>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</si>
  <si>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</si>
  <si>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</si>
  <si>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</si>
  <si>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</si>
  <si>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</si>
  <si>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</si>
  <si>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</si>
  <si>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</si>
  <si>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</si>
  <si>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</si>
  <si>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</si>
  <si>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</si>
  <si>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</si>
  <si>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</si>
  <si>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</si>
  <si>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</si>
  <si>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</si>
  <si>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</si>
  <si>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</si>
  <si>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</si>
  <si>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</si>
  <si>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</si>
  <si>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</si>
  <si>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</si>
  <si>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</si>
  <si>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</si>
  <si>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</si>
  <si>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</si>
  <si>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</si>
  <si>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</si>
  <si>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</si>
  <si>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</si>
  <si>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</si>
  <si>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</si>
  <si>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</si>
  <si>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</si>
  <si>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</si>
  <si>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</si>
  <si>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</si>
  <si>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</si>
  <si>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</si>
  <si>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</si>
  <si>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</si>
  <si>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</si>
  <si>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</si>
  <si>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</si>
  <si>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</si>
  <si>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</si>
  <si>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</si>
  <si>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</si>
  <si>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</si>
  <si>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</si>
  <si>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</si>
  <si>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</si>
  <si>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</si>
  <si>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</si>
  <si>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</si>
  <si>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</si>
  <si>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</si>
  <si>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</si>
  <si>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</si>
  <si>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</si>
  <si>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</si>
  <si>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</si>
  <si>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</si>
  <si>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</si>
  <si>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</si>
  <si>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</si>
  <si>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</si>
  <si>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</si>
  <si>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</si>
  <si>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</si>
  <si>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</si>
  <si>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</si>
  <si>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</si>
  <si>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</si>
  <si>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</si>
  <si>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</si>
  <si>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</si>
  <si>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</si>
  <si>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</si>
  <si>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</si>
  <si>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</si>
  <si>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</si>
  <si>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</si>
  <si>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</si>
  <si>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</si>
  <si>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</si>
  <si>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</si>
  <si>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</si>
  <si>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</si>
  <si>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</si>
  <si>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</si>
  <si>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</si>
  <si>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</si>
  <si>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</si>
  <si>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</si>
  <si>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</si>
  <si>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</si>
  <si>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</si>
  <si>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</si>
  <si>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</si>
  <si>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</si>
  <si>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</si>
  <si>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</si>
  <si>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</si>
  <si>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</si>
  <si>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</si>
  <si>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</si>
  <si>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</si>
  <si>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</si>
  <si>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</si>
  <si>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</si>
  <si>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</si>
  <si>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</si>
  <si>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</si>
  <si>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</si>
  <si>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</si>
  <si>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</si>
  <si>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</si>
  <si>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</si>
  <si>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</si>
  <si>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</si>
  <si>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</si>
  <si>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</si>
  <si>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</si>
  <si>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</si>
  <si>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</si>
  <si>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</si>
  <si>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</si>
  <si>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</si>
  <si>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</si>
  <si>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</si>
  <si>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</si>
  <si>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</si>
  <si>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</si>
  <si>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</si>
  <si>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</si>
  <si>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</si>
  <si>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</si>
  <si>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</si>
  <si>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</si>
  <si>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</si>
  <si>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</si>
  <si>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</si>
  <si>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</si>
  <si>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</si>
  <si>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</si>
  <si>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</si>
  <si>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</si>
  <si>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</si>
  <si>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</si>
  <si>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</si>
  <si>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</si>
  <si>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</si>
  <si>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</si>
  <si>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</si>
  <si>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</si>
  <si>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</si>
  <si>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</si>
  <si>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</si>
  <si>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</si>
  <si>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</si>
  <si>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</si>
  <si>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</si>
  <si>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</si>
  <si>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</si>
  <si>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</si>
  <si>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</si>
  <si>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</si>
  <si>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</si>
  <si>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</si>
  <si>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</si>
  <si>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</si>
  <si>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</si>
  <si>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</si>
  <si>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</si>
  <si>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</si>
  <si>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</si>
  <si>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</si>
  <si>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</si>
  <si>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</si>
  <si>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</si>
  <si>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</si>
  <si>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</si>
  <si>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</si>
  <si>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</si>
  <si>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</si>
  <si>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</si>
  <si>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</si>
  <si>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</si>
  <si>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</si>
  <si>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</si>
  <si>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</si>
  <si>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</si>
  <si>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</si>
  <si>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</si>
  <si>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</si>
  <si>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</si>
  <si>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</si>
  <si>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</si>
  <si>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</si>
  <si>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</si>
  <si>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</si>
  <si>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</si>
  <si>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</si>
  <si>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</si>
  <si>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</si>
  <si>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</si>
  <si>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</si>
  <si>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</si>
  <si>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</si>
  <si>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</si>
  <si>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</si>
  <si>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</si>
  <si>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</si>
  <si>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</si>
  <si>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</si>
  <si>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</si>
  <si>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</si>
  <si>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</si>
  <si>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</si>
  <si>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</si>
  <si>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</si>
  <si>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</si>
  <si>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</si>
  <si>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</si>
  <si>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</si>
  <si>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</si>
  <si>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</si>
  <si>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</si>
  <si>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</si>
  <si>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</si>
  <si>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</si>
  <si>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</si>
  <si>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</si>
  <si>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</si>
  <si>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</si>
  <si>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</si>
  <si>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</si>
  <si>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</si>
  <si>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</si>
  <si>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</si>
  <si>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</si>
  <si>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</si>
  <si>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</si>
  <si>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</si>
  <si>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</si>
  <si>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</si>
  <si>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</si>
  <si>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</si>
  <si>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</si>
  <si>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</si>
  <si>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</si>
  <si>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</si>
  <si>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</si>
  <si>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</si>
  <si>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</si>
  <si>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</si>
  <si>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</si>
  <si>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</si>
  <si>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</si>
  <si>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</si>
  <si>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</si>
  <si>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</si>
  <si>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</si>
  <si>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</si>
  <si>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</si>
  <si>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</si>
  <si>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</si>
  <si>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</si>
  <si>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</si>
  <si>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</si>
  <si>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</si>
  <si>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</si>
  <si>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</si>
  <si>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</si>
  <si>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</si>
  <si>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</si>
  <si>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</si>
  <si>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</si>
  <si>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</si>
  <si>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</si>
  <si>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</si>
  <si>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</si>
  <si>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</si>
  <si>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</si>
  <si>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</si>
  <si>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</si>
  <si>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</si>
  <si>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</si>
  <si>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</si>
  <si>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</si>
  <si>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</si>
  <si>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</si>
  <si>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</si>
  <si>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</si>
  <si>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</si>
  <si>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</si>
  <si>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</si>
  <si>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</si>
  <si>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</si>
  <si>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</si>
  <si>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</si>
  <si>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</si>
  <si>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</si>
  <si>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</si>
  <si>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</si>
  <si>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</si>
  <si>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</si>
  <si>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</si>
  <si>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</si>
  <si>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</si>
  <si>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</si>
  <si>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</si>
  <si>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</si>
  <si>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</si>
  <si>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</si>
  <si>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</si>
  <si>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</si>
  <si>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</si>
  <si>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</si>
  <si>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</si>
  <si>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</si>
  <si>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</si>
  <si>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</si>
  <si>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</si>
  <si>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</si>
  <si>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</si>
  <si>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</si>
  <si>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</si>
  <si>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</si>
  <si>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</si>
  <si>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</si>
  <si>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</si>
  <si>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</si>
  <si>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</si>
  <si>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</si>
  <si>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</si>
  <si>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</si>
  <si>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</si>
  <si>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</si>
  <si>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</si>
  <si>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</si>
  <si>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</si>
  <si>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</si>
  <si>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</si>
  <si>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</si>
  <si>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</si>
  <si>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</si>
  <si>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</si>
  <si>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</si>
  <si>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</si>
  <si>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</si>
  <si>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</si>
  <si>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</si>
  <si>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</si>
  <si>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</si>
  <si>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</si>
  <si>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</si>
  <si>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</si>
  <si>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</si>
  <si>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</si>
  <si>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</si>
  <si>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</si>
  <si>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</si>
  <si>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</si>
  <si>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</si>
  <si>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</si>
  <si>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</si>
  <si>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</si>
  <si>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</si>
  <si>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</si>
  <si>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</si>
  <si>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</si>
  <si>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</si>
  <si>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</si>
  <si>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</si>
  <si>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</si>
  <si>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</si>
  <si>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</si>
  <si>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</si>
  <si>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</si>
  <si>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</si>
  <si>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</si>
  <si>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</si>
  <si>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</si>
  <si>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</si>
  <si>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</si>
  <si>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</si>
  <si>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</si>
  <si>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</si>
  <si>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</si>
  <si>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</si>
  <si>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</si>
  <si>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</si>
  <si>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</si>
  <si>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</si>
  <si>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</si>
  <si>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</si>
  <si>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</si>
  <si>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</si>
  <si>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</si>
  <si>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</si>
  <si>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</si>
  <si>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</si>
  <si>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</si>
  <si>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</si>
  <si>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</si>
  <si>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</si>
  <si>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</si>
  <si>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</si>
  <si>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</si>
  <si>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</si>
  <si>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</si>
  <si>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</si>
  <si>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</si>
  <si>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</si>
  <si>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</si>
  <si>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</si>
  <si>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</si>
  <si>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</si>
  <si>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</si>
  <si>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</si>
  <si>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</si>
  <si>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</si>
  <si>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</si>
  <si>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</si>
  <si>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</si>
  <si>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</si>
  <si>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</si>
  <si>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</si>
  <si>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</si>
  <si>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</si>
  <si>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</si>
  <si>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</si>
  <si>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</si>
  <si>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</si>
  <si>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</si>
  <si>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</si>
  <si>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</si>
  <si>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</si>
  <si>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</si>
  <si>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</si>
  <si>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</si>
  <si>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</si>
  <si>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</si>
  <si>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</si>
  <si>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</si>
  <si>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</si>
  <si>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</si>
  <si>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</si>
  <si>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</si>
  <si>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</si>
  <si>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</si>
  <si>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</si>
  <si>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</si>
  <si>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</si>
  <si>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</si>
  <si>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</si>
  <si>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</si>
  <si>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</si>
  <si>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</si>
  <si>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</si>
  <si>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</si>
  <si>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</si>
  <si>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</si>
  <si>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</si>
  <si>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</si>
  <si>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</si>
  <si>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</si>
  <si>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</si>
  <si>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</si>
  <si>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</si>
  <si>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</si>
  <si>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</si>
  <si>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</si>
  <si>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</si>
  <si>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</si>
  <si>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</si>
  <si>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</si>
  <si>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</si>
  <si>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</si>
  <si>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</si>
  <si>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</si>
  <si>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</si>
  <si>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</si>
  <si>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</si>
  <si>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</si>
  <si>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</si>
  <si>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</si>
  <si>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</si>
  <si>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</si>
  <si>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</si>
  <si>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</si>
  <si>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</si>
  <si>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</si>
  <si>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</si>
  <si>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</si>
  <si>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</si>
  <si>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</si>
  <si>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</si>
  <si>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</si>
  <si>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</si>
  <si>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</si>
  <si>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</si>
  <si>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</si>
  <si>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</si>
  <si>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</si>
  <si>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</si>
  <si>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</si>
  <si>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</si>
  <si>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</si>
  <si>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</si>
  <si>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</si>
  <si>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</si>
  <si>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</si>
  <si>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</si>
  <si>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</si>
  <si>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</si>
  <si>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</si>
  <si>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</si>
  <si>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</si>
  <si>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</si>
  <si>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</si>
  <si>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</si>
  <si>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</si>
  <si>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</si>
  <si>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</si>
  <si>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</si>
  <si>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</si>
  <si>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</si>
  <si>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</si>
  <si>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</si>
  <si>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</si>
  <si>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</si>
  <si>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</si>
  <si>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</si>
  <si>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</si>
  <si>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</si>
  <si>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</si>
  <si>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</si>
  <si>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</si>
  <si>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</si>
  <si>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</si>
  <si>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</si>
  <si>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</si>
  <si>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</si>
  <si>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</si>
  <si>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</si>
  <si>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</si>
  <si>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</si>
  <si>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</si>
  <si>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</si>
  <si>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</si>
  <si>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</si>
  <si>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</si>
  <si>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</si>
  <si>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</si>
  <si>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</si>
  <si>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</si>
  <si>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</si>
  <si>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</si>
  <si>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</si>
  <si>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</si>
  <si>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</si>
  <si>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</si>
  <si>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</si>
  <si>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</si>
  <si>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</si>
  <si>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</si>
  <si>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</si>
  <si>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</si>
  <si>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</si>
  <si>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</si>
  <si>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</si>
  <si>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</si>
  <si>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</si>
  <si>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</si>
  <si>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</si>
  <si>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</si>
  <si>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</si>
  <si>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</si>
  <si>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</si>
  <si>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</si>
  <si>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</si>
  <si>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</si>
  <si>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</si>
  <si>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</si>
  <si>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</si>
  <si>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</si>
  <si>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</si>
  <si>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</si>
  <si>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</si>
  <si>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</si>
  <si>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</si>
  <si>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</si>
  <si>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</si>
  <si>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</si>
  <si>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</si>
  <si>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</si>
  <si>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</si>
  <si>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</si>
  <si>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</si>
  <si>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</si>
  <si>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</si>
  <si>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</si>
  <si>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</si>
  <si>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</si>
  <si>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</si>
  <si>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</si>
  <si>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</si>
  <si>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</si>
  <si>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</si>
  <si>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</si>
  <si>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</si>
  <si>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</si>
  <si>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</si>
  <si>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</si>
  <si>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</si>
  <si>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</si>
  <si>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</si>
  <si>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</si>
  <si>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</si>
  <si>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</si>
  <si>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</si>
  <si>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</si>
  <si>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</si>
  <si>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</si>
  <si>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</si>
  <si>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</si>
  <si>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</si>
  <si>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</si>
  <si>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</si>
  <si>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</si>
  <si>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</si>
  <si>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</si>
  <si>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</si>
  <si>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</si>
  <si>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</si>
  <si>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</si>
  <si>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</si>
  <si>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</si>
  <si>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</si>
  <si>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</si>
  <si>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</si>
  <si>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</si>
  <si>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</si>
  <si>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</si>
  <si>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</si>
  <si>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</si>
  <si>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</si>
  <si>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</si>
  <si>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</si>
  <si>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</si>
  <si>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</si>
  <si>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</si>
  <si>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</si>
  <si>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</si>
  <si>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</si>
  <si>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</si>
  <si>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</si>
  <si>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</si>
  <si>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</si>
  <si>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</si>
  <si>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</si>
  <si>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</si>
  <si>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</si>
  <si>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</si>
  <si>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</si>
  <si>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</si>
  <si>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</si>
  <si>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</si>
  <si>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</si>
  <si>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</si>
  <si>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</si>
  <si>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</si>
  <si>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</si>
  <si>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</si>
  <si>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</si>
  <si>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</si>
  <si>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</si>
  <si>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</si>
  <si>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</si>
  <si>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</si>
  <si>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</si>
  <si>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</si>
  <si>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</si>
  <si>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</si>
  <si>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</si>
  <si>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</si>
  <si>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</si>
  <si>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</si>
  <si>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</si>
  <si>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</si>
  <si>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</si>
  <si>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</si>
  <si>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</si>
  <si>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</si>
  <si>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</si>
  <si>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</si>
  <si>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</si>
  <si>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</si>
  <si>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</si>
  <si>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</si>
  <si>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</si>
  <si>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</si>
  <si>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</si>
  <si>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</si>
  <si>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</si>
  <si>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</si>
  <si>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</si>
  <si>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</si>
  <si>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</si>
  <si>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</si>
  <si>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</si>
  <si>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</si>
  <si>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</si>
  <si>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</si>
  <si>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</si>
  <si>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</si>
  <si>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</si>
  <si>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</si>
  <si>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</si>
  <si>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</si>
  <si>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</si>
  <si>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</si>
  <si>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</si>
  <si>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</si>
  <si>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</si>
  <si>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</si>
  <si>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</si>
  <si>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</si>
  <si>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</si>
  <si>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</si>
  <si>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</si>
  <si>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</si>
  <si>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</si>
  <si>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</si>
  <si>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</si>
  <si>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</si>
  <si>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</si>
  <si>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</si>
  <si>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</si>
  <si>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</si>
  <si>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</si>
  <si>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</si>
  <si>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</si>
  <si>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</si>
  <si>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</si>
  <si>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</si>
  <si>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</si>
  <si>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</si>
  <si>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</si>
  <si>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</si>
  <si>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</si>
  <si>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</si>
  <si>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</si>
  <si>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</si>
  <si>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</si>
  <si>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</si>
  <si>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</si>
  <si>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</si>
  <si>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</si>
  <si>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</si>
  <si>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</si>
  <si>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</si>
  <si>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</si>
  <si>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</si>
  <si>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</si>
  <si>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</si>
  <si>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</si>
  <si>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</si>
  <si>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</si>
  <si>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</si>
  <si>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</si>
  <si>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</si>
  <si>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</si>
  <si>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</si>
  <si>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</si>
  <si>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</si>
  <si>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</si>
  <si>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</si>
  <si>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</si>
  <si>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</si>
  <si>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</si>
  <si>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</si>
  <si>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</si>
  <si>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</si>
  <si>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</si>
  <si>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</si>
  <si>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</si>
  <si>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</si>
  <si>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</si>
  <si>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</si>
  <si>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</si>
  <si>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</si>
  <si>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</si>
  <si>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</si>
  <si>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</si>
  <si>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</si>
  <si>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</si>
  <si>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</si>
  <si>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</si>
  <si>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</si>
  <si>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</si>
  <si>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</si>
  <si>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</si>
  <si>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</si>
  <si>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</si>
  <si>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</si>
  <si>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</si>
  <si>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</si>
  <si>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</si>
  <si>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</si>
  <si>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</si>
  <si>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</si>
  <si>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</si>
  <si>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</si>
  <si>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</si>
  <si>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</si>
  <si>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</si>
  <si>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</si>
  <si>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</si>
  <si>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</si>
  <si>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</si>
  <si>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</si>
  <si>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</si>
  <si>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</si>
  <si>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</si>
  <si>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</si>
  <si>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</si>
  <si>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</si>
  <si>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</si>
  <si>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</si>
  <si>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</si>
  <si>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</si>
  <si>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</si>
  <si>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</si>
  <si>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</si>
  <si>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</si>
  <si>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</si>
  <si>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</si>
  <si>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</si>
  <si>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</si>
  <si>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</si>
  <si>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</si>
  <si>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</si>
  <si>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</si>
  <si>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</si>
  <si>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</si>
  <si>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</si>
  <si>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</si>
  <si>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</si>
  <si>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</si>
  <si>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</si>
  <si>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</si>
  <si>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</si>
  <si>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</si>
  <si>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</si>
  <si>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</si>
  <si>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</si>
  <si>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</si>
  <si>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</si>
  <si>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</si>
  <si>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</si>
  <si>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</si>
  <si>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</si>
  <si>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</si>
  <si>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</si>
  <si>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</si>
  <si>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</si>
  <si>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</si>
  <si>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</si>
  <si>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</si>
  <si>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</si>
  <si>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</si>
  <si>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</si>
  <si>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</si>
  <si>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</si>
  <si>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</si>
  <si>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</si>
  <si>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</si>
  <si>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</si>
  <si>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</si>
  <si>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</si>
  <si>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</si>
  <si>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</si>
  <si>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</si>
  <si>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</si>
  <si>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</si>
  <si>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</si>
  <si>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</si>
  <si>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</si>
  <si>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</si>
  <si>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</si>
  <si>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</si>
  <si>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</si>
  <si>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</si>
  <si>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</si>
  <si>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</si>
  <si>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</si>
  <si>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</si>
  <si>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</si>
  <si>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</si>
  <si>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</si>
  <si>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</si>
  <si>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</si>
  <si>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</si>
  <si>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</si>
  <si>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</si>
  <si>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</si>
  <si>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</si>
  <si>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</si>
  <si>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</si>
  <si>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</si>
  <si>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</si>
  <si>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</si>
  <si>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</si>
  <si>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</si>
  <si>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</si>
  <si>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</si>
  <si>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</si>
  <si>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</si>
  <si>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</si>
  <si>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</si>
  <si>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</si>
  <si>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</si>
  <si>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</si>
  <si>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</si>
  <si>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</si>
  <si>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</si>
  <si>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</si>
  <si>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</si>
  <si>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</si>
  <si>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</si>
  <si>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</si>
  <si>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</si>
  <si>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</si>
  <si>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</si>
  <si>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</si>
  <si>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</si>
  <si>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</si>
  <si>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</si>
  <si>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</si>
  <si>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</si>
  <si>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</si>
  <si>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</si>
  <si>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</si>
  <si>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</si>
  <si>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</si>
  <si>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</si>
  <si>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</si>
  <si>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</si>
  <si>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</si>
  <si>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</si>
  <si>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</si>
  <si>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</si>
  <si>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</si>
  <si>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</si>
  <si>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</si>
  <si>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</si>
  <si>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</si>
  <si>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</si>
  <si>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</si>
  <si>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</si>
  <si>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</si>
  <si>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</si>
  <si>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</si>
  <si>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</si>
  <si>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</si>
  <si>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</si>
  <si>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</si>
  <si>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</si>
  <si>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</si>
  <si>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</si>
  <si>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</si>
  <si>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</si>
  <si>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</si>
  <si>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</si>
  <si>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</si>
  <si>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</si>
  <si>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</si>
  <si>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</si>
  <si>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</si>
  <si>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</si>
  <si>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</si>
  <si>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</si>
  <si>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</si>
  <si>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</si>
  <si>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</si>
  <si>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</si>
  <si>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</si>
  <si>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</si>
  <si>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</si>
  <si>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</si>
  <si>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</si>
  <si>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</si>
  <si>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</si>
  <si>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</si>
  <si>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</si>
  <si>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</si>
  <si>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</si>
  <si>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</si>
  <si>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</si>
  <si>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</si>
  <si>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</si>
  <si>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</si>
  <si>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</si>
  <si>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</si>
  <si>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</si>
  <si>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</si>
  <si>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</si>
  <si>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</si>
  <si>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</si>
  <si>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</si>
  <si>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</si>
  <si>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</si>
  <si>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</si>
  <si>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</si>
  <si>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</si>
  <si>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</si>
  <si>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</si>
  <si>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</si>
  <si>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</si>
  <si>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</si>
  <si>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</si>
  <si>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</si>
  <si>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</si>
  <si>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</si>
  <si>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</si>
  <si>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</si>
  <si>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</si>
  <si>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</si>
  <si>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</si>
  <si>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</si>
  <si>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</si>
  <si>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</si>
  <si>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</si>
  <si>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</si>
  <si>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</si>
  <si>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</si>
  <si>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</si>
  <si>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</si>
  <si>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</si>
  <si>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</si>
  <si>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</si>
  <si>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</si>
  <si>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</si>
  <si>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</si>
  <si>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</si>
  <si>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</si>
  <si>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</si>
  <si>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</si>
  <si>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</si>
  <si>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</si>
  <si>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</si>
  <si>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</si>
  <si>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</si>
  <si>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</si>
  <si>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</si>
  <si>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</si>
  <si>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</si>
  <si>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</si>
  <si>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</si>
  <si>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</si>
  <si>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</si>
  <si>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</si>
  <si>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</si>
  <si>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</si>
  <si>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</si>
  <si>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</si>
  <si>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</si>
  <si>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</si>
  <si>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</si>
  <si>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</si>
  <si>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</si>
  <si>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</si>
  <si>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</si>
  <si>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</si>
  <si>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</si>
  <si>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</si>
  <si>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</si>
  <si>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</si>
  <si>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</si>
  <si>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</si>
  <si>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</si>
  <si>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</si>
  <si>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</si>
  <si>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</si>
  <si>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</si>
  <si>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</si>
  <si>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</si>
  <si>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</si>
  <si>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</si>
  <si>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</si>
  <si>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</si>
  <si>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</si>
  <si>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</si>
  <si>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</si>
  <si>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</si>
  <si>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</si>
  <si>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</si>
  <si>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</si>
  <si>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</si>
  <si>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</si>
  <si>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</si>
  <si>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</si>
  <si>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</si>
  <si>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</si>
  <si>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</si>
  <si>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</si>
  <si>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</si>
  <si>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</si>
  <si>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</si>
  <si>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</si>
  <si>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</si>
  <si>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</si>
  <si>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</si>
  <si>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</si>
  <si>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</si>
  <si>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</si>
  <si>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</si>
  <si>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</si>
  <si>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</si>
  <si>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</si>
  <si>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</si>
  <si>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</si>
  <si>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</si>
  <si>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</si>
  <si>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</si>
  <si>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</si>
  <si>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</si>
  <si>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</si>
  <si>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</si>
  <si>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</si>
  <si>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</si>
  <si>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</si>
  <si>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</si>
  <si>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</si>
  <si>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</si>
  <si>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</si>
  <si>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</si>
  <si>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</si>
  <si>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</si>
  <si>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</si>
  <si>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</si>
  <si>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</si>
  <si>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</si>
  <si>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</si>
  <si>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</si>
  <si>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</si>
  <si>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</si>
  <si>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</si>
  <si>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</si>
  <si>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</si>
  <si>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</si>
  <si>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</si>
  <si>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</si>
  <si>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</si>
  <si>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</si>
  <si>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</si>
  <si>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</si>
  <si>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</si>
  <si>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</si>
  <si>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</si>
  <si>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</si>
  <si>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</si>
  <si>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</si>
  <si>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</si>
  <si>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</si>
  <si>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</si>
  <si>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</si>
  <si>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</si>
  <si>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</si>
  <si>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</si>
  <si>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</si>
  <si>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</si>
  <si>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</si>
  <si>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</si>
  <si>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</si>
  <si>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</si>
  <si>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</si>
  <si>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</si>
  <si>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</si>
  <si>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</si>
  <si>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</si>
  <si>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</si>
  <si>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</si>
  <si>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</si>
  <si>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</si>
  <si>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</si>
  <si>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</si>
  <si>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</si>
  <si>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</si>
  <si>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</si>
  <si>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</si>
  <si>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</si>
  <si>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</si>
  <si>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</si>
  <si>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</si>
  <si>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</si>
  <si>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</si>
  <si>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</si>
  <si>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</si>
  <si>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</si>
  <si>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</si>
  <si>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</si>
  <si>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</si>
  <si>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</si>
  <si>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Coffee_Type_Name</t>
  </si>
  <si>
    <t>Roast_Type_Name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</si>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</sst>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409]#,##0_);\([$$-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7" fontId="0" fillId="0" borderId="0" xfId="0" applyNumberFormat="1"/>
    <xf numFmtId="168" fontId="0" fillId="0" borderId="0" xfId="0" applyNumberFormat="1"/>
  </cellXfs>
  <cellStyles count="1">
    <cellStyle name="Normal" xfId="0" builtinId="0"/>
  </cellStyles>
  <dxfs count="18">
    <dxf>
      <font>
        <color rgb="FF9C0006"/>
      </font>
      <fill>
        <patternFill>
          <bgColor rgb="FFFFC7CE"/>
        </patternFill>
      </fill>
    </dxf>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ont>
        <b val="0"/>
        <i val="0"/>
        <sz val="10"/>
        <name val="Calibri"/>
        <family val="2"/>
        <scheme val="minor"/>
      </font>
      <fill>
        <patternFill patternType="solid">
          <fgColor auto="1"/>
          <bgColor rgb="FF967259"/>
        </patternFill>
      </fill>
      <border>
        <left style="thin">
          <color theme="1" tint="-0.499984740745262"/>
        </left>
        <right style="thin">
          <color theme="1" tint="-0.499984740745262"/>
        </right>
        <top style="thin">
          <color theme="1" tint="-0.499984740745262"/>
        </top>
        <bottom style="thin">
          <color theme="1" tint="-0.499984740745262"/>
        </bottom>
      </border>
    </dxf>
    <dxf>
      <font>
        <b/>
        <i val="0"/>
        <strike val="0"/>
        <sz val="10"/>
        <color auto="1"/>
        <name val="Calibri"/>
        <family val="2"/>
        <scheme val="minor"/>
      </font>
      <fill>
        <gradientFill degree="270">
          <stop position="0">
            <color theme="0"/>
          </stop>
          <stop position="1">
            <color rgb="FF964B01"/>
          </stop>
        </gradientFill>
      </fill>
      <border>
        <left style="thin">
          <color theme="0"/>
        </left>
        <right style="thin">
          <color theme="0"/>
        </right>
        <top style="thin">
          <color theme="0"/>
        </top>
        <bottom style="thin">
          <color theme="0"/>
        </bottom>
      </border>
    </dxf>
    <dxf>
      <font>
        <b/>
        <i val="0"/>
        <strike val="0"/>
        <sz val="11"/>
        <color theme="0"/>
        <name val="Calibri"/>
        <family val="2"/>
        <scheme val="minor"/>
      </font>
    </dxf>
    <dxf>
      <fill>
        <patternFill>
          <bgColor rgb="FF967259"/>
        </patternFill>
      </fill>
    </dxf>
  </dxfs>
  <tableStyles count="3" defaultTableStyle="TableStyleMedium2" defaultPivotStyle="PivotStyleMedium9">
    <tableStyle name="Coffee Color_2" pivot="0" table="0" count="7" xr9:uid="{2998E6FA-8F1E-4950-AADA-A231E3E4A59A}">
      <tableStyleElement type="wholeTable" dxfId="17"/>
      <tableStyleElement type="headerRow" dxfId="16"/>
    </tableStyle>
    <tableStyle name="Coffee slicer" pivot="0" table="0" count="1" xr9:uid="{01B05901-A52F-48B0-95F8-50061B387AFE}">
      <tableStyleElement type="wholeTable" dxfId="15"/>
    </tableStyle>
    <tableStyle name="Coffee Timeline Style" pivot="0" table="0" count="9" xr9:uid="{D562E8FE-E04A-404B-8520-096C8EEF04E8}">
      <tableStyleElement type="wholeTable" dxfId="14"/>
      <tableStyleElement type="headerRow" dxfId="13"/>
    </tableStyle>
  </tableStyles>
  <colors>
    <mruColors>
      <color rgb="FF964B01"/>
      <color rgb="FF967259"/>
      <color rgb="FF634832"/>
      <color rgb="FFDBC1AC"/>
      <color rgb="FFECE0D1"/>
      <color rgb="FFDBCA1C"/>
      <color rgb="FF38220F"/>
    </mruColors>
  </colors>
  <extLst>
    <ext xmlns:x14="http://schemas.microsoft.com/office/spreadsheetml/2009/9/main" uri="{46F421CA-312F-682f-3DD2-61675219B42D}">
      <x14:dxfs count="5">
        <dxf>
          <fill>
            <patternFill>
              <bgColor theme="7"/>
            </patternFill>
          </fill>
        </dxf>
        <dxf>
          <fill>
            <patternFill>
              <bgColor theme="7" tint="0.39994506668294322"/>
            </patternFill>
          </fill>
        </dxf>
        <dxf>
          <font>
            <b/>
            <i val="0"/>
            <strike val="0"/>
            <sz val="10"/>
            <color theme="0"/>
            <name val="Calibri"/>
            <family val="2"/>
            <scheme val="minor"/>
          </font>
          <fill>
            <patternFill>
              <bgColor rgb="FF634832"/>
            </patternFill>
          </fill>
        </dxf>
        <dxf>
          <font>
            <b val="0"/>
            <i val="0"/>
            <strike/>
            <sz val="10"/>
            <name val="Calibri"/>
            <family val="2"/>
            <scheme val="minor"/>
          </font>
        </dxf>
        <dxf>
          <font>
            <b val="0"/>
            <i val="0"/>
            <strike/>
            <sz val="10"/>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Coffee slicer">
        <x14:slicerStyle name="Coffee Color_2">
          <x14:slicerStyleElements>
            <x14:slicerStyleElement type="unselectedItemWithData" dxfId="4"/>
            <x14:slicerStyleElement type="unselectedItemWithNoData" dxfId="3"/>
            <x14:slicerStyleElement type="selectedItemWithData" dxfId="2"/>
            <x14:slicerStyleElement type="hoveredUnselectedItemWithData" dxfId="1"/>
            <x14:slicerStyleElement type="hoveredSelectedItemWithData" dxfId="0"/>
          </x14:slicerStyleElements>
        </x14:slicerStyle>
        <x14:slicerStyle name="Coffee slicer"/>
      </x14:slicerStyles>
    </ext>
    <ext xmlns:x15="http://schemas.microsoft.com/office/spreadsheetml/2010/11/main" uri="{A0A4C193-F2C1-4fcb-8827-314CF55A85BB}">
      <x15:dxfs count="7">
        <dxf>
          <fill>
            <patternFill>
              <bgColor rgb="FFDBC1AC"/>
            </patternFill>
          </fill>
        </dxf>
        <dxf>
          <fill>
            <patternFill patternType="solid">
              <fgColor theme="0" tint="-0.14996795556505021"/>
              <bgColor rgb="FFECE0D1"/>
            </patternFill>
          </fill>
        </dxf>
        <dxf>
          <fill>
            <patternFill patternType="solid">
              <fgColor theme="0"/>
              <bgColor rgb="FF634832"/>
            </patternFill>
          </fill>
        </dxf>
        <dxf>
          <font>
            <b/>
            <i val="0"/>
            <sz val="9"/>
            <color theme="0"/>
            <name val="Calibri"/>
            <family val="2"/>
            <scheme val="minor"/>
          </font>
        </dxf>
        <dxf>
          <font>
            <b/>
            <i val="0"/>
            <sz val="9"/>
            <color rgb="FF634832"/>
            <name val="Calibri"/>
            <family val="2"/>
            <scheme val="minor"/>
          </font>
        </dxf>
        <dxf>
          <font>
            <b/>
            <i val="0"/>
            <sz val="10"/>
            <color theme="1"/>
            <name val="Calibri"/>
            <family val="2"/>
            <scheme val="minor"/>
          </font>
        </dxf>
        <dxf>
          <font>
            <b/>
            <i val="0"/>
            <sz val="10"/>
            <color theme="1"/>
            <name val="Calibri"/>
            <family val="2"/>
            <scheme val="minor"/>
          </font>
        </dxf>
      </x15:dxfs>
    </ext>
    <ext xmlns:x15="http://schemas.microsoft.com/office/spreadsheetml/2010/11/main" uri="{9260A510-F301-46a8-8635-F512D64BE5F5}">
      <x15:timelineStyles defaultTimelineStyle="TimeSlicerStyleLight1">
        <x15:timelineStyle name="Coffe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[raw_data.xlsx]Total Sales!PivotTable3</c:name>
    <c:fmtId val="13"/>
  </c:pivotSource>
  <c:chart>
    <c:title>
      <c:tx>
        <c:rich>
          <a:bodyPr rot="0" spcFirstLastPara="1" vertOverflow="ellipsis" vert="horz" wrap="square" anchor="ctr" anchorCtr="1"/>
          <a:lstStyle/>
          <a:p>
            <a:pPr>
              <a:defRPr sz="1400" b="1" i="0" u="none" strike="noStrike" kern="1200" spc="0" baseline="0">
                <a:ln>
                  <a:noFill/>
                </a:ln>
                <a:solidFill>
                  <a:sysClr val="windowText" lastClr="000000"/>
                </a:solidFill>
                <a:latin typeface="Calibri" panose="020F0502020204030204" pitchFamily="34" charset="0"/>
                <a:ea typeface="+mn-ea"/>
                <a:cs typeface="+mn-cs"/>
              </a:defRPr>
            </a:pPr>
            <a:r>
              <a:rPr lang="en-US" b="1" i="0" baseline="0">
                <a:ln>
                  <a:noFill/>
                </a:ln>
                <a:solidFill>
                  <a:sysClr val="windowText" lastClr="000000"/>
                </a:solidFill>
                <a:latin typeface="Calibri" panose="020F0502020204030204" pitchFamily="34" charset="0"/>
              </a:rPr>
              <a:t>Total Sales Over Time</a:t>
            </a:r>
          </a:p>
        </c:rich>
      </c:tx>
      <c:overlay val="0"/>
      <c:spPr>
        <a:noFill/>
        <a:ln>
          <a:noFill/>
        </a:ln>
        <a:effectLst/>
      </c:spPr>
      <c:txPr>
        <a:bodyPr rot="0" spcFirstLastPara="1" vertOverflow="ellipsis" vert="horz" wrap="square" anchor="ctr" anchorCtr="1"/>
        <a:lstStyle/>
        <a:p>
          <a:pPr>
            <a:defRPr sz="1400" b="1" i="0" u="none" strike="noStrike" kern="1200" spc="0" baseline="0">
              <a:ln>
                <a:noFill/>
              </a:ln>
              <a:solidFill>
                <a:sysClr val="windowText" lastClr="000000"/>
              </a:solidFill>
              <a:latin typeface="Calibri" panose="020F050202020403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#,##0_);\(#,##0\)</c:formatCode>
                <c:ptCount val="44"/>
                <c:pt idx="0">
                  <c:v>109.155</c:v>
                </c:pt>
                <c:pt idx="1">
                  <c:v>189.66499999999999</c:v>
                </c:pt>
                <c:pt idx="2">
                  <c:v>157.44499999999999</c:v>
                </c:pt>
                <c:pt idx="3">
                  <c:v>242.36999999999998</c:v>
                </c:pt>
                <c:pt idx="4">
                  <c:v>53.664999999999992</c:v>
                </c:pt>
                <c:pt idx="5">
                  <c:v>163.01999999999998</c:v>
                </c:pt>
                <c:pt idx="6">
                  <c:v>345.02000000000004</c:v>
                </c:pt>
                <c:pt idx="7">
                  <c:v>270.14</c:v>
                </c:pt>
                <c:pt idx="8">
                  <c:v>178.70999999999998</c:v>
                </c:pt>
                <c:pt idx="9">
                  <c:v>164.63499999999999</c:v>
                </c:pt>
                <c:pt idx="10">
                  <c:v>195.58499999999998</c:v>
                </c:pt>
                <c:pt idx="11">
                  <c:v>175.61999999999998</c:v>
                </c:pt>
                <c:pt idx="12">
                  <c:v>47.25</c:v>
                </c:pt>
                <c:pt idx="13">
                  <c:v>745.44999999999982</c:v>
                </c:pt>
                <c:pt idx="14">
                  <c:v>130.47</c:v>
                </c:pt>
                <c:pt idx="15">
                  <c:v>27</c:v>
                </c:pt>
                <c:pt idx="16">
                  <c:v>163.51499999999999</c:v>
                </c:pt>
                <c:pt idx="17">
                  <c:v>507.08999999999992</c:v>
                </c:pt>
                <c:pt idx="18">
                  <c:v>409.41999999999996</c:v>
                </c:pt>
                <c:pt idx="20">
                  <c:v>116.19999999999999</c:v>
                </c:pt>
                <c:pt idx="21">
                  <c:v>225.02999999999997</c:v>
                </c:pt>
                <c:pt idx="22">
                  <c:v>515.17999999999995</c:v>
                </c:pt>
                <c:pt idx="23">
                  <c:v>69.959999999999994</c:v>
                </c:pt>
                <c:pt idx="24">
                  <c:v>179.59499999999997</c:v>
                </c:pt>
                <c:pt idx="25">
                  <c:v>342.2</c:v>
                </c:pt>
                <c:pt idx="26">
                  <c:v>358.60500000000002</c:v>
                </c:pt>
                <c:pt idx="27">
                  <c:v>57.33</c:v>
                </c:pt>
                <c:pt idx="28">
                  <c:v>178.46999999999997</c:v>
                </c:pt>
                <c:pt idx="29">
                  <c:v>299.93999999999994</c:v>
                </c:pt>
                <c:pt idx="30">
                  <c:v>52.754999999999995</c:v>
                </c:pt>
                <c:pt idx="31">
                  <c:v>153.82499999999999</c:v>
                </c:pt>
                <c:pt idx="32">
                  <c:v>713.7299999999999</c:v>
                </c:pt>
                <c:pt idx="33">
                  <c:v>238.06999999999996</c:v>
                </c:pt>
                <c:pt idx="34">
                  <c:v>200.625</c:v>
                </c:pt>
                <c:pt idx="35">
                  <c:v>234.13499999999999</c:v>
                </c:pt>
                <c:pt idx="36">
                  <c:v>112.69499999999999</c:v>
                </c:pt>
                <c:pt idx="37">
                  <c:v>59.129999999999995</c:v>
                </c:pt>
                <c:pt idx="38">
                  <c:v>193.91</c:v>
                </c:pt>
                <c:pt idx="39">
                  <c:v>91.544999999999987</c:v>
                </c:pt>
                <c:pt idx="40">
                  <c:v>148.11499999999998</c:v>
                </c:pt>
                <c:pt idx="41">
                  <c:v>146.04</c:v>
                </c:pt>
                <c:pt idx="42">
                  <c:v>247.28999999999996</c:v>
                </c:pt>
                <c:pt idx="43">
                  <c:v>47.694999999999993</c:v>
                </c:pt>
              </c:numCache>
            </c:numRef>
          </c:val>
          <c:smooth val="0"/>
          <c:extLst>
            <c:ext xmlns:c16="http://schemas.microsoft.com/office/drawing/2014/chart" uri="{C3380CC4-5D6E-409C-BE32-E72D297353CC}">
              <c16:uniqueId val="{00000000-DAE6-4CCE-BFFC-3A7E607E43D1}"/>
            </c:ext>
          </c:extLst>
        </c:ser>
        <c:ser>
          <c:idx val="1"/>
          <c:order val="1"/>
          <c:tx>
            <c:strRef>
              <c:f>'Total Sales'!$D$3:$D$4</c:f>
              <c:strCache>
                <c:ptCount val="1"/>
                <c:pt idx="0">
                  <c:v>Excelsa</c:v>
                </c:pt>
              </c:strCache>
            </c:strRef>
          </c:tx>
          <c:spPr>
            <a:ln w="28575" cap="rnd">
              <a:solidFill>
                <a:schemeClr val="accent4">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#,##0_);\(#,##0\)</c:formatCode>
                <c:ptCount val="44"/>
                <c:pt idx="0">
                  <c:v>305.96999999999997</c:v>
                </c:pt>
                <c:pt idx="1">
                  <c:v>50.16</c:v>
                </c:pt>
                <c:pt idx="2">
                  <c:v>336.97</c:v>
                </c:pt>
                <c:pt idx="3">
                  <c:v>556.87499999999989</c:v>
                </c:pt>
                <c:pt idx="4">
                  <c:v>83.025000000000006</c:v>
                </c:pt>
                <c:pt idx="5">
                  <c:v>678.3599999999999</c:v>
                </c:pt>
                <c:pt idx="6">
                  <c:v>220.46999999999994</c:v>
                </c:pt>
                <c:pt idx="8">
                  <c:v>49.5</c:v>
                </c:pt>
                <c:pt idx="9">
                  <c:v>153.76499999999999</c:v>
                </c:pt>
                <c:pt idx="10">
                  <c:v>63.249999999999993</c:v>
                </c:pt>
                <c:pt idx="11">
                  <c:v>452.26499999999987</c:v>
                </c:pt>
                <c:pt idx="12">
                  <c:v>65.805000000000007</c:v>
                </c:pt>
                <c:pt idx="13">
                  <c:v>328.23500000000001</c:v>
                </c:pt>
                <c:pt idx="14">
                  <c:v>162.13499999999996</c:v>
                </c:pt>
                <c:pt idx="15">
                  <c:v>322.95999999999998</c:v>
                </c:pt>
                <c:pt idx="16">
                  <c:v>472.88</c:v>
                </c:pt>
                <c:pt idx="17">
                  <c:v>215.52999999999997</c:v>
                </c:pt>
                <c:pt idx="18">
                  <c:v>31.624999999999996</c:v>
                </c:pt>
                <c:pt idx="19">
                  <c:v>50.22</c:v>
                </c:pt>
                <c:pt idx="20">
                  <c:v>53.46</c:v>
                </c:pt>
                <c:pt idx="21">
                  <c:v>326.33999999999997</c:v>
                </c:pt>
                <c:pt idx="22">
                  <c:v>142.56</c:v>
                </c:pt>
                <c:pt idx="23">
                  <c:v>395.66</c:v>
                </c:pt>
                <c:pt idx="24">
                  <c:v>68.075000000000003</c:v>
                </c:pt>
                <c:pt idx="25">
                  <c:v>235.64999999999998</c:v>
                </c:pt>
                <c:pt idx="26">
                  <c:v>361.32499999999993</c:v>
                </c:pt>
                <c:pt idx="27">
                  <c:v>159.64000000000001</c:v>
                </c:pt>
                <c:pt idx="28">
                  <c:v>91.83</c:v>
                </c:pt>
                <c:pt idx="29">
                  <c:v>67.454999999999998</c:v>
                </c:pt>
                <c:pt idx="30">
                  <c:v>305.32499999999999</c:v>
                </c:pt>
                <c:pt idx="31">
                  <c:v>192.42</c:v>
                </c:pt>
                <c:pt idx="32">
                  <c:v>91.125000000000014</c:v>
                </c:pt>
                <c:pt idx="33">
                  <c:v>191.57499999999999</c:v>
                </c:pt>
                <c:pt idx="34">
                  <c:v>402.21999999999997</c:v>
                </c:pt>
                <c:pt idx="35">
                  <c:v>75.3</c:v>
                </c:pt>
                <c:pt idx="36">
                  <c:v>115.02</c:v>
                </c:pt>
                <c:pt idx="37">
                  <c:v>109.515</c:v>
                </c:pt>
                <c:pt idx="38">
                  <c:v>130.85999999999996</c:v>
                </c:pt>
                <c:pt idx="39">
                  <c:v>245.20499999999996</c:v>
                </c:pt>
                <c:pt idx="40">
                  <c:v>138.245</c:v>
                </c:pt>
                <c:pt idx="41">
                  <c:v>426.2</c:v>
                </c:pt>
                <c:pt idx="42">
                  <c:v>187.285</c:v>
                </c:pt>
                <c:pt idx="43">
                  <c:v>41.25</c:v>
                </c:pt>
              </c:numCache>
            </c:numRef>
          </c:val>
          <c:smooth val="0"/>
          <c:extLst>
            <c:ext xmlns:c16="http://schemas.microsoft.com/office/drawing/2014/chart" uri="{C3380CC4-5D6E-409C-BE32-E72D297353CC}">
              <c16:uniqueId val="{00000001-DAE6-4CCE-BFFC-3A7E607E43D1}"/>
            </c:ext>
          </c:extLst>
        </c:ser>
        <c:ser>
          <c:idx val="2"/>
          <c:order val="2"/>
          <c:tx>
            <c:strRef>
              <c:f>'Total Sales'!$E$3:$E$4</c:f>
              <c:strCache>
                <c:ptCount val="1"/>
                <c:pt idx="0">
                  <c:v>Liberica</c:v>
                </c:pt>
              </c:strCache>
            </c:strRef>
          </c:tx>
          <c:spPr>
            <a:ln w="28575" cap="rnd">
              <a:solidFill>
                <a:schemeClr val="accent6">
                  <a:lumMod val="20000"/>
                  <a:lumOff val="8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#,##0_);\(#,##0\)</c:formatCode>
                <c:ptCount val="44"/>
                <c:pt idx="0">
                  <c:v>66.259999999999991</c:v>
                </c:pt>
                <c:pt idx="1">
                  <c:v>330.44</c:v>
                </c:pt>
                <c:pt idx="2">
                  <c:v>247.58999999999997</c:v>
                </c:pt>
                <c:pt idx="3">
                  <c:v>455.755</c:v>
                </c:pt>
                <c:pt idx="4">
                  <c:v>193.83499999999998</c:v>
                </c:pt>
                <c:pt idx="5">
                  <c:v>171.04499999999999</c:v>
                </c:pt>
                <c:pt idx="6">
                  <c:v>76.08</c:v>
                </c:pt>
                <c:pt idx="7">
                  <c:v>31.08</c:v>
                </c:pt>
                <c:pt idx="8">
                  <c:v>347.10999999999996</c:v>
                </c:pt>
                <c:pt idx="9">
                  <c:v>163.75499999999997</c:v>
                </c:pt>
                <c:pt idx="10">
                  <c:v>319.19499999999994</c:v>
                </c:pt>
                <c:pt idx="11">
                  <c:v>39.81</c:v>
                </c:pt>
                <c:pt idx="12">
                  <c:v>258.82499999999999</c:v>
                </c:pt>
                <c:pt idx="13">
                  <c:v>194.17499999999998</c:v>
                </c:pt>
                <c:pt idx="14">
                  <c:v>217.80500000000001</c:v>
                </c:pt>
                <c:pt idx="15">
                  <c:v>103.85999999999999</c:v>
                </c:pt>
                <c:pt idx="16">
                  <c:v>83.43</c:v>
                </c:pt>
                <c:pt idx="17">
                  <c:v>277.64</c:v>
                </c:pt>
                <c:pt idx="18">
                  <c:v>97.564999999999998</c:v>
                </c:pt>
                <c:pt idx="19">
                  <c:v>47.55</c:v>
                </c:pt>
                <c:pt idx="20">
                  <c:v>89.13</c:v>
                </c:pt>
                <c:pt idx="21">
                  <c:v>303.51499999999999</c:v>
                </c:pt>
                <c:pt idx="22">
                  <c:v>267.78999999999996</c:v>
                </c:pt>
                <c:pt idx="23">
                  <c:v>46.62</c:v>
                </c:pt>
                <c:pt idx="24">
                  <c:v>231.96999999999997</c:v>
                </c:pt>
                <c:pt idx="25">
                  <c:v>251.83</c:v>
                </c:pt>
                <c:pt idx="26">
                  <c:v>245.005</c:v>
                </c:pt>
                <c:pt idx="27">
                  <c:v>511.22499999999991</c:v>
                </c:pt>
                <c:pt idx="28">
                  <c:v>190.84999999999997</c:v>
                </c:pt>
                <c:pt idx="29">
                  <c:v>170.75</c:v>
                </c:pt>
                <c:pt idx="30">
                  <c:v>61.034999999999997</c:v>
                </c:pt>
                <c:pt idx="31">
                  <c:v>28.53</c:v>
                </c:pt>
                <c:pt idx="32">
                  <c:v>132.47999999999999</c:v>
                </c:pt>
                <c:pt idx="33">
                  <c:v>348.48999999999995</c:v>
                </c:pt>
                <c:pt idx="34">
                  <c:v>210.16</c:v>
                </c:pt>
                <c:pt idx="35">
                  <c:v>349.36999999999995</c:v>
                </c:pt>
                <c:pt idx="36">
                  <c:v>673.26499999999987</c:v>
                </c:pt>
                <c:pt idx="37">
                  <c:v>91.174999999999997</c:v>
                </c:pt>
                <c:pt idx="38">
                  <c:v>410.70999999999992</c:v>
                </c:pt>
                <c:pt idx="39">
                  <c:v>88.545000000000002</c:v>
                </c:pt>
                <c:pt idx="40">
                  <c:v>183.93999999999997</c:v>
                </c:pt>
                <c:pt idx="41">
                  <c:v>170.08999999999997</c:v>
                </c:pt>
                <c:pt idx="42">
                  <c:v>191.80499999999998</c:v>
                </c:pt>
                <c:pt idx="43">
                  <c:v>15.54</c:v>
                </c:pt>
              </c:numCache>
            </c:numRef>
          </c:val>
          <c:smooth val="0"/>
          <c:extLst>
            <c:ext xmlns:c16="http://schemas.microsoft.com/office/drawing/2014/chart" uri="{C3380CC4-5D6E-409C-BE32-E72D297353CC}">
              <c16:uniqueId val="{00000002-DAE6-4CCE-BFFC-3A7E607E43D1}"/>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#,##0_);\(#,##0\)</c:formatCode>
                <c:ptCount val="44"/>
                <c:pt idx="0">
                  <c:v>63.3</c:v>
                </c:pt>
                <c:pt idx="1">
                  <c:v>73.389999999999986</c:v>
                </c:pt>
                <c:pt idx="2">
                  <c:v>66.284999999999997</c:v>
                </c:pt>
                <c:pt idx="3">
                  <c:v>114.1</c:v>
                </c:pt>
                <c:pt idx="4">
                  <c:v>68.039999999999992</c:v>
                </c:pt>
                <c:pt idx="5">
                  <c:v>318.55500000000001</c:v>
                </c:pt>
                <c:pt idx="6">
                  <c:v>132.465</c:v>
                </c:pt>
                <c:pt idx="7">
                  <c:v>166.27499999999998</c:v>
                </c:pt>
                <c:pt idx="8">
                  <c:v>433.19999999999993</c:v>
                </c:pt>
                <c:pt idx="9">
                  <c:v>30.464999999999996</c:v>
                </c:pt>
                <c:pt idx="10">
                  <c:v>36.704999999999998</c:v>
                </c:pt>
                <c:pt idx="11">
                  <c:v>162.78999999999996</c:v>
                </c:pt>
                <c:pt idx="12">
                  <c:v>59.72</c:v>
                </c:pt>
                <c:pt idx="13">
                  <c:v>429.82999999999993</c:v>
                </c:pt>
                <c:pt idx="14">
                  <c:v>201.78</c:v>
                </c:pt>
                <c:pt idx="15">
                  <c:v>240.04</c:v>
                </c:pt>
                <c:pt idx="16">
                  <c:v>59.079999999999991</c:v>
                </c:pt>
                <c:pt idx="17">
                  <c:v>140.88</c:v>
                </c:pt>
                <c:pt idx="18">
                  <c:v>307.03500000000003</c:v>
                </c:pt>
                <c:pt idx="19">
                  <c:v>94.929999999999978</c:v>
                </c:pt>
                <c:pt idx="20">
                  <c:v>254.85999999999996</c:v>
                </c:pt>
                <c:pt idx="21">
                  <c:v>174.46999999999997</c:v>
                </c:pt>
                <c:pt idx="22">
                  <c:v>54.334999999999994</c:v>
                </c:pt>
                <c:pt idx="23">
                  <c:v>77.10499999999999</c:v>
                </c:pt>
                <c:pt idx="24">
                  <c:v>160.19499999999999</c:v>
                </c:pt>
                <c:pt idx="25">
                  <c:v>26.849999999999998</c:v>
                </c:pt>
                <c:pt idx="26">
                  <c:v>157.60499999999999</c:v>
                </c:pt>
                <c:pt idx="27">
                  <c:v>82.339999999999989</c:v>
                </c:pt>
                <c:pt idx="28">
                  <c:v>272.69</c:v>
                </c:pt>
                <c:pt idx="29">
                  <c:v>88.334999999999994</c:v>
                </c:pt>
                <c:pt idx="30">
                  <c:v>145.79</c:v>
                </c:pt>
                <c:pt idx="31">
                  <c:v>239.78499999999997</c:v>
                </c:pt>
                <c:pt idx="32">
                  <c:v>109.93999999999998</c:v>
                </c:pt>
                <c:pt idx="33">
                  <c:v>166.76499999999999</c:v>
                </c:pt>
                <c:pt idx="34">
                  <c:v>109.875</c:v>
                </c:pt>
                <c:pt idx="35">
                  <c:v>137.42499999999998</c:v>
                </c:pt>
                <c:pt idx="36">
                  <c:v>78.034999999999997</c:v>
                </c:pt>
                <c:pt idx="37">
                  <c:v>17.91</c:v>
                </c:pt>
                <c:pt idx="38">
                  <c:v>333.82499999999999</c:v>
                </c:pt>
                <c:pt idx="39">
                  <c:v>131.60499999999999</c:v>
                </c:pt>
                <c:pt idx="40">
                  <c:v>244.71999999999997</c:v>
                </c:pt>
                <c:pt idx="41">
                  <c:v>343.51</c:v>
                </c:pt>
                <c:pt idx="42">
                  <c:v>72.05</c:v>
                </c:pt>
                <c:pt idx="43">
                  <c:v>47.16</c:v>
                </c:pt>
              </c:numCache>
            </c:numRef>
          </c:val>
          <c:smooth val="0"/>
          <c:extLst>
            <c:ext xmlns:c16="http://schemas.microsoft.com/office/drawing/2014/chart" uri="{C3380CC4-5D6E-409C-BE32-E72D297353CC}">
              <c16:uniqueId val="{00000003-DAE6-4CCE-BFFC-3A7E607E43D1}"/>
            </c:ext>
          </c:extLst>
        </c:ser>
        <c:dLbls>
          <c:showLegendKey val="0"/>
          <c:showVal val="0"/>
          <c:showCatName val="0"/>
          <c:showSerName val="0"/>
          <c:showPercent val="0"/>
          <c:showBubbleSize val="0"/>
        </c:dLbls>
        <c:smooth val="0"/>
        <c:axId val="392470272"/>
        <c:axId val="392472192"/>
      </c:lineChart>
      <c:catAx>
        <c:axId val="39247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472192"/>
        <c:crosses val="autoZero"/>
        <c:auto val="1"/>
        <c:lblAlgn val="ctr"/>
        <c:lblOffset val="100"/>
        <c:noMultiLvlLbl val="0"/>
      </c:catAx>
      <c:valAx>
        <c:axId val="392472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47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1A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[raw_data.xlsx]CountryBarChart!PivotTable3</c:name>
    <c:fmtId val="15"/>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rgbClr val="964B01"/>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64B01"/>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64B01"/>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rgbClr val="964B01"/>
            </a:solidFill>
            <a:ln w="15875">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[$$-409]#,##0_);\([$$-409]#,##0\)</c:formatCode>
                <c:ptCount val="3"/>
                <c:pt idx="0">
                  <c:v>2104.9549999999999</c:v>
                </c:pt>
                <c:pt idx="1">
                  <c:v>5047.1149999999998</c:v>
                </c:pt>
                <c:pt idx="2">
                  <c:v>26971.434999999979</c:v>
                </c:pt>
              </c:numCache>
            </c:numRef>
          </c:val>
          <c:extLst>
            <c:ext xmlns:c16="http://schemas.microsoft.com/office/drawing/2014/chart" uri="{C3380CC4-5D6E-409C-BE32-E72D297353CC}">
              <c16:uniqueId val="{00000000-12A1-45A7-84D6-6541970A0D26}"/>
            </c:ext>
          </c:extLst>
        </c:ser>
        <c:dLbls>
          <c:dLblPos val="outEnd"/>
          <c:showLegendKey val="0"/>
          <c:showVal val="1"/>
          <c:showCatName val="0"/>
          <c:showSerName val="0"/>
          <c:showPercent val="0"/>
          <c:showBubbleSize val="0"/>
        </c:dLbls>
        <c:gapWidth val="182"/>
        <c:axId val="84572431"/>
        <c:axId val="84565231"/>
      </c:barChart>
      <c:catAx>
        <c:axId val="8457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84565231"/>
        <c:crosses val="autoZero"/>
        <c:auto val="1"/>
        <c:lblAlgn val="ctr"/>
        <c:lblOffset val="100"/>
        <c:noMultiLvlLbl val="0"/>
      </c:catAx>
      <c:valAx>
        <c:axId val="84565231"/>
        <c:scaling>
          <c:orientation val="minMax"/>
        </c:scaling>
        <c:delete val="0"/>
        <c:axPos val="b"/>
        <c:majorGridlines>
          <c:spPr>
            <a:ln w="9525" cap="flat" cmpd="sng" algn="ctr">
              <a:solidFill>
                <a:schemeClr val="bg1">
                  <a:lumMod val="95000"/>
                </a:schemeClr>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4572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1AC"/>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[raw_data.xlsx]CustomerBarChart!PivotTable3</c:name>
    <c:fmtId val="16"/>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t>Top 5 Customers</a:t>
            </a:r>
          </a:p>
        </c:rich>
      </c:tx>
      <c:layout>
        <c:manualLayout>
          <c:xMode val="edge"/>
          <c:yMode val="edge"/>
          <c:x val="0.39854729262119409"/>
          <c:y val="3.90349334992266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rgbClr val="964B01"/>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64B01"/>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64B01"/>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64B01"/>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CustomerBarChart!$B$3</c:f>
              <c:strCache>
                <c:ptCount val="1"/>
                <c:pt idx="0">
                  <c:v>Total</c:v>
                </c:pt>
              </c:strCache>
            </c:strRef>
          </c:tx>
          <c:spPr>
            <a:solidFill>
              <a:srgbClr val="964B01"/>
            </a:solidFill>
            <a:ln w="15875">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CustomerBarChart!$A$4:$A$8</c:f>
              <c:strCache>
                <c:ptCount val="5"/>
                <c:pt idx="0">
                  <c:v>Terri Farra</c:v>
                </c:pt>
                <c:pt idx="1">
                  <c:v>Alexa Sizey</c:v>
                </c:pt>
                <c:pt idx="2">
                  <c:v>Allis Wilmore</c:v>
                </c:pt>
                <c:pt idx="3">
                  <c:v>Nealson Cuttler</c:v>
                </c:pt>
                <c:pt idx="4">
                  <c:v>Brenn Dundredge</c:v>
                </c:pt>
              </c:strCache>
            </c:strRef>
          </c:cat>
          <c:val>
            <c:numRef>
              <c:f>CustomerBarChart!$B$4:$B$8</c:f>
              <c:numCache>
                <c:formatCode>[$$-409]#,##0_);\([$$-409]#,##0\)</c:formatCode>
                <c:ptCount val="5"/>
                <c:pt idx="0">
                  <c:v>211.41</c:v>
                </c:pt>
                <c:pt idx="1">
                  <c:v>218.73</c:v>
                </c:pt>
                <c:pt idx="2">
                  <c:v>237.81999999999996</c:v>
                </c:pt>
                <c:pt idx="3">
                  <c:v>240.42499999999998</c:v>
                </c:pt>
                <c:pt idx="4">
                  <c:v>265.34499999999997</c:v>
                </c:pt>
              </c:numCache>
            </c:numRef>
          </c:val>
          <c:extLst>
            <c:ext xmlns:c16="http://schemas.microsoft.com/office/drawing/2014/chart" uri="{C3380CC4-5D6E-409C-BE32-E72D297353CC}">
              <c16:uniqueId val="{00000000-E42C-4511-ADFF-27AA4B0C73F4}"/>
            </c:ext>
          </c:extLst>
        </c:ser>
        <c:dLbls>
          <c:dLblPos val="outEnd"/>
          <c:showLegendKey val="0"/>
          <c:showVal val="1"/>
          <c:showCatName val="0"/>
          <c:showSerName val="0"/>
          <c:showPercent val="0"/>
          <c:showBubbleSize val="0"/>
        </c:dLbls>
        <c:gapWidth val="182"/>
        <c:axId val="84572431"/>
        <c:axId val="84565231"/>
      </c:barChart>
      <c:catAx>
        <c:axId val="8457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84565231"/>
        <c:crosses val="autoZero"/>
        <c:auto val="1"/>
        <c:lblAlgn val="ctr"/>
        <c:lblOffset val="100"/>
        <c:noMultiLvlLbl val="0"/>
      </c:catAx>
      <c:valAx>
        <c:axId val="84565231"/>
        <c:scaling>
          <c:orientation val="minMax"/>
        </c:scaling>
        <c:delete val="0"/>
        <c:axPos val="b"/>
        <c:majorGridlines>
          <c:spPr>
            <a:ln w="9525" cap="flat" cmpd="sng" algn="ctr">
              <a:solidFill>
                <a:schemeClr val="bg1">
                  <a:lumMod val="95000"/>
                </a:schemeClr>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4572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1AC"/>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[raw_data.xlsx]Total Sales!PivotTable3</c:name>
    <c:fmtId val="1"/>
  </c:pivotSource>
  <c:chart>
    <c:title>
      <c:tx>
        <c:rich>
          <a:bodyPr rot="0" spcFirstLastPara="1" vertOverflow="ellipsis" vert="horz" wrap="square" anchor="ctr" anchorCtr="1"/>
          <a:lstStyle/>
          <a:p>
            <a:pPr>
              <a:defRPr sz="1400" b="1" i="0" u="none" strike="noStrike" kern="1200" spc="0" baseline="0">
                <a:ln>
                  <a:noFill/>
                </a:ln>
                <a:solidFill>
                  <a:schemeClr val="tx1">
                    <a:lumMod val="65000"/>
                    <a:lumOff val="35000"/>
                  </a:schemeClr>
                </a:solidFill>
                <a:latin typeface="Calibri" panose="020F0502020204030204" pitchFamily="34" charset="0"/>
                <a:ea typeface="+mn-ea"/>
                <a:cs typeface="+mn-cs"/>
              </a:defRPr>
            </a:pPr>
            <a:r>
              <a:rPr lang="en-US" b="1" i="0" baseline="0">
                <a:ln>
                  <a:noFill/>
                </a:ln>
                <a:latin typeface="Calibri" panose="020F0502020204030204" pitchFamily="34" charset="0"/>
              </a:rPr>
              <a:t>Total Sales Over Time</a:t>
            </a:r>
          </a:p>
        </c:rich>
      </c:tx>
      <c:overlay val="0"/>
      <c:spPr>
        <a:noFill/>
        <a:ln>
          <a:noFill/>
        </a:ln>
        <a:effectLst/>
      </c:spPr>
      <c:txPr>
        <a:bodyPr rot="0" spcFirstLastPara="1" vertOverflow="ellipsis" vert="horz" wrap="square" anchor="ctr" anchorCtr="1"/>
        <a:lstStyle/>
        <a:p>
          <a:pPr>
            <a:defRPr sz="1400" b="1" i="0" u="none" strike="noStrike" kern="1200" spc="0" baseline="0">
              <a:ln>
                <a:noFill/>
              </a:ln>
              <a:solidFill>
                <a:schemeClr val="tx1">
                  <a:lumMod val="65000"/>
                  <a:lumOff val="35000"/>
                </a:schemeClr>
              </a:solidFill>
              <a:latin typeface="Calibri" panose="020F0502020204030204" pitchFamily="34" charset="0"/>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#,##0_);\(#,##0\)</c:formatCode>
                <c:ptCount val="44"/>
                <c:pt idx="0">
                  <c:v>109.155</c:v>
                </c:pt>
                <c:pt idx="1">
                  <c:v>189.66499999999999</c:v>
                </c:pt>
                <c:pt idx="2">
                  <c:v>157.44499999999999</c:v>
                </c:pt>
                <c:pt idx="3">
                  <c:v>242.36999999999998</c:v>
                </c:pt>
                <c:pt idx="4">
                  <c:v>53.664999999999992</c:v>
                </c:pt>
                <c:pt idx="5">
                  <c:v>163.01999999999998</c:v>
                </c:pt>
                <c:pt idx="6">
                  <c:v>345.02000000000004</c:v>
                </c:pt>
                <c:pt idx="7">
                  <c:v>270.14</c:v>
                </c:pt>
                <c:pt idx="8">
                  <c:v>178.70999999999998</c:v>
                </c:pt>
                <c:pt idx="9">
                  <c:v>164.63499999999999</c:v>
                </c:pt>
                <c:pt idx="10">
                  <c:v>195.58499999999998</c:v>
                </c:pt>
                <c:pt idx="11">
                  <c:v>175.61999999999998</c:v>
                </c:pt>
                <c:pt idx="12">
                  <c:v>47.25</c:v>
                </c:pt>
                <c:pt idx="13">
                  <c:v>745.44999999999982</c:v>
                </c:pt>
                <c:pt idx="14">
                  <c:v>130.47</c:v>
                </c:pt>
                <c:pt idx="15">
                  <c:v>27</c:v>
                </c:pt>
                <c:pt idx="16">
                  <c:v>163.51499999999999</c:v>
                </c:pt>
                <c:pt idx="17">
                  <c:v>507.08999999999992</c:v>
                </c:pt>
                <c:pt idx="18">
                  <c:v>409.41999999999996</c:v>
                </c:pt>
                <c:pt idx="20">
                  <c:v>116.19999999999999</c:v>
                </c:pt>
                <c:pt idx="21">
                  <c:v>225.02999999999997</c:v>
                </c:pt>
                <c:pt idx="22">
                  <c:v>515.17999999999995</c:v>
                </c:pt>
                <c:pt idx="23">
                  <c:v>69.959999999999994</c:v>
                </c:pt>
                <c:pt idx="24">
                  <c:v>179.59499999999997</c:v>
                </c:pt>
                <c:pt idx="25">
                  <c:v>342.2</c:v>
                </c:pt>
                <c:pt idx="26">
                  <c:v>358.60500000000002</c:v>
                </c:pt>
                <c:pt idx="27">
                  <c:v>57.33</c:v>
                </c:pt>
                <c:pt idx="28">
                  <c:v>178.46999999999997</c:v>
                </c:pt>
                <c:pt idx="29">
                  <c:v>299.93999999999994</c:v>
                </c:pt>
                <c:pt idx="30">
                  <c:v>52.754999999999995</c:v>
                </c:pt>
                <c:pt idx="31">
                  <c:v>153.82499999999999</c:v>
                </c:pt>
                <c:pt idx="32">
                  <c:v>713.7299999999999</c:v>
                </c:pt>
                <c:pt idx="33">
                  <c:v>238.06999999999996</c:v>
                </c:pt>
                <c:pt idx="34">
                  <c:v>200.625</c:v>
                </c:pt>
                <c:pt idx="35">
                  <c:v>234.13499999999999</c:v>
                </c:pt>
                <c:pt idx="36">
                  <c:v>112.69499999999999</c:v>
                </c:pt>
                <c:pt idx="37">
                  <c:v>59.129999999999995</c:v>
                </c:pt>
                <c:pt idx="38">
                  <c:v>193.91</c:v>
                </c:pt>
                <c:pt idx="39">
                  <c:v>91.544999999999987</c:v>
                </c:pt>
                <c:pt idx="40">
                  <c:v>148.11499999999998</c:v>
                </c:pt>
                <c:pt idx="41">
                  <c:v>146.04</c:v>
                </c:pt>
                <c:pt idx="42">
                  <c:v>247.28999999999996</c:v>
                </c:pt>
                <c:pt idx="43">
                  <c:v>47.694999999999993</c:v>
                </c:pt>
              </c:numCache>
            </c:numRef>
          </c:val>
          <c:smooth val="0"/>
          <c:extLst>
            <c:ext xmlns:c16="http://schemas.microsoft.com/office/drawing/2014/chart" uri="{C3380CC4-5D6E-409C-BE32-E72D297353CC}">
              <c16:uniqueId val="{00000000-E50A-4A98-91AD-CABC41A8B67D}"/>
            </c:ext>
          </c:extLst>
        </c:ser>
        <c:ser>
          <c:idx val="1"/>
          <c:order val="1"/>
          <c:tx>
            <c:strRef>
              <c:f>'Total Sales'!$D$3:$D$4</c:f>
              <c:strCache>
                <c:ptCount val="1"/>
                <c:pt idx="0">
                  <c:v>Excelsa</c:v>
                </c:pt>
              </c:strCache>
            </c:strRef>
          </c:tx>
          <c:spPr>
            <a:ln w="28575" cap="rnd">
              <a:solidFill>
                <a:schemeClr val="accent4">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#,##0_);\(#,##0\)</c:formatCode>
                <c:ptCount val="44"/>
                <c:pt idx="0">
                  <c:v>305.96999999999997</c:v>
                </c:pt>
                <c:pt idx="1">
                  <c:v>50.16</c:v>
                </c:pt>
                <c:pt idx="2">
                  <c:v>336.97</c:v>
                </c:pt>
                <c:pt idx="3">
                  <c:v>556.87499999999989</c:v>
                </c:pt>
                <c:pt idx="4">
                  <c:v>83.025000000000006</c:v>
                </c:pt>
                <c:pt idx="5">
                  <c:v>678.3599999999999</c:v>
                </c:pt>
                <c:pt idx="6">
                  <c:v>220.46999999999994</c:v>
                </c:pt>
                <c:pt idx="8">
                  <c:v>49.5</c:v>
                </c:pt>
                <c:pt idx="9">
                  <c:v>153.76499999999999</c:v>
                </c:pt>
                <c:pt idx="10">
                  <c:v>63.249999999999993</c:v>
                </c:pt>
                <c:pt idx="11">
                  <c:v>452.26499999999987</c:v>
                </c:pt>
                <c:pt idx="12">
                  <c:v>65.805000000000007</c:v>
                </c:pt>
                <c:pt idx="13">
                  <c:v>328.23500000000001</c:v>
                </c:pt>
                <c:pt idx="14">
                  <c:v>162.13499999999996</c:v>
                </c:pt>
                <c:pt idx="15">
                  <c:v>322.95999999999998</c:v>
                </c:pt>
                <c:pt idx="16">
                  <c:v>472.88</c:v>
                </c:pt>
                <c:pt idx="17">
                  <c:v>215.52999999999997</c:v>
                </c:pt>
                <c:pt idx="18">
                  <c:v>31.624999999999996</c:v>
                </c:pt>
                <c:pt idx="19">
                  <c:v>50.22</c:v>
                </c:pt>
                <c:pt idx="20">
                  <c:v>53.46</c:v>
                </c:pt>
                <c:pt idx="21">
                  <c:v>326.33999999999997</c:v>
                </c:pt>
                <c:pt idx="22">
                  <c:v>142.56</c:v>
                </c:pt>
                <c:pt idx="23">
                  <c:v>395.66</c:v>
                </c:pt>
                <c:pt idx="24">
                  <c:v>68.075000000000003</c:v>
                </c:pt>
                <c:pt idx="25">
                  <c:v>235.64999999999998</c:v>
                </c:pt>
                <c:pt idx="26">
                  <c:v>361.32499999999993</c:v>
                </c:pt>
                <c:pt idx="27">
                  <c:v>159.64000000000001</c:v>
                </c:pt>
                <c:pt idx="28">
                  <c:v>91.83</c:v>
                </c:pt>
                <c:pt idx="29">
                  <c:v>67.454999999999998</c:v>
                </c:pt>
                <c:pt idx="30">
                  <c:v>305.32499999999999</c:v>
                </c:pt>
                <c:pt idx="31">
                  <c:v>192.42</c:v>
                </c:pt>
                <c:pt idx="32">
                  <c:v>91.125000000000014</c:v>
                </c:pt>
                <c:pt idx="33">
                  <c:v>191.57499999999999</c:v>
                </c:pt>
                <c:pt idx="34">
                  <c:v>402.21999999999997</c:v>
                </c:pt>
                <c:pt idx="35">
                  <c:v>75.3</c:v>
                </c:pt>
                <c:pt idx="36">
                  <c:v>115.02</c:v>
                </c:pt>
                <c:pt idx="37">
                  <c:v>109.515</c:v>
                </c:pt>
                <c:pt idx="38">
                  <c:v>130.85999999999996</c:v>
                </c:pt>
                <c:pt idx="39">
                  <c:v>245.20499999999996</c:v>
                </c:pt>
                <c:pt idx="40">
                  <c:v>138.245</c:v>
                </c:pt>
                <c:pt idx="41">
                  <c:v>426.2</c:v>
                </c:pt>
                <c:pt idx="42">
                  <c:v>187.285</c:v>
                </c:pt>
                <c:pt idx="43">
                  <c:v>41.25</c:v>
                </c:pt>
              </c:numCache>
            </c:numRef>
          </c:val>
          <c:smooth val="0"/>
          <c:extLst>
            <c:ext xmlns:c16="http://schemas.microsoft.com/office/drawing/2014/chart" uri="{C3380CC4-5D6E-409C-BE32-E72D297353CC}">
              <c16:uniqueId val="{00000001-E50A-4A98-91AD-CABC41A8B67D}"/>
            </c:ext>
          </c:extLst>
        </c:ser>
        <c:ser>
          <c:idx val="2"/>
          <c:order val="2"/>
          <c:tx>
            <c:strRef>
              <c:f>'Total Sales'!$E$3:$E$4</c:f>
              <c:strCache>
                <c:ptCount val="1"/>
                <c:pt idx="0">
                  <c:v>Liberica</c:v>
                </c:pt>
              </c:strCache>
            </c:strRef>
          </c:tx>
          <c:spPr>
            <a:ln w="28575" cap="rnd">
              <a:solidFill>
                <a:schemeClr val="accent6">
                  <a:lumMod val="20000"/>
                  <a:lumOff val="8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#,##0_);\(#,##0\)</c:formatCode>
                <c:ptCount val="44"/>
                <c:pt idx="0">
                  <c:v>66.259999999999991</c:v>
                </c:pt>
                <c:pt idx="1">
                  <c:v>330.44</c:v>
                </c:pt>
                <c:pt idx="2">
                  <c:v>247.58999999999997</c:v>
                </c:pt>
                <c:pt idx="3">
                  <c:v>455.755</c:v>
                </c:pt>
                <c:pt idx="4">
                  <c:v>193.83499999999998</c:v>
                </c:pt>
                <c:pt idx="5">
                  <c:v>171.04499999999999</c:v>
                </c:pt>
                <c:pt idx="6">
                  <c:v>76.08</c:v>
                </c:pt>
                <c:pt idx="7">
                  <c:v>31.08</c:v>
                </c:pt>
                <c:pt idx="8">
                  <c:v>347.10999999999996</c:v>
                </c:pt>
                <c:pt idx="9">
                  <c:v>163.75499999999997</c:v>
                </c:pt>
                <c:pt idx="10">
                  <c:v>319.19499999999994</c:v>
                </c:pt>
                <c:pt idx="11">
                  <c:v>39.81</c:v>
                </c:pt>
                <c:pt idx="12">
                  <c:v>258.82499999999999</c:v>
                </c:pt>
                <c:pt idx="13">
                  <c:v>194.17499999999998</c:v>
                </c:pt>
                <c:pt idx="14">
                  <c:v>217.80500000000001</c:v>
                </c:pt>
                <c:pt idx="15">
                  <c:v>103.85999999999999</c:v>
                </c:pt>
                <c:pt idx="16">
                  <c:v>83.43</c:v>
                </c:pt>
                <c:pt idx="17">
                  <c:v>277.64</c:v>
                </c:pt>
                <c:pt idx="18">
                  <c:v>97.564999999999998</c:v>
                </c:pt>
                <c:pt idx="19">
                  <c:v>47.55</c:v>
                </c:pt>
                <c:pt idx="20">
                  <c:v>89.13</c:v>
                </c:pt>
                <c:pt idx="21">
                  <c:v>303.51499999999999</c:v>
                </c:pt>
                <c:pt idx="22">
                  <c:v>267.78999999999996</c:v>
                </c:pt>
                <c:pt idx="23">
                  <c:v>46.62</c:v>
                </c:pt>
                <c:pt idx="24">
                  <c:v>231.96999999999997</c:v>
                </c:pt>
                <c:pt idx="25">
                  <c:v>251.83</c:v>
                </c:pt>
                <c:pt idx="26">
                  <c:v>245.005</c:v>
                </c:pt>
                <c:pt idx="27">
                  <c:v>511.22499999999991</c:v>
                </c:pt>
                <c:pt idx="28">
                  <c:v>190.84999999999997</c:v>
                </c:pt>
                <c:pt idx="29">
                  <c:v>170.75</c:v>
                </c:pt>
                <c:pt idx="30">
                  <c:v>61.034999999999997</c:v>
                </c:pt>
                <c:pt idx="31">
                  <c:v>28.53</c:v>
                </c:pt>
                <c:pt idx="32">
                  <c:v>132.47999999999999</c:v>
                </c:pt>
                <c:pt idx="33">
                  <c:v>348.48999999999995</c:v>
                </c:pt>
                <c:pt idx="34">
                  <c:v>210.16</c:v>
                </c:pt>
                <c:pt idx="35">
                  <c:v>349.36999999999995</c:v>
                </c:pt>
                <c:pt idx="36">
                  <c:v>673.26499999999987</c:v>
                </c:pt>
                <c:pt idx="37">
                  <c:v>91.174999999999997</c:v>
                </c:pt>
                <c:pt idx="38">
                  <c:v>410.70999999999992</c:v>
                </c:pt>
                <c:pt idx="39">
                  <c:v>88.545000000000002</c:v>
                </c:pt>
                <c:pt idx="40">
                  <c:v>183.93999999999997</c:v>
                </c:pt>
                <c:pt idx="41">
                  <c:v>170.08999999999997</c:v>
                </c:pt>
                <c:pt idx="42">
                  <c:v>191.80499999999998</c:v>
                </c:pt>
                <c:pt idx="43">
                  <c:v>15.54</c:v>
                </c:pt>
              </c:numCache>
            </c:numRef>
          </c:val>
          <c:smooth val="0"/>
          <c:extLst>
            <c:ext xmlns:c16="http://schemas.microsoft.com/office/drawing/2014/chart" uri="{C3380CC4-5D6E-409C-BE32-E72D297353CC}">
              <c16:uniqueId val="{00000002-E50A-4A98-91AD-CABC41A8B67D}"/>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#,##0_);\(#,##0\)</c:formatCode>
                <c:ptCount val="44"/>
                <c:pt idx="0">
                  <c:v>63.3</c:v>
                </c:pt>
                <c:pt idx="1">
                  <c:v>73.389999999999986</c:v>
                </c:pt>
                <c:pt idx="2">
                  <c:v>66.284999999999997</c:v>
                </c:pt>
                <c:pt idx="3">
                  <c:v>114.1</c:v>
                </c:pt>
                <c:pt idx="4">
                  <c:v>68.039999999999992</c:v>
                </c:pt>
                <c:pt idx="5">
                  <c:v>318.55500000000001</c:v>
                </c:pt>
                <c:pt idx="6">
                  <c:v>132.465</c:v>
                </c:pt>
                <c:pt idx="7">
                  <c:v>166.27499999999998</c:v>
                </c:pt>
                <c:pt idx="8">
                  <c:v>433.19999999999993</c:v>
                </c:pt>
                <c:pt idx="9">
                  <c:v>30.464999999999996</c:v>
                </c:pt>
                <c:pt idx="10">
                  <c:v>36.704999999999998</c:v>
                </c:pt>
                <c:pt idx="11">
                  <c:v>162.78999999999996</c:v>
                </c:pt>
                <c:pt idx="12">
                  <c:v>59.72</c:v>
                </c:pt>
                <c:pt idx="13">
                  <c:v>429.82999999999993</c:v>
                </c:pt>
                <c:pt idx="14">
                  <c:v>201.78</c:v>
                </c:pt>
                <c:pt idx="15">
                  <c:v>240.04</c:v>
                </c:pt>
                <c:pt idx="16">
                  <c:v>59.079999999999991</c:v>
                </c:pt>
                <c:pt idx="17">
                  <c:v>140.88</c:v>
                </c:pt>
                <c:pt idx="18">
                  <c:v>307.03500000000003</c:v>
                </c:pt>
                <c:pt idx="19">
                  <c:v>94.929999999999978</c:v>
                </c:pt>
                <c:pt idx="20">
                  <c:v>254.85999999999996</c:v>
                </c:pt>
                <c:pt idx="21">
                  <c:v>174.46999999999997</c:v>
                </c:pt>
                <c:pt idx="22">
                  <c:v>54.334999999999994</c:v>
                </c:pt>
                <c:pt idx="23">
                  <c:v>77.10499999999999</c:v>
                </c:pt>
                <c:pt idx="24">
                  <c:v>160.19499999999999</c:v>
                </c:pt>
                <c:pt idx="25">
                  <c:v>26.849999999999998</c:v>
                </c:pt>
                <c:pt idx="26">
                  <c:v>157.60499999999999</c:v>
                </c:pt>
                <c:pt idx="27">
                  <c:v>82.339999999999989</c:v>
                </c:pt>
                <c:pt idx="28">
                  <c:v>272.69</c:v>
                </c:pt>
                <c:pt idx="29">
                  <c:v>88.334999999999994</c:v>
                </c:pt>
                <c:pt idx="30">
                  <c:v>145.79</c:v>
                </c:pt>
                <c:pt idx="31">
                  <c:v>239.78499999999997</c:v>
                </c:pt>
                <c:pt idx="32">
                  <c:v>109.93999999999998</c:v>
                </c:pt>
                <c:pt idx="33">
                  <c:v>166.76499999999999</c:v>
                </c:pt>
                <c:pt idx="34">
                  <c:v>109.875</c:v>
                </c:pt>
                <c:pt idx="35">
                  <c:v>137.42499999999998</c:v>
                </c:pt>
                <c:pt idx="36">
                  <c:v>78.034999999999997</c:v>
                </c:pt>
                <c:pt idx="37">
                  <c:v>17.91</c:v>
                </c:pt>
                <c:pt idx="38">
                  <c:v>333.82499999999999</c:v>
                </c:pt>
                <c:pt idx="39">
                  <c:v>131.60499999999999</c:v>
                </c:pt>
                <c:pt idx="40">
                  <c:v>244.71999999999997</c:v>
                </c:pt>
                <c:pt idx="41">
                  <c:v>343.51</c:v>
                </c:pt>
                <c:pt idx="42">
                  <c:v>72.05</c:v>
                </c:pt>
                <c:pt idx="43">
                  <c:v>47.16</c:v>
                </c:pt>
              </c:numCache>
            </c:numRef>
          </c:val>
          <c:smooth val="0"/>
          <c:extLst>
            <c:ext xmlns:c16="http://schemas.microsoft.com/office/drawing/2014/chart" uri="{C3380CC4-5D6E-409C-BE32-E72D297353CC}">
              <c16:uniqueId val="{00000001-333C-4A8C-8B99-5B0070E0A2A2}"/>
            </c:ext>
          </c:extLst>
        </c:ser>
        <c:dLbls>
          <c:showLegendKey val="0"/>
          <c:showVal val="0"/>
          <c:showCatName val="0"/>
          <c:showSerName val="0"/>
          <c:showPercent val="0"/>
          <c:showBubbleSize val="0"/>
        </c:dLbls>
        <c:smooth val="0"/>
        <c:axId val="392470272"/>
        <c:axId val="392472192"/>
      </c:lineChart>
      <c:catAx>
        <c:axId val="39247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472192"/>
        <c:crosses val="autoZero"/>
        <c:auto val="1"/>
        <c:lblAlgn val="ctr"/>
        <c:lblOffset val="100"/>
        <c:noMultiLvlLbl val="0"/>
      </c:catAx>
      <c:valAx>
        <c:axId val="392472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47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1A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104384</xdr:colOff>
      <xdr:row>1</xdr:row>
      <xdr:rowOff>0</xdr:rowOff>
    </xdr:from>
    <xdr:to>
      <xdr:col>25</xdr:col>
      <xdr:colOff>539750</xdr:colOff>
      <xdr:row>5</xdr:row>
      <xdr:rowOff>39144</xdr:rowOff>
    </xdr:to>
    <xdr:sp macro="" textlink="">
      <xdr:nvSpPr>
        <xdr:cNvPr id="6" name="Rectangle 5">
          <a:extLst>
            <a:ext uri="{FF2B5EF4-FFF2-40B4-BE49-F238E27FC236}">
              <a16:creationId xmlns:a16="http://schemas.microsoft.com/office/drawing/2014/main" id="{F9E760B4-16C7-24A6-28EC-5C05044EBD95}"/>
            </a:ext>
          </a:extLst>
        </xdr:cNvPr>
        <xdr:cNvSpPr/>
      </xdr:nvSpPr>
      <xdr:spPr>
        <a:xfrm>
          <a:off x="104384" y="59531"/>
          <a:ext cx="14841929" cy="753519"/>
        </a:xfrm>
        <a:prstGeom prst="rect">
          <a:avLst/>
        </a:prstGeom>
        <a:solidFill>
          <a:srgbClr val="967259"/>
        </a:solidFill>
        <a:ln>
          <a:solidFill>
            <a:srgbClr val="964B0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kern="1200">
              <a:solidFill>
                <a:schemeClr val="bg1"/>
              </a:solidFill>
              <a:latin typeface="Algerian" panose="04020705040A02060702" pitchFamily="82" charset="0"/>
            </a:rPr>
            <a:t>COFFEE SALES DASHBOARD</a:t>
          </a:r>
        </a:p>
      </xdr:txBody>
    </xdr:sp>
    <xdr:clientData/>
  </xdr:twoCellAnchor>
  <xdr:twoCellAnchor>
    <xdr:from>
      <xdr:col>1</xdr:col>
      <xdr:colOff>780</xdr:colOff>
      <xdr:row>15</xdr:row>
      <xdr:rowOff>151371</xdr:rowOff>
    </xdr:from>
    <xdr:to>
      <xdr:col>14</xdr:col>
      <xdr:colOff>414042</xdr:colOff>
      <xdr:row>44</xdr:row>
      <xdr:rowOff>142753</xdr:rowOff>
    </xdr:to>
    <xdr:graphicFrame macro="">
      <xdr:nvGraphicFramePr>
        <xdr:cNvPr id="7" name="Total Sales">
          <a:extLst>
            <a:ext uri="{FF2B5EF4-FFF2-40B4-BE49-F238E27FC236}">
              <a16:creationId xmlns:a16="http://schemas.microsoft.com/office/drawing/2014/main" id="{FF5C21D8-FEAD-4D42-9419-69A2D50183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20899</xdr:colOff>
      <xdr:row>5</xdr:row>
      <xdr:rowOff>95250</xdr:rowOff>
    </xdr:from>
    <xdr:to>
      <xdr:col>16</xdr:col>
      <xdr:colOff>291895</xdr:colOff>
      <xdr:row>15</xdr:row>
      <xdr:rowOff>61452</xdr:rowOff>
    </xdr:to>
    <mc:AlternateContent xmlns:mc="http://schemas.openxmlformats.org/markup-compatibility/2006" xmlns:tsle="http://schemas.microsoft.com/office/drawing/2012/timeslicer">
      <mc:Choice Requires="tsle">
        <xdr:graphicFrame macro="">
          <xdr:nvGraphicFramePr>
            <xdr:cNvPr id="8" name="Order Date 1">
              <a:extLst>
                <a:ext uri="{FF2B5EF4-FFF2-40B4-BE49-F238E27FC236}">
                  <a16:creationId xmlns:a16="http://schemas.microsoft.com/office/drawing/2014/main" id="{6CA49667-4949-4C65-8DB5-97085A6700D7}"/>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39962" y="916781"/>
              <a:ext cx="9379277" cy="187120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392522</xdr:colOff>
      <xdr:row>9</xdr:row>
      <xdr:rowOff>95363</xdr:rowOff>
    </xdr:from>
    <xdr:to>
      <xdr:col>20</xdr:col>
      <xdr:colOff>223530</xdr:colOff>
      <xdr:row>15</xdr:row>
      <xdr:rowOff>54922</xdr:rowOff>
    </xdr:to>
    <mc:AlternateContent xmlns:mc="http://schemas.openxmlformats.org/markup-compatibility/2006" xmlns:a14="http://schemas.microsoft.com/office/drawing/2010/main">
      <mc:Choice Requires="a14">
        <xdr:graphicFrame macro="">
          <xdr:nvGraphicFramePr>
            <xdr:cNvPr id="9" name="Size 1">
              <a:extLst>
                <a:ext uri="{FF2B5EF4-FFF2-40B4-BE49-F238E27FC236}">
                  <a16:creationId xmlns:a16="http://schemas.microsoft.com/office/drawing/2014/main" id="{595F8A4A-981C-44BE-A367-57BBFB4303A3}"/>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619866" y="1678894"/>
              <a:ext cx="2259883" cy="1102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384072</xdr:colOff>
      <xdr:row>5</xdr:row>
      <xdr:rowOff>79375</xdr:rowOff>
    </xdr:from>
    <xdr:to>
      <xdr:col>25</xdr:col>
      <xdr:colOff>581088</xdr:colOff>
      <xdr:row>9</xdr:row>
      <xdr:rowOff>27600</xdr:rowOff>
    </xdr:to>
    <mc:AlternateContent xmlns:mc="http://schemas.openxmlformats.org/markup-compatibility/2006" xmlns:a14="http://schemas.microsoft.com/office/drawing/2010/main">
      <mc:Choice Requires="a14">
        <xdr:graphicFrame macro="">
          <xdr:nvGraphicFramePr>
            <xdr:cNvPr id="10" name="Roast_Type_Name 1">
              <a:extLst>
                <a:ext uri="{FF2B5EF4-FFF2-40B4-BE49-F238E27FC236}">
                  <a16:creationId xmlns:a16="http://schemas.microsoft.com/office/drawing/2014/main" id="{E29123A4-5D4D-49D4-BB91-48C977DF75F5}"/>
                </a:ext>
              </a:extLst>
            </xdr:cNvPr>
            <xdr:cNvGraphicFramePr/>
          </xdr:nvGraphicFramePr>
          <xdr:xfrm>
            <a:off x="0" y="0"/>
            <a:ext cx="0" cy="0"/>
          </xdr:xfrm>
          <a:graphic>
            <a:graphicData uri="http://schemas.microsoft.com/office/drawing/2010/slicer">
              <sle:slicer xmlns:sle="http://schemas.microsoft.com/office/drawing/2010/slicer" name="Roast_Type_Name 1"/>
            </a:graphicData>
          </a:graphic>
        </xdr:graphicFrame>
      </mc:Choice>
      <mc:Fallback xmlns="">
        <xdr:sp macro="" textlink="">
          <xdr:nvSpPr>
            <xdr:cNvPr id="0" name=""/>
            <xdr:cNvSpPr>
              <a:spLocks noTextEdit="1"/>
            </xdr:cNvSpPr>
          </xdr:nvSpPr>
          <xdr:spPr>
            <a:xfrm>
              <a:off x="9611416" y="900906"/>
              <a:ext cx="5661985" cy="710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293788</xdr:colOff>
      <xdr:row>9</xdr:row>
      <xdr:rowOff>106238</xdr:rowOff>
    </xdr:from>
    <xdr:to>
      <xdr:col>25</xdr:col>
      <xdr:colOff>595313</xdr:colOff>
      <xdr:row>15</xdr:row>
      <xdr:rowOff>56459</xdr:rowOff>
    </xdr:to>
    <mc:AlternateContent xmlns:mc="http://schemas.openxmlformats.org/markup-compatibility/2006" xmlns:a14="http://schemas.microsoft.com/office/drawing/2010/main">
      <mc:Choice Requires="a14">
        <xdr:graphicFrame macro="">
          <xdr:nvGraphicFramePr>
            <xdr:cNvPr id="11" name="Loyalty Card 1">
              <a:extLst>
                <a:ext uri="{FF2B5EF4-FFF2-40B4-BE49-F238E27FC236}">
                  <a16:creationId xmlns:a16="http://schemas.microsoft.com/office/drawing/2014/main" id="{90929241-2E89-4AD2-83E5-02708F0E265A}"/>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1950007" y="1689769"/>
              <a:ext cx="3337619" cy="10932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522339</xdr:colOff>
      <xdr:row>15</xdr:row>
      <xdr:rowOff>95250</xdr:rowOff>
    </xdr:from>
    <xdr:to>
      <xdr:col>25</xdr:col>
      <xdr:colOff>588308</xdr:colOff>
      <xdr:row>30</xdr:row>
      <xdr:rowOff>185508</xdr:rowOff>
    </xdr:to>
    <xdr:graphicFrame macro="">
      <xdr:nvGraphicFramePr>
        <xdr:cNvPr id="12" name="Chart 11">
          <a:extLst>
            <a:ext uri="{FF2B5EF4-FFF2-40B4-BE49-F238E27FC236}">
              <a16:creationId xmlns:a16="http://schemas.microsoft.com/office/drawing/2014/main" id="{00265A64-EAD9-41B9-8CE1-FE41518196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522339</xdr:colOff>
      <xdr:row>31</xdr:row>
      <xdr:rowOff>92176</xdr:rowOff>
    </xdr:from>
    <xdr:to>
      <xdr:col>25</xdr:col>
      <xdr:colOff>599154</xdr:colOff>
      <xdr:row>44</xdr:row>
      <xdr:rowOff>122903</xdr:rowOff>
    </xdr:to>
    <xdr:graphicFrame macro="">
      <xdr:nvGraphicFramePr>
        <xdr:cNvPr id="13" name="Chart 12">
          <a:extLst>
            <a:ext uri="{FF2B5EF4-FFF2-40B4-BE49-F238E27FC236}">
              <a16:creationId xmlns:a16="http://schemas.microsoft.com/office/drawing/2014/main" id="{83574A02-2E7C-4719-92A8-4875D757DA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201965</xdr:colOff>
      <xdr:row>9</xdr:row>
      <xdr:rowOff>36149</xdr:rowOff>
    </xdr:from>
    <xdr:to>
      <xdr:col>15</xdr:col>
      <xdr:colOff>282928</xdr:colOff>
      <xdr:row>27</xdr:row>
      <xdr:rowOff>63558</xdr:rowOff>
    </xdr:to>
    <xdr:graphicFrame macro="">
      <xdr:nvGraphicFramePr>
        <xdr:cNvPr id="2" name="Total Sales">
          <a:extLst>
            <a:ext uri="{FF2B5EF4-FFF2-40B4-BE49-F238E27FC236}">
              <a16:creationId xmlns:a16="http://schemas.microsoft.com/office/drawing/2014/main" id="{3E9C8272-54D6-9754-9089-614D15F100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222865</xdr:colOff>
      <xdr:row>0</xdr:row>
      <xdr:rowOff>36149</xdr:rowOff>
    </xdr:from>
    <xdr:to>
      <xdr:col>15</xdr:col>
      <xdr:colOff>292845</xdr:colOff>
      <xdr:row>8</xdr:row>
      <xdr:rowOff>143063</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704E690B-BB4F-C2BB-93E2-E555948714B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7291418" y="36149"/>
              <a:ext cx="5484190" cy="157744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505410</xdr:colOff>
      <xdr:row>4</xdr:row>
      <xdr:rowOff>35183</xdr:rowOff>
    </xdr:from>
    <xdr:to>
      <xdr:col>20</xdr:col>
      <xdr:colOff>155511</xdr:colOff>
      <xdr:row>9</xdr:row>
      <xdr:rowOff>19438</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3EDCD591-917F-D46C-243F-E93D666AA74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988173" y="770446"/>
              <a:ext cx="2657996" cy="9033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406510</xdr:colOff>
      <xdr:row>0</xdr:row>
      <xdr:rowOff>44118</xdr:rowOff>
    </xdr:from>
    <xdr:to>
      <xdr:col>23</xdr:col>
      <xdr:colOff>474544</xdr:colOff>
      <xdr:row>3</xdr:row>
      <xdr:rowOff>133343</xdr:rowOff>
    </xdr:to>
    <mc:AlternateContent xmlns:mc="http://schemas.openxmlformats.org/markup-compatibility/2006" xmlns:a14="http://schemas.microsoft.com/office/drawing/2010/main">
      <mc:Choice Requires="a14">
        <xdr:graphicFrame macro="">
          <xdr:nvGraphicFramePr>
            <xdr:cNvPr id="6" name="Roast_Type_Name">
              <a:extLst>
                <a:ext uri="{FF2B5EF4-FFF2-40B4-BE49-F238E27FC236}">
                  <a16:creationId xmlns:a16="http://schemas.microsoft.com/office/drawing/2014/main" id="{ABF476CC-B6D9-43DF-AD62-DB7C16ECE7D2}"/>
                </a:ext>
              </a:extLst>
            </xdr:cNvPr>
            <xdr:cNvGraphicFramePr/>
          </xdr:nvGraphicFramePr>
          <xdr:xfrm>
            <a:off x="0" y="0"/>
            <a:ext cx="0" cy="0"/>
          </xdr:xfrm>
          <a:graphic>
            <a:graphicData uri="http://schemas.microsoft.com/office/drawing/2010/slicer">
              <sle:slicer xmlns:sle="http://schemas.microsoft.com/office/drawing/2010/slicer" name="Roast_Type_Name"/>
            </a:graphicData>
          </a:graphic>
        </xdr:graphicFrame>
      </mc:Choice>
      <mc:Fallback xmlns="">
        <xdr:sp macro="" textlink="">
          <xdr:nvSpPr>
            <xdr:cNvPr id="0" name=""/>
            <xdr:cNvSpPr>
              <a:spLocks noTextEdit="1"/>
            </xdr:cNvSpPr>
          </xdr:nvSpPr>
          <xdr:spPr>
            <a:xfrm>
              <a:off x="12889273" y="44118"/>
              <a:ext cx="4880666" cy="6406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257565</xdr:colOff>
      <xdr:row>4</xdr:row>
      <xdr:rowOff>29158</xdr:rowOff>
    </xdr:from>
    <xdr:to>
      <xdr:col>23</xdr:col>
      <xdr:colOff>544284</xdr:colOff>
      <xdr:row>9</xdr:row>
      <xdr:rowOff>852</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4E895BD3-7B11-6878-D95C-24CD117E658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5748223" y="764421"/>
              <a:ext cx="2091456" cy="8907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a crabs" refreshedDate="45668.254720370373" createdVersion="8" refreshedVersion="8" minRefreshableVersion="3" recordCount="1000" xr:uid="{F0C96FD5-0320-45D0-8A06-CA05039964AC}">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_Type_Name" numFmtId="0">
      <sharedItems count="4">
        <s v="Robusta"/>
        <s v="Excelsa"/>
        <s v="Arabica"/>
        <s v="Liberica"/>
      </sharedItems>
    </cacheField>
    <cacheField name="Roast_Type_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9538196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F8726F-9029-44C4-8F4E-56706A78895E}"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h="1"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3" numFmtId="37"/>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3" format="8" series="1">
      <pivotArea type="data" outline="0" fieldPosition="0">
        <references count="2">
          <reference field="4294967294" count="1" selected="0">
            <x v="0"/>
          </reference>
          <reference field="13" count="1" selected="0">
            <x v="0"/>
          </reference>
        </references>
      </pivotArea>
    </chartFormat>
    <chartFormat chart="13" format="9" series="1">
      <pivotArea type="data" outline="0" fieldPosition="0">
        <references count="2">
          <reference field="4294967294" count="1" selected="0">
            <x v="0"/>
          </reference>
          <reference field="13" count="1" selected="0">
            <x v="1"/>
          </reference>
        </references>
      </pivotArea>
    </chartFormat>
    <chartFormat chart="13" format="10" series="1">
      <pivotArea type="data" outline="0" fieldPosition="0">
        <references count="2">
          <reference field="4294967294" count="1" selected="0">
            <x v="0"/>
          </reference>
          <reference field="13" count="1" selected="0">
            <x v="2"/>
          </reference>
        </references>
      </pivotArea>
    </chartFormat>
    <chartFormat chart="1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8AAC51-E769-4C47-AD4B-F944356E1564}"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h="1"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1">
    <chartFormat chart="1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53711E-48C1-44A5-86C0-3C8E85C41AEA}"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h="1"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831"/>
    </i>
    <i>
      <x v="20"/>
    </i>
    <i>
      <x v="28"/>
    </i>
    <i>
      <x v="646"/>
    </i>
    <i>
      <x v="125"/>
    </i>
  </rowItems>
  <colItems count="1">
    <i/>
  </colItems>
  <dataFields count="1">
    <dataField name="Sum of Sales" fld="12" baseField="7" baseItem="1" numFmtId="168"/>
  </dataFields>
  <chartFormats count="3">
    <chartFormat chart="5" format="8"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6"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C6D5572-127A-4CA5-8A66-12430544C0D3}" sourceName="Size">
  <pivotTables>
    <pivotTable tabId="21" name="PivotTable3"/>
    <pivotTable tabId="23" name="PivotTable3"/>
    <pivotTable tabId="24" name="PivotTable3"/>
  </pivotTables>
  <data>
    <tabular pivotCacheId="1953819649">
      <items count="4">
        <i x="3" s="1"/>
        <i x="1" s="1"/>
        <i x="0"/>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673FE5E-AA0E-477C-AFFC-25A11F2D318A}" sourceName="Roast_Type_Name">
  <pivotTables>
    <pivotTable tabId="21" name="PivotTable3"/>
    <pivotTable tabId="23" name="PivotTable3"/>
    <pivotTable tabId="24" name="PivotTable3"/>
  </pivotTables>
  <data>
    <tabular pivotCacheId="195381964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601564E-BB21-4078-B67A-011F2009043B}" sourceName="Loyalty Card">
  <pivotTables>
    <pivotTable tabId="21" name="PivotTable3"/>
    <pivotTable tabId="23" name="PivotTable3"/>
    <pivotTable tabId="24" name="PivotTable3"/>
  </pivotTables>
  <data>
    <tabular pivotCacheId="195381964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E60A7FD8-E05C-40CF-BCB8-52261D4F1DDD}" cache="Slicer_Size" caption="Size" columnCount="2" style="Coffee Color_2" rowHeight="241300"/>
  <slicer name="Roast_Type_Name 1" xr10:uid="{BC7936BA-ADEB-4503-A69D-64CB1F99451E}" cache="Slicer_Roast_Type_Name" caption="Roast_Type_Name" columnCount="3" style="Coffee Color_2" rowHeight="241300"/>
  <slicer name="Loyalty Card 1" xr10:uid="{F453DBB5-BF1F-4A71-A000-D3BD2E985AC8}" cache="Slicer_Loyalty_Card" caption="Loyalty Card" style="Coffee Color_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2B70535-B898-4A0A-80D6-7E40DE47E7F5}" cache="Slicer_Size" caption="Size" columnCount="2" style="Coffee Color_2" rowHeight="241300"/>
  <slicer name="Roast_Type_Name" xr10:uid="{C6EA330D-5871-4264-8A2C-C5BE140CC587}" cache="Slicer_Roast_Type_Name" caption="Roast_Type_Name" columnCount="3" style="Coffee Color_2" rowHeight="241300"/>
  <slicer name="Loyalty Card" xr10:uid="{3820BF93-D63F-4D10-8E8A-FD13DE3DFBDA}" cache="Slicer_Loyalty_Card" caption="Loyalty Card" style="Coffee Color_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29DBAB-8511-4CDA-BB18-9907FCD21D99}" name="Orders" displayName="Orders" ref="A1:P1001" totalsRowShown="0" headerRowDxfId="12">
  <autoFilter ref="A1:P1001" xr:uid="{5129DBAB-8511-4CDA-BB18-9907FCD21D99}"/>
  <tableColumns count="16">
    <tableColumn id="1" xr3:uid="{1F560AAF-C0A8-4FFD-9C57-88A84B7C9AC1}" name="Order ID" dataDxfId="11"/>
    <tableColumn id="2" xr3:uid="{C58F609D-D43D-4B51-A211-D8B5A49A18A0}" name="Order Date" dataDxfId="10"/>
    <tableColumn id="3" xr3:uid="{B364B0F4-A496-4A9A-8514-6EE80F0D271D}" name="Customer ID" dataDxfId="9"/>
    <tableColumn id="4" xr3:uid="{5C237E94-83DF-4182-A0AB-07238E833E9A}" name="Product ID"/>
    <tableColumn id="5" xr3:uid="{65EECB78-ECCB-4393-8763-0743A2F902AF}" name="Quantity" dataDxfId="8"/>
    <tableColumn id="6" xr3:uid="{DCE854B2-FB9F-440E-8B94-CFEFEC086CE8}" name="Customer Name" dataDxfId="7">
      <calculatedColumnFormula>_xlfn.XLOOKUP(C2,customers!$A$1:$A$1001,customers!$B$1:$B$1001,,0)</calculatedColumnFormula>
    </tableColumn>
    <tableColumn id="7" xr3:uid="{890D105A-5FD1-4491-BE98-35389C1F37C1}" name="Email" dataDxfId="6">
      <calculatedColumnFormula>IF(_xlfn.XLOOKUP(C2,customers!$A$1:$A$1001,customers!$C$1:$C$1001,,0)=0,"",_xlfn.XLOOKUP(C2,customers!$A$1:$A$1001,customers!$C$1:$C$1001,,0))</calculatedColumnFormula>
    </tableColumn>
    <tableColumn id="8" xr3:uid="{2E4D8848-7513-4957-9E25-07E4A840648E}" name="Country" dataDxfId="5">
      <calculatedColumnFormula>_xlfn.XLOOKUP(C2,customers!$A$1:$A$1001,customers!$G$1:$G$1001,,0)</calculatedColumnFormula>
    </tableColumn>
    <tableColumn id="9" xr3:uid="{FE1D13C7-492F-4A5F-A33C-719E5C86EB6C}" name="Coffee Type">
      <calculatedColumnFormula>INDEX(products!$A$1:$G$49,MATCH(orders!$D2,products!$A$1:$A$49,0),MATCH(orders!I$1,products!$A$1:$G$1,0))</calculatedColumnFormula>
    </tableColumn>
    <tableColumn id="10" xr3:uid="{A7819F05-D563-4A0C-A22F-988C07D0C03F}" name="Roast Type">
      <calculatedColumnFormula>INDEX(products!$A$1:$G$49,MATCH(orders!$D2,products!$A$1:$A$49,0),MATCH(orders!J$1,products!$A$1:$G$1,0))</calculatedColumnFormula>
    </tableColumn>
    <tableColumn id="11" xr3:uid="{9441F9D3-ED0E-47A6-AE0D-A5FD2A99DE61}" name="Size" dataDxfId="4">
      <calculatedColumnFormula>INDEX(products!$A$1:$G$49,MATCH(orders!$D2,products!$A$1:$A$49,0),MATCH(orders!K$1,products!$A$1:$G$1,0))</calculatedColumnFormula>
    </tableColumn>
    <tableColumn id="12" xr3:uid="{903677F9-ADAF-4350-9ADB-BE2948AEC22C}" name="Unit Price" dataDxfId="3">
      <calculatedColumnFormula>INDEX(products!$A$1:$G$49,MATCH(orders!$D2,products!$A$1:$A$49,0),MATCH(orders!L$1,products!$A$1:$G$1,0))</calculatedColumnFormula>
    </tableColumn>
    <tableColumn id="13" xr3:uid="{3BB5CEBA-2449-4175-90F0-3E1E962F4AA7}" name="Sales" dataDxfId="2">
      <calculatedColumnFormula>L2*E2</calculatedColumnFormula>
    </tableColumn>
    <tableColumn id="14" xr3:uid="{8DB9DD55-F98A-4027-92C7-4EA2CE86F43C}" name="Coffee_Type_Name">
      <calculatedColumnFormula xml:space="preserve"> IF(I2="Rob","Robusta",IF(I2="Exc","Excelsa", IF(I2="Ara", "Arabica",IF(I2="Lib", "Liberica",""))))</calculatedColumnFormula>
    </tableColumn>
    <tableColumn id="15" xr3:uid="{19A35084-55CC-4D07-8415-7BFEA8308CC0}" name="Roast_Type_Name">
      <calculatedColumnFormula>IF(J2="M","Medium",IF(J2="L","Light",IF(J2="D", "Dark","")))</calculatedColumnFormula>
    </tableColumn>
    <tableColumn id="16" xr3:uid="{9EEBAA19-6818-4EF6-8927-E85C9049F711}" name="Loyalty Card" dataDxfId="1">
      <calculatedColumnFormula>_xlfn.XLOOKUP(Orders[[#This Row],[Customer ID]],customers!$A$1:$A$1001,customers!$I$1:$I$1001,,0)</calculatedColumnFormula>
    </tableColumn>
  </tableColumns>
  <tableStyleInfo name="TableStyleLight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7835C27-4365-4F14-80CD-31AF2FCB6113}" sourceName="Order Date">
  <pivotTables>
    <pivotTable tabId="21" name="PivotTable3"/>
    <pivotTable tabId="23" name="PivotTable3"/>
    <pivotTable tabId="24" name="PivotTable3"/>
  </pivotTables>
  <state minimalRefreshVersion="6" lastRefreshVersion="6" pivotCacheId="195381964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B33DF774-D026-4576-BF31-DADD65D99D62}" cache="NativeTimeline_Order_Date" caption="Order Date" level="2" selectionLevel="2" scrollPosition="2019-03-16T00:00:00" style="Coffe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9881D3B-B1A7-4F82-BD9B-70F7411B0A0F}" cache="NativeTimeline_Order_Date" caption="Order Date" level="2" selectionLevel="2" scrollPosition="2019-08-02T00:00:00" style="Coffe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7CB-C948-4467-B8F3-880DFB5BD996}">
  <dimension ref="A1"/>
  <sheetViews>
    <sheetView showGridLines="0" zoomScale="62" zoomScaleNormal="80" workbookViewId="0">
      <selection activeCell="AC34" sqref="AC34"/>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EE644-B5FF-4D83-9359-540AA3729742}">
  <dimension ref="A3:F48"/>
  <sheetViews>
    <sheetView zoomScale="57" zoomScaleNormal="98" workbookViewId="0">
      <selection activeCell="T21" sqref="T21"/>
    </sheetView>
  </sheetViews>
  <sheetFormatPr defaultRowHeight="15" x14ac:dyDescent="0.25"/>
  <cols>
    <col min="1" max="1" width="13.140625" customWidth="1"/>
    <col min="2" max="2" width="30.42578125" bestFit="1" customWidth="1"/>
    <col min="3" max="3" width="29" bestFit="1" customWidth="1"/>
    <col min="4" max="4" width="10.7109375" bestFit="1" customWidth="1"/>
    <col min="5" max="5" width="11.140625" bestFit="1" customWidth="1"/>
    <col min="6" max="6" width="11.7109375" bestFit="1" customWidth="1"/>
  </cols>
  <sheetData>
    <row r="3" spans="1:6" x14ac:dyDescent="0.25">
      <c r="A3" s="6" t="s">
        <v>6220</v>
      </c>
      <c r="C3" s="6" t="s">
        <v>6196</v>
      </c>
    </row>
    <row r="4" spans="1:6" x14ac:dyDescent="0.25">
      <c r="A4" s="6" t="s">
        <v>6214</v>
      </c>
      <c r="B4" s="6" t="s">
        <v>6215</v>
      </c>
      <c r="C4" t="s">
        <v>6216</v>
      </c>
      <c r="D4" t="s">
        <v>6217</v>
      </c>
      <c r="E4" t="s">
        <v>6218</v>
      </c>
      <c r="F4" t="s">
        <v>6219</v>
      </c>
    </row>
    <row r="5" spans="1:6" x14ac:dyDescent="0.25">
      <c r="A5" t="s">
        <v>6198</v>
      </c>
      <c r="B5" t="s">
        <v>6202</v>
      </c>
      <c r="C5" s="7">
        <v>109.155</v>
      </c>
      <c r="D5" s="7">
        <v>305.96999999999997</v>
      </c>
      <c r="E5" s="7">
        <v>66.259999999999991</v>
      </c>
      <c r="F5" s="7">
        <v>63.3</v>
      </c>
    </row>
    <row r="6" spans="1:6" x14ac:dyDescent="0.25">
      <c r="B6" t="s">
        <v>6203</v>
      </c>
      <c r="C6" s="7">
        <v>189.66499999999999</v>
      </c>
      <c r="D6" s="7">
        <v>50.16</v>
      </c>
      <c r="E6" s="7">
        <v>330.44</v>
      </c>
      <c r="F6" s="7">
        <v>73.389999999999986</v>
      </c>
    </row>
    <row r="7" spans="1:6" x14ac:dyDescent="0.25">
      <c r="B7" t="s">
        <v>6204</v>
      </c>
      <c r="C7" s="7">
        <v>157.44499999999999</v>
      </c>
      <c r="D7" s="7">
        <v>336.97</v>
      </c>
      <c r="E7" s="7">
        <v>247.58999999999997</v>
      </c>
      <c r="F7" s="7">
        <v>66.284999999999997</v>
      </c>
    </row>
    <row r="8" spans="1:6" x14ac:dyDescent="0.25">
      <c r="B8" t="s">
        <v>6205</v>
      </c>
      <c r="C8" s="7">
        <v>242.36999999999998</v>
      </c>
      <c r="D8" s="7">
        <v>556.87499999999989</v>
      </c>
      <c r="E8" s="7">
        <v>455.755</v>
      </c>
      <c r="F8" s="7">
        <v>114.1</v>
      </c>
    </row>
    <row r="9" spans="1:6" x14ac:dyDescent="0.25">
      <c r="B9" t="s">
        <v>6206</v>
      </c>
      <c r="C9" s="7">
        <v>53.664999999999992</v>
      </c>
      <c r="D9" s="7">
        <v>83.025000000000006</v>
      </c>
      <c r="E9" s="7">
        <v>193.83499999999998</v>
      </c>
      <c r="F9" s="7">
        <v>68.039999999999992</v>
      </c>
    </row>
    <row r="10" spans="1:6" x14ac:dyDescent="0.25">
      <c r="B10" t="s">
        <v>6207</v>
      </c>
      <c r="C10" s="7">
        <v>163.01999999999998</v>
      </c>
      <c r="D10" s="7">
        <v>678.3599999999999</v>
      </c>
      <c r="E10" s="7">
        <v>171.04499999999999</v>
      </c>
      <c r="F10" s="7">
        <v>318.55500000000001</v>
      </c>
    </row>
    <row r="11" spans="1:6" x14ac:dyDescent="0.25">
      <c r="B11" t="s">
        <v>6208</v>
      </c>
      <c r="C11" s="7">
        <v>345.02000000000004</v>
      </c>
      <c r="D11" s="7">
        <v>220.46999999999994</v>
      </c>
      <c r="E11" s="7">
        <v>76.08</v>
      </c>
      <c r="F11" s="7">
        <v>132.465</v>
      </c>
    </row>
    <row r="12" spans="1:6" x14ac:dyDescent="0.25">
      <c r="B12" t="s">
        <v>6209</v>
      </c>
      <c r="C12" s="7">
        <v>270.14</v>
      </c>
      <c r="D12" s="7"/>
      <c r="E12" s="7">
        <v>31.08</v>
      </c>
      <c r="F12" s="7">
        <v>166.27499999999998</v>
      </c>
    </row>
    <row r="13" spans="1:6" x14ac:dyDescent="0.25">
      <c r="B13" t="s">
        <v>6210</v>
      </c>
      <c r="C13" s="7">
        <v>178.70999999999998</v>
      </c>
      <c r="D13" s="7">
        <v>49.5</v>
      </c>
      <c r="E13" s="7">
        <v>347.10999999999996</v>
      </c>
      <c r="F13" s="7">
        <v>433.19999999999993</v>
      </c>
    </row>
    <row r="14" spans="1:6" x14ac:dyDescent="0.25">
      <c r="B14" t="s">
        <v>6211</v>
      </c>
      <c r="C14" s="7">
        <v>164.63499999999999</v>
      </c>
      <c r="D14" s="7">
        <v>153.76499999999999</v>
      </c>
      <c r="E14" s="7">
        <v>163.75499999999997</v>
      </c>
      <c r="F14" s="7">
        <v>30.464999999999996</v>
      </c>
    </row>
    <row r="15" spans="1:6" x14ac:dyDescent="0.25">
      <c r="B15" t="s">
        <v>6212</v>
      </c>
      <c r="C15" s="7">
        <v>195.58499999999998</v>
      </c>
      <c r="D15" s="7">
        <v>63.249999999999993</v>
      </c>
      <c r="E15" s="7">
        <v>319.19499999999994</v>
      </c>
      <c r="F15" s="7">
        <v>36.704999999999998</v>
      </c>
    </row>
    <row r="16" spans="1:6" x14ac:dyDescent="0.25">
      <c r="B16" t="s">
        <v>6213</v>
      </c>
      <c r="C16" s="7">
        <v>175.61999999999998</v>
      </c>
      <c r="D16" s="7">
        <v>452.26499999999987</v>
      </c>
      <c r="E16" s="7">
        <v>39.81</v>
      </c>
      <c r="F16" s="7">
        <v>162.78999999999996</v>
      </c>
    </row>
    <row r="17" spans="1:6" x14ac:dyDescent="0.25">
      <c r="A17" t="s">
        <v>6199</v>
      </c>
      <c r="B17" t="s">
        <v>6202</v>
      </c>
      <c r="C17" s="7">
        <v>47.25</v>
      </c>
      <c r="D17" s="7">
        <v>65.805000000000007</v>
      </c>
      <c r="E17" s="7">
        <v>258.82499999999999</v>
      </c>
      <c r="F17" s="7">
        <v>59.72</v>
      </c>
    </row>
    <row r="18" spans="1:6" x14ac:dyDescent="0.25">
      <c r="B18" t="s">
        <v>6203</v>
      </c>
      <c r="C18" s="7">
        <v>745.44999999999982</v>
      </c>
      <c r="D18" s="7">
        <v>328.23500000000001</v>
      </c>
      <c r="E18" s="7">
        <v>194.17499999999998</v>
      </c>
      <c r="F18" s="7">
        <v>429.82999999999993</v>
      </c>
    </row>
    <row r="19" spans="1:6" x14ac:dyDescent="0.25">
      <c r="B19" t="s">
        <v>6204</v>
      </c>
      <c r="C19" s="7">
        <v>130.47</v>
      </c>
      <c r="D19" s="7">
        <v>162.13499999999996</v>
      </c>
      <c r="E19" s="7">
        <v>217.80500000000001</v>
      </c>
      <c r="F19" s="7">
        <v>201.78</v>
      </c>
    </row>
    <row r="20" spans="1:6" x14ac:dyDescent="0.25">
      <c r="B20" t="s">
        <v>6205</v>
      </c>
      <c r="C20" s="7">
        <v>27</v>
      </c>
      <c r="D20" s="7">
        <v>322.95999999999998</v>
      </c>
      <c r="E20" s="7">
        <v>103.85999999999999</v>
      </c>
      <c r="F20" s="7">
        <v>240.04</v>
      </c>
    </row>
    <row r="21" spans="1:6" x14ac:dyDescent="0.25">
      <c r="B21" t="s">
        <v>6206</v>
      </c>
      <c r="C21" s="7">
        <v>163.51499999999999</v>
      </c>
      <c r="D21" s="7">
        <v>472.88</v>
      </c>
      <c r="E21" s="7">
        <v>83.43</v>
      </c>
      <c r="F21" s="7">
        <v>59.079999999999991</v>
      </c>
    </row>
    <row r="22" spans="1:6" x14ac:dyDescent="0.25">
      <c r="B22" t="s">
        <v>6207</v>
      </c>
      <c r="C22" s="7">
        <v>507.08999999999992</v>
      </c>
      <c r="D22" s="7">
        <v>215.52999999999997</v>
      </c>
      <c r="E22" s="7">
        <v>277.64</v>
      </c>
      <c r="F22" s="7">
        <v>140.88</v>
      </c>
    </row>
    <row r="23" spans="1:6" x14ac:dyDescent="0.25">
      <c r="B23" t="s">
        <v>6208</v>
      </c>
      <c r="C23" s="7">
        <v>409.41999999999996</v>
      </c>
      <c r="D23" s="7">
        <v>31.624999999999996</v>
      </c>
      <c r="E23" s="7">
        <v>97.564999999999998</v>
      </c>
      <c r="F23" s="7">
        <v>307.03500000000003</v>
      </c>
    </row>
    <row r="24" spans="1:6" x14ac:dyDescent="0.25">
      <c r="B24" t="s">
        <v>6209</v>
      </c>
      <c r="C24" s="7"/>
      <c r="D24" s="7">
        <v>50.22</v>
      </c>
      <c r="E24" s="7">
        <v>47.55</v>
      </c>
      <c r="F24" s="7">
        <v>94.929999999999978</v>
      </c>
    </row>
    <row r="25" spans="1:6" x14ac:dyDescent="0.25">
      <c r="B25" t="s">
        <v>6210</v>
      </c>
      <c r="C25" s="7">
        <v>116.19999999999999</v>
      </c>
      <c r="D25" s="7">
        <v>53.46</v>
      </c>
      <c r="E25" s="7">
        <v>89.13</v>
      </c>
      <c r="F25" s="7">
        <v>254.85999999999996</v>
      </c>
    </row>
    <row r="26" spans="1:6" x14ac:dyDescent="0.25">
      <c r="B26" t="s">
        <v>6211</v>
      </c>
      <c r="C26" s="7">
        <v>225.02999999999997</v>
      </c>
      <c r="D26" s="7">
        <v>326.33999999999997</v>
      </c>
      <c r="E26" s="7">
        <v>303.51499999999999</v>
      </c>
      <c r="F26" s="7">
        <v>174.46999999999997</v>
      </c>
    </row>
    <row r="27" spans="1:6" x14ac:dyDescent="0.25">
      <c r="B27" t="s">
        <v>6212</v>
      </c>
      <c r="C27" s="7">
        <v>515.17999999999995</v>
      </c>
      <c r="D27" s="7">
        <v>142.56</v>
      </c>
      <c r="E27" s="7">
        <v>267.78999999999996</v>
      </c>
      <c r="F27" s="7">
        <v>54.334999999999994</v>
      </c>
    </row>
    <row r="28" spans="1:6" x14ac:dyDescent="0.25">
      <c r="B28" t="s">
        <v>6213</v>
      </c>
      <c r="C28" s="7">
        <v>69.959999999999994</v>
      </c>
      <c r="D28" s="7">
        <v>395.66</v>
      </c>
      <c r="E28" s="7">
        <v>46.62</v>
      </c>
      <c r="F28" s="7">
        <v>77.10499999999999</v>
      </c>
    </row>
    <row r="29" spans="1:6" x14ac:dyDescent="0.25">
      <c r="A29" t="s">
        <v>6200</v>
      </c>
      <c r="B29" t="s">
        <v>6202</v>
      </c>
      <c r="C29" s="7">
        <v>179.59499999999997</v>
      </c>
      <c r="D29" s="7">
        <v>68.075000000000003</v>
      </c>
      <c r="E29" s="7">
        <v>231.96999999999997</v>
      </c>
      <c r="F29" s="7">
        <v>160.19499999999999</v>
      </c>
    </row>
    <row r="30" spans="1:6" x14ac:dyDescent="0.25">
      <c r="B30" t="s">
        <v>6203</v>
      </c>
      <c r="C30" s="7">
        <v>342.2</v>
      </c>
      <c r="D30" s="7">
        <v>235.64999999999998</v>
      </c>
      <c r="E30" s="7">
        <v>251.83</v>
      </c>
      <c r="F30" s="7">
        <v>26.849999999999998</v>
      </c>
    </row>
    <row r="31" spans="1:6" x14ac:dyDescent="0.25">
      <c r="B31" t="s">
        <v>6204</v>
      </c>
      <c r="C31" s="7">
        <v>358.60500000000002</v>
      </c>
      <c r="D31" s="7">
        <v>361.32499999999993</v>
      </c>
      <c r="E31" s="7">
        <v>245.005</v>
      </c>
      <c r="F31" s="7">
        <v>157.60499999999999</v>
      </c>
    </row>
    <row r="32" spans="1:6" x14ac:dyDescent="0.25">
      <c r="B32" t="s">
        <v>6205</v>
      </c>
      <c r="C32" s="7">
        <v>57.33</v>
      </c>
      <c r="D32" s="7">
        <v>159.64000000000001</v>
      </c>
      <c r="E32" s="7">
        <v>511.22499999999991</v>
      </c>
      <c r="F32" s="7">
        <v>82.339999999999989</v>
      </c>
    </row>
    <row r="33" spans="1:6" x14ac:dyDescent="0.25">
      <c r="B33" t="s">
        <v>6206</v>
      </c>
      <c r="C33" s="7">
        <v>178.46999999999997</v>
      </c>
      <c r="D33" s="7">
        <v>91.83</v>
      </c>
      <c r="E33" s="7">
        <v>190.84999999999997</v>
      </c>
      <c r="F33" s="7">
        <v>272.69</v>
      </c>
    </row>
    <row r="34" spans="1:6" x14ac:dyDescent="0.25">
      <c r="B34" t="s">
        <v>6207</v>
      </c>
      <c r="C34" s="7">
        <v>299.93999999999994</v>
      </c>
      <c r="D34" s="7">
        <v>67.454999999999998</v>
      </c>
      <c r="E34" s="7">
        <v>170.75</v>
      </c>
      <c r="F34" s="7">
        <v>88.334999999999994</v>
      </c>
    </row>
    <row r="35" spans="1:6" x14ac:dyDescent="0.25">
      <c r="B35" t="s">
        <v>6208</v>
      </c>
      <c r="C35" s="7">
        <v>52.754999999999995</v>
      </c>
      <c r="D35" s="7">
        <v>305.32499999999999</v>
      </c>
      <c r="E35" s="7">
        <v>61.034999999999997</v>
      </c>
      <c r="F35" s="7">
        <v>145.79</v>
      </c>
    </row>
    <row r="36" spans="1:6" x14ac:dyDescent="0.25">
      <c r="B36" t="s">
        <v>6209</v>
      </c>
      <c r="C36" s="7">
        <v>153.82499999999999</v>
      </c>
      <c r="D36" s="7">
        <v>192.42</v>
      </c>
      <c r="E36" s="7">
        <v>28.53</v>
      </c>
      <c r="F36" s="7">
        <v>239.78499999999997</v>
      </c>
    </row>
    <row r="37" spans="1:6" x14ac:dyDescent="0.25">
      <c r="B37" t="s">
        <v>6210</v>
      </c>
      <c r="C37" s="7">
        <v>713.7299999999999</v>
      </c>
      <c r="D37" s="7">
        <v>91.125000000000014</v>
      </c>
      <c r="E37" s="7">
        <v>132.47999999999999</v>
      </c>
      <c r="F37" s="7">
        <v>109.93999999999998</v>
      </c>
    </row>
    <row r="38" spans="1:6" x14ac:dyDescent="0.25">
      <c r="B38" t="s">
        <v>6211</v>
      </c>
      <c r="C38" s="7">
        <v>238.06999999999996</v>
      </c>
      <c r="D38" s="7">
        <v>191.57499999999999</v>
      </c>
      <c r="E38" s="7">
        <v>348.48999999999995</v>
      </c>
      <c r="F38" s="7">
        <v>166.76499999999999</v>
      </c>
    </row>
    <row r="39" spans="1:6" x14ac:dyDescent="0.25">
      <c r="B39" t="s">
        <v>6212</v>
      </c>
      <c r="C39" s="7">
        <v>200.625</v>
      </c>
      <c r="D39" s="7">
        <v>402.21999999999997</v>
      </c>
      <c r="E39" s="7">
        <v>210.16</v>
      </c>
      <c r="F39" s="7">
        <v>109.875</v>
      </c>
    </row>
    <row r="40" spans="1:6" x14ac:dyDescent="0.25">
      <c r="B40" t="s">
        <v>6213</v>
      </c>
      <c r="C40" s="7">
        <v>234.13499999999999</v>
      </c>
      <c r="D40" s="7">
        <v>75.3</v>
      </c>
      <c r="E40" s="7">
        <v>349.36999999999995</v>
      </c>
      <c r="F40" s="7">
        <v>137.42499999999998</v>
      </c>
    </row>
    <row r="41" spans="1:6" x14ac:dyDescent="0.25">
      <c r="A41" t="s">
        <v>6201</v>
      </c>
      <c r="B41" t="s">
        <v>6202</v>
      </c>
      <c r="C41" s="7">
        <v>112.69499999999999</v>
      </c>
      <c r="D41" s="7">
        <v>115.02</v>
      </c>
      <c r="E41" s="7">
        <v>673.26499999999987</v>
      </c>
      <c r="F41" s="7">
        <v>78.034999999999997</v>
      </c>
    </row>
    <row r="42" spans="1:6" x14ac:dyDescent="0.25">
      <c r="B42" t="s">
        <v>6203</v>
      </c>
      <c r="C42" s="7">
        <v>59.129999999999995</v>
      </c>
      <c r="D42" s="7">
        <v>109.515</v>
      </c>
      <c r="E42" s="7">
        <v>91.174999999999997</v>
      </c>
      <c r="F42" s="7">
        <v>17.91</v>
      </c>
    </row>
    <row r="43" spans="1:6" x14ac:dyDescent="0.25">
      <c r="B43" t="s">
        <v>6204</v>
      </c>
      <c r="C43" s="7">
        <v>193.91</v>
      </c>
      <c r="D43" s="7">
        <v>130.85999999999996</v>
      </c>
      <c r="E43" s="7">
        <v>410.70999999999992</v>
      </c>
      <c r="F43" s="7">
        <v>333.82499999999999</v>
      </c>
    </row>
    <row r="44" spans="1:6" x14ac:dyDescent="0.25">
      <c r="B44" t="s">
        <v>6205</v>
      </c>
      <c r="C44" s="7">
        <v>91.544999999999987</v>
      </c>
      <c r="D44" s="7">
        <v>245.20499999999996</v>
      </c>
      <c r="E44" s="7">
        <v>88.545000000000002</v>
      </c>
      <c r="F44" s="7">
        <v>131.60499999999999</v>
      </c>
    </row>
    <row r="45" spans="1:6" x14ac:dyDescent="0.25">
      <c r="B45" t="s">
        <v>6206</v>
      </c>
      <c r="C45" s="7">
        <v>148.11499999999998</v>
      </c>
      <c r="D45" s="7">
        <v>138.245</v>
      </c>
      <c r="E45" s="7">
        <v>183.93999999999997</v>
      </c>
      <c r="F45" s="7">
        <v>244.71999999999997</v>
      </c>
    </row>
    <row r="46" spans="1:6" x14ac:dyDescent="0.25">
      <c r="B46" t="s">
        <v>6207</v>
      </c>
      <c r="C46" s="7">
        <v>146.04</v>
      </c>
      <c r="D46" s="7">
        <v>426.2</v>
      </c>
      <c r="E46" s="7">
        <v>170.08999999999997</v>
      </c>
      <c r="F46" s="7">
        <v>343.51</v>
      </c>
    </row>
    <row r="47" spans="1:6" x14ac:dyDescent="0.25">
      <c r="B47" t="s">
        <v>6208</v>
      </c>
      <c r="C47" s="7">
        <v>247.28999999999996</v>
      </c>
      <c r="D47" s="7">
        <v>187.285</v>
      </c>
      <c r="E47" s="7">
        <v>191.80499999999998</v>
      </c>
      <c r="F47" s="7">
        <v>72.05</v>
      </c>
    </row>
    <row r="48" spans="1:6" x14ac:dyDescent="0.25">
      <c r="B48" t="s">
        <v>6209</v>
      </c>
      <c r="C48" s="7">
        <v>47.694999999999993</v>
      </c>
      <c r="D48" s="7">
        <v>41.25</v>
      </c>
      <c r="E48" s="7">
        <v>15.54</v>
      </c>
      <c r="F48" s="7">
        <v>47.16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9F2E-7982-4995-B51F-02F3A9C65830}">
  <dimension ref="A3:B6"/>
  <sheetViews>
    <sheetView zoomScaleNormal="98" workbookViewId="0">
      <selection activeCell="S10" sqref="S10"/>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6" width="8.28515625" bestFit="1" customWidth="1"/>
  </cols>
  <sheetData>
    <row r="3" spans="1:2" x14ac:dyDescent="0.25">
      <c r="A3" s="6" t="s">
        <v>7</v>
      </c>
      <c r="B3" t="s">
        <v>6220</v>
      </c>
    </row>
    <row r="4" spans="1:2" x14ac:dyDescent="0.25">
      <c r="A4" t="s">
        <v>28</v>
      </c>
      <c r="B4" s="8">
        <v>2104.9549999999999</v>
      </c>
    </row>
    <row r="5" spans="1:2" x14ac:dyDescent="0.25">
      <c r="A5" t="s">
        <v>318</v>
      </c>
      <c r="B5" s="8">
        <v>5047.1149999999998</v>
      </c>
    </row>
    <row r="6" spans="1:2" x14ac:dyDescent="0.25">
      <c r="A6" t="s">
        <v>19</v>
      </c>
      <c r="B6" s="8">
        <v>26971.434999999979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D7539-A8ED-446F-A814-D5E68304F6D7}">
  <dimension ref="A3:B8"/>
  <sheetViews>
    <sheetView zoomScale="98" zoomScaleNormal="98" workbookViewId="0">
      <selection activeCell="N2" sqref="N2"/>
    </sheetView>
  </sheetViews>
  <sheetFormatPr defaultRowHeight="15" x14ac:dyDescent="0.25"/>
  <cols>
    <col min="1" max="1" width="17.7109375" bestFit="1" customWidth="1"/>
    <col min="2" max="3" width="12.140625" bestFit="1" customWidth="1"/>
    <col min="4" max="4" width="7.85546875" bestFit="1" customWidth="1"/>
    <col min="5" max="6" width="8.28515625" bestFit="1" customWidth="1"/>
  </cols>
  <sheetData>
    <row r="3" spans="1:2" x14ac:dyDescent="0.25">
      <c r="A3" s="6" t="s">
        <v>4</v>
      </c>
      <c r="B3" t="s">
        <v>6220</v>
      </c>
    </row>
    <row r="4" spans="1:2" x14ac:dyDescent="0.25">
      <c r="A4" t="s">
        <v>2587</v>
      </c>
      <c r="B4" s="8">
        <v>211.41</v>
      </c>
    </row>
    <row r="5" spans="1:2" x14ac:dyDescent="0.25">
      <c r="A5" t="s">
        <v>1386</v>
      </c>
      <c r="B5" s="8">
        <v>218.73</v>
      </c>
    </row>
    <row r="6" spans="1:2" x14ac:dyDescent="0.25">
      <c r="A6" t="s">
        <v>5114</v>
      </c>
      <c r="B6" s="8">
        <v>237.81999999999996</v>
      </c>
    </row>
    <row r="7" spans="1:2" x14ac:dyDescent="0.25">
      <c r="A7" t="s">
        <v>1598</v>
      </c>
      <c r="B7" s="8">
        <v>240.42499999999998</v>
      </c>
    </row>
    <row r="8" spans="1:2" x14ac:dyDescent="0.25">
      <c r="A8" t="s">
        <v>5765</v>
      </c>
      <c r="B8" s="8">
        <v>265.34499999999997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Normal="100" workbookViewId="0">
      <selection activeCell="P14" sqref="P14"/>
    </sheetView>
  </sheetViews>
  <sheetFormatPr defaultRowHeight="15" x14ac:dyDescent="0.25"/>
  <cols>
    <col min="1" max="1" width="16.5703125" bestFit="1" customWidth="1"/>
    <col min="2" max="2" width="12.85546875" customWidth="1"/>
    <col min="3" max="3" width="17.42578125" bestFit="1" customWidth="1"/>
    <col min="4" max="4" width="12.28515625" customWidth="1"/>
    <col min="5" max="5" width="10.85546875" customWidth="1"/>
    <col min="6" max="6" width="21.28515625" customWidth="1"/>
    <col min="7" max="7" width="32.42578125" customWidth="1"/>
    <col min="8" max="8" width="12.85546875" bestFit="1" customWidth="1"/>
    <col min="9" max="9" width="13.85546875" customWidth="1"/>
    <col min="10" max="10" width="12.7109375" customWidth="1"/>
    <col min="11" max="11" width="12.85546875" customWidth="1"/>
    <col min="12" max="12" width="11.85546875" customWidth="1"/>
    <col min="13" max="13" width="9.7109375" customWidth="1"/>
    <col min="14" max="14" width="20.7109375" customWidth="1"/>
    <col min="15" max="15" width="19.5703125" customWidth="1"/>
    <col min="16" max="16" width="13.7109375"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 xml:space="preserve"> IF(I2="Rob","Robusta",IF(I2="Exc","Excelsa", IF(I2="Ara", "Arabica",IF(I2="Lib", "Liberica",""))))</f>
        <v>Robusta</v>
      </c>
      <c r="O2" t="str">
        <f>IF(J2="M","Medium",IF(J2="L","Light",IF(J2="D", "Dark","")))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 xml:space="preserve"> IF(I3="Rob","Robusta",IF(I3="Exc","Excelsa", IF(I3="Ara", "Arabica",IF(I3="Lib", "Liberica",""))))</f>
        <v>Excelsa</v>
      </c>
      <c r="O3" t="str">
        <f t="shared" ref="O3:O66" si="2">IF(J3="M","Medium",IF(J3="L","Light",IF(J3="D", "Dark","")))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 xml:space="preserve"> IF(I67="Rob","Robusta",IF(I67="Exc","Excelsa", IF(I67="Ara", "Arabica",IF(I67="Lib", "Liberica",""))))</f>
        <v>Robusta</v>
      </c>
      <c r="O67" t="str">
        <f t="shared" ref="O67:O130" si="5">IF(J67="M","Medium",IF(J67="L","Light",IF(J67="D", "Dark","")))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 xml:space="preserve"> IF(I131="Rob","Robusta",IF(I131="Exc","Excelsa", IF(I131="Ara", "Arabica",IF(I131="Lib", "Liberica",""))))</f>
        <v>Excelsa</v>
      </c>
      <c r="O131" t="str">
        <f t="shared" ref="O131:O194" si="8">IF(J131="M","Medium",IF(J131="L","Light",IF(J131="D", "Dark","")))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 xml:space="preserve"> IF(I195="Rob","Robusta",IF(I195="Exc","Excelsa", IF(I195="Ara", "Arabica",IF(I195="Lib", "Liberica",""))))</f>
        <v>Excelsa</v>
      </c>
      <c r="O195" t="str">
        <f t="shared" ref="O195:O258" si="11">IF(J195="M","Medium",IF(J195="L","Light",IF(J195="D", "Dark","")))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 xml:space="preserve"> IF(I259="Rob","Robusta",IF(I259="Exc","Excelsa", IF(I259="Ara", "Arabica",IF(I259="Lib", "Liberica",""))))</f>
        <v>Excelsa</v>
      </c>
      <c r="O259" t="str">
        <f t="shared" ref="O259:O322" si="14">IF(J259="M","Medium",IF(J259="L","Light",IF(J259="D", "Dark","")))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 xml:space="preserve"> IF(I323="Rob","Robusta",IF(I323="Exc","Excelsa", IF(I323="Ara", "Arabica",IF(I323="Lib", "Liberica",""))))</f>
        <v>Arabica</v>
      </c>
      <c r="O323" t="str">
        <f t="shared" ref="O323:O386" si="17">IF(J323="M","Medium",IF(J323="L","Light",IF(J323="D", "Dark","")))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 xml:space="preserve"> IF(I387="Rob","Robusta",IF(I387="Exc","Excelsa", IF(I387="Ara", "Arabica",IF(I387="Lib", "Liberica",""))))</f>
        <v>Liberica</v>
      </c>
      <c r="O387" t="str">
        <f t="shared" ref="O387:O450" si="20">IF(J387="M","Medium",IF(J387="L","Light",IF(J387="D", "Dark","")))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 xml:space="preserve"> IF(I451="Rob","Robusta",IF(I451="Exc","Excelsa", IF(I451="Ara", "Arabica",IF(I451="Lib", "Liberica",""))))</f>
        <v>Robusta</v>
      </c>
      <c r="O451" t="str">
        <f t="shared" ref="O451:O514" si="23">IF(J451="M","Medium",IF(J451="L","Light",IF(J451="D", "Dark","")))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 xml:space="preserve"> IF(I515="Rob","Robusta",IF(I515="Exc","Excelsa", IF(I515="Ara", "Arabica",IF(I515="Lib", "Liberica",""))))</f>
        <v>Liberica</v>
      </c>
      <c r="O515" t="str">
        <f t="shared" ref="O515:O578" si="26">IF(J515="M","Medium",IF(J515="L","Light",IF(J515="D", "Dark","")))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 xml:space="preserve"> IF(I579="Rob","Robusta",IF(I579="Exc","Excelsa", IF(I579="Ara", "Arabica",IF(I579="Lib", "Liberica",""))))</f>
        <v>Liberica</v>
      </c>
      <c r="O579" t="str">
        <f t="shared" ref="O579:O642" si="29">IF(J579="M","Medium",IF(J579="L","Light",IF(J579="D", "Dark","")))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 xml:space="preserve"> IF(I643="Rob","Robusta",IF(I643="Exc","Excelsa", IF(I643="Ara", "Arabica",IF(I643="Lib", "Liberica",""))))</f>
        <v>Robusta</v>
      </c>
      <c r="O643" t="str">
        <f t="shared" ref="O643:O706" si="32">IF(J643="M","Medium",IF(J643="L","Light",IF(J643="D", "Dark","")))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 xml:space="preserve"> IF(I707="Rob","Robusta",IF(I707="Exc","Excelsa", IF(I707="Ara", "Arabica",IF(I707="Lib", "Liberica",""))))</f>
        <v>Excelsa</v>
      </c>
      <c r="O707" t="str">
        <f t="shared" ref="O707:O770" si="35">IF(J707="M","Medium",IF(J707="L","Light",IF(J707="D", "Dark","")))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 xml:space="preserve"> IF(I771="Rob","Robusta",IF(I771="Exc","Excelsa", IF(I771="Ara", "Arabica",IF(I771="Lib", "Liberica",""))))</f>
        <v>Robusta</v>
      </c>
      <c r="O771" t="str">
        <f t="shared" ref="O771:O834" si="38">IF(J771="M","Medium",IF(J771="L","Light",IF(J771="D", "Dark","")))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 xml:space="preserve"> IF(I835="Rob","Robusta",IF(I835="Exc","Excelsa", IF(I835="Ara", "Arabica",IF(I835="Lib", "Liberica",""))))</f>
        <v>Robusta</v>
      </c>
      <c r="O835" t="str">
        <f t="shared" ref="O835:O898" si="41">IF(J835="M","Medium",IF(J835="L","Light",IF(J835="D", "Dark","")))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 xml:space="preserve"> IF(I899="Rob","Robusta",IF(I899="Exc","Excelsa", IF(I899="Ara", "Arabica",IF(I899="Lib", "Liberica",""))))</f>
        <v>Excelsa</v>
      </c>
      <c r="O899" t="str">
        <f t="shared" ref="O899:O962" si="44">IF(J899="M","Medium",IF(J899="L","Light",IF(J899="D", "Dark","")))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 xml:space="preserve"> IF(I963="Rob","Robusta",IF(I963="Exc","Excelsa", IF(I963="Ara", "Arabica",IF(I963="Lib", "Liberica",""))))</f>
        <v>Arabica</v>
      </c>
      <c r="O963" t="str">
        <f t="shared" ref="O963:O1001" si="47">IF(J963="M","Medium",IF(J963="L","Light",IF(J963="D", "Dark","")))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abSelected="1" topLeftCell="A778" workbookViewId="0">
      <selection activeCell="L6" sqref="L6"/>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conditionalFormatting sqref="A1:A1048576">
    <cfRule type="duplicateValues" dxfId="0"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C1" sqref="C1"/>
    </sheetView>
  </sheetViews>
  <sheetFormatPr defaultRowHeight="15" x14ac:dyDescent="0.25"/>
  <cols>
    <col min="1" max="1" width="10.140625" bestFit="1" customWidth="1"/>
    <col min="2" max="2" width="12.28515625"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CountryBarChart</vt:lpstr>
      <vt:lpstr>CustomerBarChart</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raghu karr</cp:lastModifiedBy>
  <cp:revision/>
  <dcterms:created xsi:type="dcterms:W3CDTF">2022-11-26T09:51:45Z</dcterms:created>
  <dcterms:modified xsi:type="dcterms:W3CDTF">2025-01-15T01:43:29Z</dcterms:modified>
  <cp:category/>
  <cp:contentStatus/>
</cp:coreProperties>
</file>