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Tables/pivotTable8.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codeName="ThisWorkbook" hidePivotFieldList="1" defaultThemeVersion="166925"/>
  <mc:AlternateContent xmlns:mc="http://schemas.openxmlformats.org/markup-compatibility/2006">
    <mc:Choice Requires="x15">
      <x15ac:absPath xmlns:x15ac="http://schemas.microsoft.com/office/spreadsheetml/2010/11/ac" url="https://kcsrecruitment-my.sharepoint.com/personal/john_kcsrecruitment_onmicrosoft_com/Documents/KCS/Business Reports/"/>
    </mc:Choice>
  </mc:AlternateContent>
  <xr:revisionPtr revIDLastSave="114" documentId="8_{58DED6CE-FA24-465E-A8C5-0101E990AE6E}" xr6:coauthVersionLast="47" xr6:coauthVersionMax="47" xr10:uidLastSave="{7D420B43-6BA4-4343-9F80-C303EE46E10A}"/>
  <bookViews>
    <workbookView xWindow="20835" yWindow="405" windowWidth="27390" windowHeight="14835" tabRatio="760" activeTab="3" xr2:uid="{CD72D086-2713-45DA-A28B-126BBBD6F457}"/>
  </bookViews>
  <sheets>
    <sheet name="Table" sheetId="2" r:id="rId1"/>
    <sheet name="Data" sheetId="6" r:id="rId2"/>
    <sheet name="Instructions" sheetId="4" state="hidden" r:id="rId3"/>
    <sheet name="Recruitment DASHBOARD" sheetId="11" r:id="rId4"/>
    <sheet name="Customer_Employee Rate" sheetId="1" r:id="rId5"/>
    <sheet name="Recruitment Customer Portfolio" sheetId="7" r:id="rId6"/>
    <sheet name="Candidate Directory" sheetId="14" r:id="rId7"/>
    <sheet name="Employee to Customer(New Start)" sheetId="10" r:id="rId8"/>
    <sheet name="Interview Volume Report" sheetId="20" r:id="rId9"/>
    <sheet name="Customer_Seminar Visit Register" sheetId="16" r:id="rId10"/>
    <sheet name="Customer Profile" sheetId="12" r:id="rId11"/>
    <sheet name="Sheet2" sheetId="18" r:id="rId12"/>
    <sheet name="Recruitment Seminars" sheetId="13" state="hidden" r:id="rId13"/>
  </sheets>
  <definedNames>
    <definedName name="Customer_Profile_Data">'Customer Profile'!$1:$1048576</definedName>
    <definedName name="_xlnm.Print_Area" localSheetId="5">'Recruitment Customer Portfolio'!$J$4:$K$28</definedName>
    <definedName name="Slicer_Customer_Name">#N/A</definedName>
    <definedName name="Slicer_Recruitment_Officer">#N/A</definedName>
    <definedName name="Slicer_Status">#N/A</definedName>
  </definedNames>
  <calcPr calcId="191029"/>
  <pivotCaches>
    <pivotCache cacheId="44" r:id="rId14"/>
    <pivotCache cacheId="5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0" i="7" l="1"/>
  <c r="C255" i="14"/>
  <c r="B255" i="14"/>
  <c r="D107" i="16"/>
  <c r="D112" i="16"/>
  <c r="D113" i="16"/>
  <c r="D110"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6" i="16"/>
  <c r="D7" i="16"/>
  <c r="D8" i="16"/>
  <c r="D9" i="16"/>
  <c r="D10" i="16"/>
  <c r="D11" i="16"/>
  <c r="D12" i="16"/>
  <c r="D13" i="16"/>
  <c r="D14" i="16"/>
  <c r="D15" i="16"/>
  <c r="D16" i="16"/>
  <c r="D17" i="16"/>
  <c r="D18" i="16"/>
  <c r="D19" i="16"/>
  <c r="D20" i="16"/>
  <c r="D21" i="16"/>
  <c r="D22" i="16"/>
  <c r="D23" i="16"/>
  <c r="D24" i="16"/>
  <c r="D25" i="16"/>
  <c r="D26" i="16"/>
  <c r="D27" i="16"/>
  <c r="D28" i="16"/>
  <c r="D29" i="16"/>
  <c r="D5"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C215" i="14"/>
  <c r="B215" i="14"/>
  <c r="C214" i="14"/>
  <c r="B214"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6" i="14"/>
  <c r="C217" i="14"/>
  <c r="C218" i="14"/>
  <c r="C219" i="14"/>
  <c r="C220" i="14"/>
  <c r="C221" i="14"/>
  <c r="C222" i="14"/>
  <c r="C223" i="14"/>
  <c r="C224" i="14"/>
  <c r="C225" i="14"/>
  <c r="C226" i="14"/>
  <c r="C228" i="14"/>
  <c r="C229" i="14"/>
  <c r="C230" i="14"/>
  <c r="C231" i="14"/>
  <c r="C232" i="14"/>
  <c r="C233" i="14"/>
  <c r="C234" i="14"/>
  <c r="C235" i="14"/>
  <c r="C236" i="14"/>
  <c r="C237" i="14"/>
  <c r="C238" i="14"/>
  <c r="C239" i="14"/>
  <c r="C240" i="14"/>
  <c r="C241" i="14"/>
  <c r="C242" i="14"/>
  <c r="C243" i="14"/>
  <c r="C244" i="14"/>
  <c r="C245" i="14"/>
  <c r="C246" i="14"/>
  <c r="C247" i="14"/>
  <c r="C248" i="14"/>
  <c r="C249" i="14"/>
  <c r="C251" i="14"/>
  <c r="C252" i="14"/>
  <c r="C253" i="14"/>
  <c r="C254"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7" i="14"/>
  <c r="C298" i="14"/>
  <c r="C299" i="14"/>
  <c r="C300" i="14"/>
  <c r="C301" i="14"/>
  <c r="C302" i="14"/>
  <c r="C303" i="14"/>
  <c r="C304" i="14"/>
  <c r="C305" i="14"/>
  <c r="C306" i="14"/>
  <c r="C307" i="14"/>
  <c r="C308" i="14"/>
  <c r="C309" i="14"/>
  <c r="C310" i="14"/>
  <c r="C311" i="14"/>
  <c r="C312" i="14"/>
  <c r="C313" i="14"/>
  <c r="C314" i="14"/>
  <c r="C315" i="14"/>
  <c r="C316" i="14"/>
  <c r="C317"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662" i="14"/>
  <c r="C663" i="14"/>
  <c r="C664" i="14"/>
  <c r="C665" i="14"/>
  <c r="C666" i="14"/>
  <c r="C667" i="14"/>
  <c r="C668" i="14"/>
  <c r="C669" i="14"/>
  <c r="C670" i="14"/>
  <c r="C671" i="14"/>
  <c r="C672" i="14"/>
  <c r="C673" i="14"/>
  <c r="C674" i="14"/>
  <c r="C675" i="14"/>
  <c r="C676" i="14"/>
  <c r="C677" i="14"/>
  <c r="C678" i="14"/>
  <c r="C679" i="14"/>
  <c r="C680" i="14"/>
  <c r="C681" i="14"/>
  <c r="C682" i="14"/>
  <c r="C683" i="14"/>
  <c r="C684" i="14"/>
  <c r="C685" i="14"/>
  <c r="C686" i="14"/>
  <c r="C687" i="14"/>
  <c r="C688" i="14"/>
  <c r="C689" i="14"/>
  <c r="C690" i="14"/>
  <c r="C691" i="14"/>
  <c r="C692" i="14"/>
  <c r="C693" i="14"/>
  <c r="C694" i="14"/>
  <c r="C695" i="14"/>
  <c r="C696" i="14"/>
  <c r="C697" i="14"/>
  <c r="C698" i="14"/>
  <c r="C699" i="14"/>
  <c r="C700" i="14"/>
  <c r="C701" i="14"/>
  <c r="C702" i="14"/>
  <c r="C703" i="14"/>
  <c r="C704" i="14"/>
  <c r="C705" i="14"/>
  <c r="C706" i="14"/>
  <c r="C707" i="14"/>
  <c r="C708" i="14"/>
  <c r="C709" i="14"/>
  <c r="C710" i="14"/>
  <c r="C711" i="14"/>
  <c r="C712" i="14"/>
  <c r="C713" i="14"/>
  <c r="C714" i="14"/>
  <c r="C715" i="14"/>
  <c r="C716" i="14"/>
  <c r="C717" i="14"/>
  <c r="C718" i="14"/>
  <c r="C719" i="14"/>
  <c r="C720" i="14"/>
  <c r="C721" i="14"/>
  <c r="C722" i="14"/>
  <c r="C723" i="14"/>
  <c r="C724" i="14"/>
  <c r="C725" i="14"/>
  <c r="C726" i="14"/>
  <c r="C727" i="14"/>
  <c r="C728" i="14"/>
  <c r="C729" i="14"/>
  <c r="C730" i="14"/>
  <c r="C731" i="14"/>
  <c r="C732" i="14"/>
  <c r="C733" i="14"/>
  <c r="C734" i="14"/>
  <c r="C735" i="14"/>
  <c r="C736" i="14"/>
  <c r="C11"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6" i="14"/>
  <c r="B217" i="14"/>
  <c r="B218" i="14"/>
  <c r="B219" i="14"/>
  <c r="B220" i="14"/>
  <c r="B221" i="14"/>
  <c r="B222" i="14"/>
  <c r="B223" i="14"/>
  <c r="B224" i="14"/>
  <c r="B225" i="14"/>
  <c r="B226" i="14"/>
  <c r="B228" i="14"/>
  <c r="B229" i="14"/>
  <c r="B230" i="14"/>
  <c r="B231" i="14"/>
  <c r="B232" i="14"/>
  <c r="B233" i="14"/>
  <c r="B234" i="14"/>
  <c r="B235" i="14"/>
  <c r="B236" i="14"/>
  <c r="B237" i="14"/>
  <c r="B238" i="14"/>
  <c r="B239" i="14"/>
  <c r="B240" i="14"/>
  <c r="B241" i="14"/>
  <c r="B242" i="14"/>
  <c r="B243" i="14"/>
  <c r="B244" i="14"/>
  <c r="B245" i="14"/>
  <c r="B246" i="14"/>
  <c r="B247" i="14"/>
  <c r="B248" i="14"/>
  <c r="B249" i="14"/>
  <c r="B251" i="14"/>
  <c r="B252" i="14"/>
  <c r="B253" i="14"/>
  <c r="B254"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7" i="14"/>
  <c r="B298" i="14"/>
  <c r="B299" i="14"/>
  <c r="B300" i="14"/>
  <c r="B301" i="14"/>
  <c r="B302" i="14"/>
  <c r="B303" i="14"/>
  <c r="B304" i="14"/>
  <c r="B305" i="14"/>
  <c r="B306" i="14"/>
  <c r="B307" i="14"/>
  <c r="B308" i="14"/>
  <c r="B309" i="14"/>
  <c r="B310" i="14"/>
  <c r="B311" i="14"/>
  <c r="B312" i="14"/>
  <c r="B313" i="14"/>
  <c r="B314" i="14"/>
  <c r="B315" i="14"/>
  <c r="B316" i="14"/>
  <c r="B317"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S9" i="20" l="1"/>
  <c r="R9" i="20"/>
  <c r="Q9" i="20"/>
  <c r="Q11" i="20"/>
  <c r="Q4" i="20" l="1"/>
  <c r="Q5" i="20" s="1"/>
  <c r="R4" i="20"/>
  <c r="R5" i="20" s="1"/>
  <c r="S4" i="20"/>
  <c r="S5" i="20" s="1"/>
  <c r="C8" i="12"/>
  <c r="C9"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7" i="12"/>
  <c r="S11" i="20" l="1"/>
  <c r="R11" i="20"/>
</calcChain>
</file>

<file path=xl/sharedStrings.xml><?xml version="1.0" encoding="utf-8"?>
<sst xmlns="http://schemas.openxmlformats.org/spreadsheetml/2006/main" count="11115" uniqueCount="4355">
  <si>
    <t>Customer Name</t>
  </si>
  <si>
    <t>Status</t>
  </si>
  <si>
    <t>Active</t>
  </si>
  <si>
    <t>Non-active</t>
  </si>
  <si>
    <t>Pending</t>
  </si>
  <si>
    <t>Ngahiwi Farms</t>
  </si>
  <si>
    <t>Employee Role</t>
  </si>
  <si>
    <t>Employee Rate</t>
  </si>
  <si>
    <t>General Warehousing/Counter Balance</t>
  </si>
  <si>
    <t>Devanner</t>
  </si>
  <si>
    <t>Process Worker</t>
  </si>
  <si>
    <t>Customer Service Representative</t>
  </si>
  <si>
    <t>Class 2 + Labourer</t>
  </si>
  <si>
    <t>Counter Balance</t>
  </si>
  <si>
    <t>Reach Truck/Stock Picker</t>
  </si>
  <si>
    <t>Pick &amp; Pack</t>
  </si>
  <si>
    <t>Counter Balance/Reach Truck/Stock Picker</t>
  </si>
  <si>
    <t>General Warehousing + Counter Balance</t>
  </si>
  <si>
    <t>Labourer + Counter Balance</t>
  </si>
  <si>
    <t>Storeperson with Counter Balance</t>
  </si>
  <si>
    <t>Fabricator</t>
  </si>
  <si>
    <t>Class 1 + Labourer</t>
  </si>
  <si>
    <t>GWA Bathrooms &amp; Kitchens</t>
  </si>
  <si>
    <t>Labourer</t>
  </si>
  <si>
    <t>Delivery Driver/Labourer</t>
  </si>
  <si>
    <t>General Warehousing</t>
  </si>
  <si>
    <t>Traffic Controllers</t>
  </si>
  <si>
    <t>Site Supervisor</t>
  </si>
  <si>
    <t>Process Worker (2yrs+ experience)</t>
  </si>
  <si>
    <t>Class 2 + Labourer (2yrs+ experience)</t>
  </si>
  <si>
    <t>Dunlop Flooring Limited</t>
  </si>
  <si>
    <t>Class 2</t>
  </si>
  <si>
    <t>Warehousing Assistant</t>
  </si>
  <si>
    <t>Yard Person</t>
  </si>
  <si>
    <t>Sistema Plastics Limited</t>
  </si>
  <si>
    <t>Recruitment Officer</t>
  </si>
  <si>
    <t>Print Finisher/General Warehousing</t>
  </si>
  <si>
    <t>General Warehousing/Reach Licence</t>
  </si>
  <si>
    <t>Pending Assignment</t>
  </si>
  <si>
    <t>Employee_Rate</t>
  </si>
  <si>
    <t>Customer_Name</t>
  </si>
  <si>
    <t>Warehousing + Counter Balance</t>
  </si>
  <si>
    <t>Carpenter</t>
  </si>
  <si>
    <t>Leading Hand</t>
  </si>
  <si>
    <t>Site Manager</t>
  </si>
  <si>
    <t>Date Recorded</t>
  </si>
  <si>
    <t>Inventory/Warehousing</t>
  </si>
  <si>
    <t>Machine Operator</t>
  </si>
  <si>
    <t>General Warehousing/Devanner</t>
  </si>
  <si>
    <t>Haircare NZ</t>
  </si>
  <si>
    <t xml:space="preserve"> </t>
  </si>
  <si>
    <t>Warehouse &amp; Distribution Operator</t>
  </si>
  <si>
    <t>Assigned Recruiter</t>
  </si>
  <si>
    <t>Power Washer</t>
  </si>
  <si>
    <t>Storeperson</t>
  </si>
  <si>
    <t>Freight Loaders</t>
  </si>
  <si>
    <t>Driver - Class 4</t>
  </si>
  <si>
    <t>Driver - Class 5</t>
  </si>
  <si>
    <r>
      <t xml:space="preserve">Driver </t>
    </r>
    <r>
      <rPr>
        <i/>
        <sz val="11"/>
        <rFont val="Arial"/>
        <family val="2"/>
      </rPr>
      <t>(Class 1 &amp; 2)</t>
    </r>
  </si>
  <si>
    <t>Security Guard</t>
  </si>
  <si>
    <r>
      <t xml:space="preserve">Counter Balance </t>
    </r>
    <r>
      <rPr>
        <i/>
        <sz val="11"/>
        <color theme="1"/>
        <rFont val="Calibri"/>
        <family val="2"/>
        <scheme val="minor"/>
      </rPr>
      <t>(1yr+ exp, male only)</t>
    </r>
  </si>
  <si>
    <t>General Warehousing/Pick &amp; Pack</t>
  </si>
  <si>
    <t>Freight Sorter</t>
  </si>
  <si>
    <t>On-hold</t>
  </si>
  <si>
    <t>Declined</t>
  </si>
  <si>
    <t>Store Person - Counter Balance</t>
  </si>
  <si>
    <t>Store Person - Reach Truck</t>
  </si>
  <si>
    <t>Truck Driver - Class 2</t>
  </si>
  <si>
    <t>Warehouse Operator/Delivery Driver</t>
  </si>
  <si>
    <t>General Hand</t>
  </si>
  <si>
    <r>
      <t xml:space="preserve">Counter Balance/Reach Truck </t>
    </r>
    <r>
      <rPr>
        <i/>
        <sz val="11"/>
        <color theme="1"/>
        <rFont val="Calibri"/>
        <family val="2"/>
        <scheme val="minor"/>
      </rPr>
      <t>(1yr+ exp, male only)</t>
    </r>
  </si>
  <si>
    <t>Deejays Limited</t>
  </si>
  <si>
    <t>Class 1 + Labourer (w/ Counter Balance)</t>
  </si>
  <si>
    <t>Factory Labourer</t>
  </si>
  <si>
    <t>Warehouse Operator/Pick &amp; Pack/Forklift</t>
  </si>
  <si>
    <t>Row Labels</t>
  </si>
  <si>
    <t>Sum of Employee Rate</t>
  </si>
  <si>
    <t>Grand Total</t>
  </si>
  <si>
    <t>Customer</t>
  </si>
  <si>
    <t>Count of Customer</t>
  </si>
  <si>
    <t>Warehouse Operator/Pick &amp; Pack/Counter Balance</t>
  </si>
  <si>
    <t>Office &amp; Warehousing Labourer</t>
  </si>
  <si>
    <t>General Warehousing/Delivery Driver</t>
  </si>
  <si>
    <t>General Labourer/Hammer Hand</t>
  </si>
  <si>
    <t>Carpenter/Welder</t>
  </si>
  <si>
    <t>Devanner w/ Counter Balance</t>
  </si>
  <si>
    <t>Hammer Hand</t>
  </si>
  <si>
    <t>Store Person/Driver</t>
  </si>
  <si>
    <t>Fabricator/Welder</t>
  </si>
  <si>
    <t>General Warehousing with Counter Balance</t>
  </si>
  <si>
    <t>Customer List</t>
  </si>
  <si>
    <t>Recruitment Consultant</t>
  </si>
  <si>
    <t>Adnan (Primary Consultant)</t>
  </si>
  <si>
    <t>Eseta (Primary Consultant)</t>
  </si>
  <si>
    <t>KCS Employee</t>
  </si>
  <si>
    <t>Start Date</t>
  </si>
  <si>
    <t>Week Ending Date</t>
  </si>
  <si>
    <t>Comments</t>
  </si>
  <si>
    <t>Employee Hourly Rate</t>
  </si>
  <si>
    <t>Date of Entry</t>
  </si>
  <si>
    <t>Pick Packer</t>
  </si>
  <si>
    <t>New</t>
  </si>
  <si>
    <t>Existing - Shifted</t>
  </si>
  <si>
    <t>Existing - Casual</t>
  </si>
  <si>
    <t>Thu, 03-Dec-20</t>
  </si>
  <si>
    <t>Fri, 04-Dec-20</t>
  </si>
  <si>
    <t>Fork-Lift Driver</t>
  </si>
  <si>
    <t>Note:</t>
  </si>
  <si>
    <t>Mon, 07-dec-20</t>
  </si>
  <si>
    <t>Effective Logistics Ltd</t>
  </si>
  <si>
    <t>Hydrulink Fluid Connectors LTD</t>
  </si>
  <si>
    <t>Loscam Fresh (New Zealand) Co. Ltd (830</t>
  </si>
  <si>
    <t>Soung Yueen &amp; Co. Ltd</t>
  </si>
  <si>
    <t>Geofabrics</t>
  </si>
  <si>
    <t>Mainfreight (Penrose - James Hardie)</t>
  </si>
  <si>
    <t>Mainfreight (Bell Ave)</t>
  </si>
  <si>
    <t>Mainfreight (Neales Rd)</t>
  </si>
  <si>
    <t>Mainfreight (Caro Trans)</t>
  </si>
  <si>
    <t>New Zealand Post Limited (Contract Logistics)</t>
  </si>
  <si>
    <t>New Zealand Post Limited (West Depot)</t>
  </si>
  <si>
    <t>Stanley Black &amp; Decker NZ Limited (BAD)</t>
  </si>
  <si>
    <t>Status (Employee)</t>
  </si>
  <si>
    <t>Reach</t>
  </si>
  <si>
    <t>IFP Group</t>
  </si>
  <si>
    <t>CB+Reach Hoist Driver/Devan Team</t>
  </si>
  <si>
    <t>Counter Balance/Reach Truck</t>
  </si>
  <si>
    <t>Process Operators</t>
  </si>
  <si>
    <t>Job Profile</t>
  </si>
  <si>
    <t>Contact Name</t>
  </si>
  <si>
    <t>Position</t>
  </si>
  <si>
    <t>Contact Number</t>
  </si>
  <si>
    <t>Contact Email</t>
  </si>
  <si>
    <t>Customer Address</t>
  </si>
  <si>
    <t>Devanner/Labourer</t>
  </si>
  <si>
    <t>Warehouse Worker</t>
  </si>
  <si>
    <t>Fri, 08- jan-21</t>
  </si>
  <si>
    <t>Mon, 11-jan-21</t>
  </si>
  <si>
    <t>Tue, 12-jan-21</t>
  </si>
  <si>
    <t>Wed, 13-jan-21</t>
  </si>
  <si>
    <t>Sun, 17-jan-21</t>
  </si>
  <si>
    <t>Thu, 14-jan-21</t>
  </si>
  <si>
    <t>Sun, 24-Jan-21</t>
  </si>
  <si>
    <t>Wed, 20-jan-21</t>
  </si>
  <si>
    <t>Thu, 21-jan-21</t>
  </si>
  <si>
    <t>Food Process Worker</t>
  </si>
  <si>
    <t>General Hands</t>
  </si>
  <si>
    <t>Factory Worker</t>
  </si>
  <si>
    <t>Mon, 25-Jan-21</t>
  </si>
  <si>
    <t xml:space="preserve">General Warehousing / Delivery Driver </t>
  </si>
  <si>
    <t xml:space="preserve">General Warehousing  </t>
  </si>
  <si>
    <t>Reach Driver/General Warehousing</t>
  </si>
  <si>
    <t>Class 2 Driver + Labour</t>
  </si>
  <si>
    <t>Tue, 09-Feb-21</t>
  </si>
  <si>
    <t>Director</t>
  </si>
  <si>
    <t>Devanning</t>
  </si>
  <si>
    <t>Last Line</t>
  </si>
  <si>
    <t>Storeman</t>
  </si>
  <si>
    <t>Voodle</t>
  </si>
  <si>
    <t>Pricing</t>
  </si>
  <si>
    <t>Wed, 10-Mar-21</t>
  </si>
  <si>
    <t>Delivery Driver</t>
  </si>
  <si>
    <t>General Labourer</t>
  </si>
  <si>
    <t>CBRSP Driver</t>
  </si>
  <si>
    <r>
      <t xml:space="preserve">Weekly Data Entry To Be Completed By </t>
    </r>
    <r>
      <rPr>
        <b/>
        <i/>
        <sz val="11"/>
        <color theme="1"/>
        <rFont val="Calibri"/>
        <family val="2"/>
        <scheme val="minor"/>
      </rPr>
      <t>12:00noon</t>
    </r>
    <r>
      <rPr>
        <i/>
        <sz val="11"/>
        <color theme="1"/>
        <rFont val="Calibri"/>
        <family val="2"/>
        <scheme val="minor"/>
      </rPr>
      <t xml:space="preserve"> Every Monday.</t>
    </r>
  </si>
  <si>
    <t>Thu, 18-Mar-21</t>
  </si>
  <si>
    <t>Wed, 17-Mar-21</t>
  </si>
  <si>
    <t>New Zealand Post Limited (South Branch)</t>
  </si>
  <si>
    <t xml:space="preserve">Pick Pack </t>
  </si>
  <si>
    <t>Tue, 06-Apr-21</t>
  </si>
  <si>
    <t>Penrite Oil NZ Limited</t>
  </si>
  <si>
    <t>Sun, 11-Apr-21</t>
  </si>
  <si>
    <t>Reach Truck</t>
  </si>
  <si>
    <t xml:space="preserve">Recruitment Seminars- Ministry of Social Development </t>
  </si>
  <si>
    <t>Date of Visit</t>
  </si>
  <si>
    <t>Branch</t>
  </si>
  <si>
    <t>Consultant</t>
  </si>
  <si>
    <t xml:space="preserve">Attendees </t>
  </si>
  <si>
    <t>Applications</t>
  </si>
  <si>
    <t xml:space="preserve">Pending applications </t>
  </si>
  <si>
    <t>Placements</t>
  </si>
  <si>
    <t>Red Cross - Manukau</t>
  </si>
  <si>
    <t>Limited Services Volunteer - Minstry of Social Development</t>
  </si>
  <si>
    <t>Recruitment Seminars</t>
  </si>
  <si>
    <t>Employee to Customer(New Start)</t>
  </si>
  <si>
    <t>Residential Address</t>
  </si>
  <si>
    <t xml:space="preserve">Contact Details </t>
  </si>
  <si>
    <t>Work Status</t>
  </si>
  <si>
    <t>Drivers License</t>
  </si>
  <si>
    <t>Full</t>
  </si>
  <si>
    <t>No</t>
  </si>
  <si>
    <t>Learners</t>
  </si>
  <si>
    <t>Unsuccessful</t>
  </si>
  <si>
    <t>Incomplete</t>
  </si>
  <si>
    <t xml:space="preserve">   </t>
  </si>
  <si>
    <t>Unique Identifier</t>
  </si>
  <si>
    <t>CBR Driver</t>
  </si>
  <si>
    <t>Stager/General Hand</t>
  </si>
  <si>
    <t xml:space="preserve">Pick Packer </t>
  </si>
  <si>
    <t>Yes</t>
  </si>
  <si>
    <t>First Name</t>
  </si>
  <si>
    <t>Surname</t>
  </si>
  <si>
    <t>Suburb</t>
  </si>
  <si>
    <t>Auckland Region</t>
  </si>
  <si>
    <t>South</t>
  </si>
  <si>
    <t>West</t>
  </si>
  <si>
    <t>North Shore</t>
  </si>
  <si>
    <t>Central</t>
  </si>
  <si>
    <t>East</t>
  </si>
  <si>
    <t>Entry Date</t>
  </si>
  <si>
    <t>Application Status</t>
  </si>
  <si>
    <t>Blacklisted</t>
  </si>
  <si>
    <t>Special License</t>
  </si>
  <si>
    <t>Special Licence</t>
  </si>
  <si>
    <t>CB</t>
  </si>
  <si>
    <t>CB, R</t>
  </si>
  <si>
    <t>CB, R, SP</t>
  </si>
  <si>
    <t>R</t>
  </si>
  <si>
    <t>R, SP</t>
  </si>
  <si>
    <t>SP</t>
  </si>
  <si>
    <t>SP, CB</t>
  </si>
  <si>
    <t>Other</t>
  </si>
  <si>
    <t>Mon, 19-Apr-21</t>
  </si>
  <si>
    <t>Sun, 25-Apr-21</t>
  </si>
  <si>
    <t>Contract Signed</t>
  </si>
  <si>
    <t>Site Assignment</t>
  </si>
  <si>
    <t>Successful - Unassigned</t>
  </si>
  <si>
    <t>Successful - Assigned</t>
  </si>
  <si>
    <t>Hourly Rate</t>
  </si>
  <si>
    <t>Finish Date</t>
  </si>
  <si>
    <t>Tax Code</t>
  </si>
  <si>
    <t>Kiwi Saver</t>
  </si>
  <si>
    <t>Kiwisaver</t>
  </si>
  <si>
    <t>Driver Licence</t>
  </si>
  <si>
    <t>Restricted</t>
  </si>
  <si>
    <t>International</t>
  </si>
  <si>
    <t>Post Code</t>
  </si>
  <si>
    <t>Email</t>
  </si>
  <si>
    <t>Emergency Name</t>
  </si>
  <si>
    <t>Emergency Contact</t>
  </si>
  <si>
    <t>Date of Birth</t>
  </si>
  <si>
    <t>Gender</t>
  </si>
  <si>
    <t>IRD Number</t>
  </si>
  <si>
    <t>Bank Account Number</t>
  </si>
  <si>
    <t>Opt In</t>
  </si>
  <si>
    <t>Opt Out</t>
  </si>
  <si>
    <t>Contract Logistics</t>
  </si>
  <si>
    <t xml:space="preserve">  </t>
  </si>
  <si>
    <t>Mulford Plastics</t>
  </si>
  <si>
    <t>Wed, 21 -Apr-21</t>
  </si>
  <si>
    <t>Thu,  22-Apr-21</t>
  </si>
  <si>
    <t>Sun, 02-May-21</t>
  </si>
  <si>
    <t>Resigned</t>
  </si>
  <si>
    <t>Special License Expiry Date</t>
  </si>
  <si>
    <t>Drivers License Expiry Date</t>
  </si>
  <si>
    <t>Sum of Customer</t>
  </si>
  <si>
    <r>
      <t>Please</t>
    </r>
    <r>
      <rPr>
        <b/>
        <sz val="36"/>
        <rFont val="Calibri"/>
        <family val="2"/>
        <scheme val="minor"/>
      </rPr>
      <t xml:space="preserve"> 'Refresh All'</t>
    </r>
    <r>
      <rPr>
        <b/>
        <sz val="26"/>
        <rFont val="Calibri"/>
        <family val="2"/>
        <scheme val="minor"/>
      </rPr>
      <t xml:space="preserve"> when navigating from Tab to Tab.</t>
    </r>
  </si>
  <si>
    <t>Fri, 30- Apr- 21</t>
  </si>
  <si>
    <t>Mon, 03-May-21</t>
  </si>
  <si>
    <t>Sun, 09-May-21</t>
  </si>
  <si>
    <t>Management Approval</t>
  </si>
  <si>
    <t>John Tautua</t>
  </si>
  <si>
    <t>Raj Johal</t>
  </si>
  <si>
    <t>Dharminder Johal</t>
  </si>
  <si>
    <t>General Comments</t>
  </si>
  <si>
    <t>Otara - Ministry of Social Development</t>
  </si>
  <si>
    <t>Manurewa - Ministry of Social Development</t>
  </si>
  <si>
    <t>Limited Services Volunteer - Ministry of Social Development</t>
  </si>
  <si>
    <t>-</t>
  </si>
  <si>
    <t>Date Interview Conducted</t>
  </si>
  <si>
    <t>Date Reference Check</t>
  </si>
  <si>
    <t>Date Drug Screening</t>
  </si>
  <si>
    <t>Date of Visitation</t>
  </si>
  <si>
    <t>Meeting Time</t>
  </si>
  <si>
    <t>Meeting Outcome Commentary</t>
  </si>
  <si>
    <t>Total KM Route</t>
  </si>
  <si>
    <t>Pending Approval</t>
  </si>
  <si>
    <t>Attendees</t>
  </si>
  <si>
    <t>Pending Applications</t>
  </si>
  <si>
    <t>Connect8</t>
  </si>
  <si>
    <t>Not Suitable- They don’t have groups of more than 1 person at a time</t>
  </si>
  <si>
    <t xml:space="preserve">WINZ CAREER EXPO </t>
  </si>
  <si>
    <t>Patrick</t>
  </si>
  <si>
    <t/>
  </si>
  <si>
    <t>Manurewa</t>
  </si>
  <si>
    <t>Manukau</t>
  </si>
  <si>
    <t>Papatoetoe</t>
  </si>
  <si>
    <t>Glen Innes</t>
  </si>
  <si>
    <t>Otahuhu</t>
  </si>
  <si>
    <t>Flat Bush</t>
  </si>
  <si>
    <t>Onehunga</t>
  </si>
  <si>
    <t>Takanini</t>
  </si>
  <si>
    <t>Mangere</t>
  </si>
  <si>
    <t>Wiri</t>
  </si>
  <si>
    <t>Howick</t>
  </si>
  <si>
    <t>Panmure</t>
  </si>
  <si>
    <t>Mount Wellington</t>
  </si>
  <si>
    <t>Papakura</t>
  </si>
  <si>
    <t>Clover Park</t>
  </si>
  <si>
    <t>Mt Wellington</t>
  </si>
  <si>
    <t>Flatbush</t>
  </si>
  <si>
    <t>Otara</t>
  </si>
  <si>
    <t>Clendon Park</t>
  </si>
  <si>
    <t>Ranui</t>
  </si>
  <si>
    <t>Mangere East</t>
  </si>
  <si>
    <t>Grey Lynn</t>
  </si>
  <si>
    <t>Blockhouse Bay</t>
  </si>
  <si>
    <t>Kawakawa Bay</t>
  </si>
  <si>
    <t>Goodwood Heights</t>
  </si>
  <si>
    <t>East Tamaki</t>
  </si>
  <si>
    <t>2105</t>
  </si>
  <si>
    <t>2025</t>
  </si>
  <si>
    <t>2104</t>
  </si>
  <si>
    <t>2102</t>
  </si>
  <si>
    <t>1072</t>
  </si>
  <si>
    <t>2019</t>
  </si>
  <si>
    <t>1061</t>
  </si>
  <si>
    <t>2112</t>
  </si>
  <si>
    <t>2022</t>
  </si>
  <si>
    <t>2014</t>
  </si>
  <si>
    <t>2024</t>
  </si>
  <si>
    <t>1060</t>
  </si>
  <si>
    <t>2015</t>
  </si>
  <si>
    <t>2113</t>
  </si>
  <si>
    <t>1062</t>
  </si>
  <si>
    <t>2016</t>
  </si>
  <si>
    <t>2023</t>
  </si>
  <si>
    <t>2103</t>
  </si>
  <si>
    <t>2110</t>
  </si>
  <si>
    <t>2013</t>
  </si>
  <si>
    <t>1021</t>
  </si>
  <si>
    <t>0600</t>
  </si>
  <si>
    <t>2585</t>
  </si>
  <si>
    <t>23/08/1997</t>
  </si>
  <si>
    <t>22/06/1993</t>
  </si>
  <si>
    <t>09/06/1957</t>
  </si>
  <si>
    <t>01/07/1992</t>
  </si>
  <si>
    <t>26/08/2002</t>
  </si>
  <si>
    <t>11/02/2004</t>
  </si>
  <si>
    <t>17/04/56</t>
  </si>
  <si>
    <t>23/10/1999</t>
  </si>
  <si>
    <t>30/07/89</t>
  </si>
  <si>
    <t>28/06/1996</t>
  </si>
  <si>
    <t>10/07/2003</t>
  </si>
  <si>
    <t>17/04/2001</t>
  </si>
  <si>
    <t>22/10/2001</t>
  </si>
  <si>
    <t>14/05/2001</t>
  </si>
  <si>
    <t>06/12/1970</t>
  </si>
  <si>
    <t>21/09/1995</t>
  </si>
  <si>
    <t>05/12/96</t>
  </si>
  <si>
    <t>31/12/90</t>
  </si>
  <si>
    <t>07/03/1997</t>
  </si>
  <si>
    <t>10/01/98</t>
  </si>
  <si>
    <t>05/02/2000</t>
  </si>
  <si>
    <t>28/06/90</t>
  </si>
  <si>
    <t>03/11/98</t>
  </si>
  <si>
    <t>23/05/84</t>
  </si>
  <si>
    <t>27/07/2000</t>
  </si>
  <si>
    <t>28/01/88</t>
  </si>
  <si>
    <t>28/01/2000</t>
  </si>
  <si>
    <t>17/05/2002</t>
  </si>
  <si>
    <t>30/09/1990</t>
  </si>
  <si>
    <t>14/09/1993</t>
  </si>
  <si>
    <t>13/02/1996</t>
  </si>
  <si>
    <t>27/06/1999</t>
  </si>
  <si>
    <t>27/11/1968</t>
  </si>
  <si>
    <t>09/07/98</t>
  </si>
  <si>
    <t>07/03/03</t>
  </si>
  <si>
    <t>06.09.2003</t>
  </si>
  <si>
    <t>09/10/1995</t>
  </si>
  <si>
    <t>21/08/1995</t>
  </si>
  <si>
    <t>28/10/1958</t>
  </si>
  <si>
    <t>21/10/2003</t>
  </si>
  <si>
    <t>24/12/71</t>
  </si>
  <si>
    <t>29/01/58</t>
  </si>
  <si>
    <t>20/12/1988</t>
  </si>
  <si>
    <t>15/06/65</t>
  </si>
  <si>
    <t>19/04/2003</t>
  </si>
  <si>
    <t>29/07/2003</t>
  </si>
  <si>
    <t>14/06/2003</t>
  </si>
  <si>
    <t>17/01/1999</t>
  </si>
  <si>
    <t>27/11/78</t>
  </si>
  <si>
    <t>22/03/04</t>
  </si>
  <si>
    <t>10/10/2004</t>
  </si>
  <si>
    <t>31/12/2002</t>
  </si>
  <si>
    <t>24/10/2002</t>
  </si>
  <si>
    <t>24/06/68</t>
  </si>
  <si>
    <t>20/06/96</t>
  </si>
  <si>
    <t>28/12/2003</t>
  </si>
  <si>
    <t>04/11/1996</t>
  </si>
  <si>
    <t>05/12/2003</t>
  </si>
  <si>
    <t>05/11/2001</t>
  </si>
  <si>
    <t>12/03/2000</t>
  </si>
  <si>
    <t>18/10/1995</t>
  </si>
  <si>
    <t>27/08/81</t>
  </si>
  <si>
    <t>16/01/1996</t>
  </si>
  <si>
    <t>19/11/1992</t>
  </si>
  <si>
    <t>08/07/8001</t>
  </si>
  <si>
    <t>05/08/2001</t>
  </si>
  <si>
    <t>24/11/90</t>
  </si>
  <si>
    <t>05/09/2002</t>
  </si>
  <si>
    <t>20/01/1991</t>
  </si>
  <si>
    <t>26/12/1994</t>
  </si>
  <si>
    <t>16/11/2002</t>
  </si>
  <si>
    <t>11/08/1999</t>
  </si>
  <si>
    <t>28/02/1979</t>
  </si>
  <si>
    <t>24/44/2002</t>
  </si>
  <si>
    <t>27/12/1996</t>
  </si>
  <si>
    <t>09/02/93</t>
  </si>
  <si>
    <t>28/05/1992</t>
  </si>
  <si>
    <t>20/03/2000</t>
  </si>
  <si>
    <t>18/07/68</t>
  </si>
  <si>
    <t>18/12/1998</t>
  </si>
  <si>
    <t>09/02/95</t>
  </si>
  <si>
    <t>04/02/1989</t>
  </si>
  <si>
    <t>06/03/2001</t>
  </si>
  <si>
    <t>19/03/95</t>
  </si>
  <si>
    <t>06/11/91</t>
  </si>
  <si>
    <t>27/12/84</t>
  </si>
  <si>
    <t>19/06/88</t>
  </si>
  <si>
    <t>Favona</t>
  </si>
  <si>
    <t>Male</t>
  </si>
  <si>
    <t>Female</t>
  </si>
  <si>
    <t>NZ Citizen</t>
  </si>
  <si>
    <t>Work Permit</t>
  </si>
  <si>
    <t>Citizen</t>
  </si>
  <si>
    <t>Work Visa</t>
  </si>
  <si>
    <t>NZCIT</t>
  </si>
  <si>
    <t>YES</t>
  </si>
  <si>
    <t>yes</t>
  </si>
  <si>
    <t>PR</t>
  </si>
  <si>
    <t>N/A</t>
  </si>
  <si>
    <t xml:space="preserve">Tereaere </t>
  </si>
  <si>
    <t>027 7030518</t>
  </si>
  <si>
    <t>No Photo ID</t>
  </si>
  <si>
    <t>Date MOJ forms Processed</t>
  </si>
  <si>
    <t>RNZAF Base Auckland Whenuapai</t>
  </si>
  <si>
    <t>Aisu</t>
  </si>
  <si>
    <t>021 046344</t>
  </si>
  <si>
    <t>No-Show</t>
  </si>
  <si>
    <t xml:space="preserve">Client Visit spoke to Hugh &amp; John </t>
  </si>
  <si>
    <t>Working Visa Status</t>
  </si>
  <si>
    <t>Permenant Residence</t>
  </si>
  <si>
    <t>Open Work Permit</t>
  </si>
  <si>
    <t>Restricted Work Permit</t>
  </si>
  <si>
    <t>Date of Visa Expiry</t>
  </si>
  <si>
    <t>Visa Documents on File</t>
  </si>
  <si>
    <t>021 0887 4684</t>
  </si>
  <si>
    <t>Jason</t>
  </si>
  <si>
    <t>021 2900048</t>
  </si>
  <si>
    <t>Salomi</t>
  </si>
  <si>
    <t>021 0842 2330</t>
  </si>
  <si>
    <t>Etu</t>
  </si>
  <si>
    <t>No License</t>
  </si>
  <si>
    <t>021 0222 9815</t>
  </si>
  <si>
    <t>Pepe</t>
  </si>
  <si>
    <t>Monica</t>
  </si>
  <si>
    <t>022 3146 394</t>
  </si>
  <si>
    <t>Wants part time roles. Looking after her sick daughter</t>
  </si>
  <si>
    <t>Forlift Driver/Warehouse Worker</t>
  </si>
  <si>
    <t>Forklift Driver/Warehouse Worker</t>
  </si>
  <si>
    <t>021 1140473</t>
  </si>
  <si>
    <t>Seka</t>
  </si>
  <si>
    <t>Elena</t>
  </si>
  <si>
    <t>021 09116432</t>
  </si>
  <si>
    <t>Matt</t>
  </si>
  <si>
    <t>021 0450068</t>
  </si>
  <si>
    <t>works weekend work - STORE RITE LOGISTICS</t>
  </si>
  <si>
    <t>STORE RITE LOGISTICS</t>
  </si>
  <si>
    <t>Tete</t>
  </si>
  <si>
    <t>021 09103896</t>
  </si>
  <si>
    <t>logi</t>
  </si>
  <si>
    <t>027 8223160</t>
  </si>
  <si>
    <t>21/4/</t>
  </si>
  <si>
    <t>Mana</t>
  </si>
  <si>
    <t>022 4390 269</t>
  </si>
  <si>
    <t>022 5815 264</t>
  </si>
  <si>
    <t>Anahila</t>
  </si>
  <si>
    <t>Bucklands Beach</t>
  </si>
  <si>
    <t>Solydah</t>
  </si>
  <si>
    <t>021 0223 9990</t>
  </si>
  <si>
    <t>Store Rite Logistics</t>
  </si>
  <si>
    <t>Meletonga</t>
  </si>
  <si>
    <t>022 4312 107</t>
  </si>
  <si>
    <t>Class 2 License with P Endorsement</t>
  </si>
  <si>
    <t xml:space="preserve">Faapaia </t>
  </si>
  <si>
    <t>027 4585 592</t>
  </si>
  <si>
    <t>Fork-Lift Driver - CB</t>
  </si>
  <si>
    <t>Driver Licence Special Classes</t>
  </si>
  <si>
    <t>Class 4, R,T,W</t>
  </si>
  <si>
    <t>Folole</t>
  </si>
  <si>
    <t xml:space="preserve">09 2743 599 </t>
  </si>
  <si>
    <t>Crystal</t>
  </si>
  <si>
    <t>022 4992 128</t>
  </si>
  <si>
    <t>Mum</t>
  </si>
  <si>
    <t>021 0303 969</t>
  </si>
  <si>
    <t>021 0815 9941</t>
  </si>
  <si>
    <t>Silia</t>
  </si>
  <si>
    <t xml:space="preserve">kirstie </t>
  </si>
  <si>
    <t>0211448578</t>
  </si>
  <si>
    <t>south</t>
  </si>
  <si>
    <t>020 41546792</t>
  </si>
  <si>
    <t>Litea</t>
  </si>
  <si>
    <t>021 02258375</t>
  </si>
  <si>
    <t>Ayad</t>
  </si>
  <si>
    <t xml:space="preserve">Hussein </t>
  </si>
  <si>
    <t>022 3100237</t>
  </si>
  <si>
    <t>Rachna</t>
  </si>
  <si>
    <t>021 0338298</t>
  </si>
  <si>
    <t>Counterbalance/Reach Driver</t>
  </si>
  <si>
    <t>Warehouse Worker/Machine Operator</t>
  </si>
  <si>
    <t xml:space="preserve">Michelle </t>
  </si>
  <si>
    <t>0225952495</t>
  </si>
  <si>
    <t>Criminal Record: Trespass + Willful Damage / Bad Hygiene</t>
  </si>
  <si>
    <t>Warehouse Worker/Forklift Driver</t>
  </si>
  <si>
    <t>Andrew</t>
  </si>
  <si>
    <t>021 724757</t>
  </si>
  <si>
    <t>Criminal Record: Assault</t>
  </si>
  <si>
    <t xml:space="preserve">Frederick </t>
  </si>
  <si>
    <t>021 02949908</t>
  </si>
  <si>
    <t xml:space="preserve">Naire </t>
  </si>
  <si>
    <t>021 02732441</t>
  </si>
  <si>
    <t>Student - keen on evening shifts</t>
  </si>
  <si>
    <t>CB R SP PT DRIVER</t>
  </si>
  <si>
    <t xml:space="preserve">Junior </t>
  </si>
  <si>
    <t>021 1545069</t>
  </si>
  <si>
    <t>No Answer</t>
  </si>
  <si>
    <t xml:space="preserve">Mila </t>
  </si>
  <si>
    <t>021 262 9197</t>
  </si>
  <si>
    <t xml:space="preserve">Incomplete </t>
  </si>
  <si>
    <t>Israel's Mom</t>
  </si>
  <si>
    <t>021 02308577</t>
  </si>
  <si>
    <t>EXPO/MDS - Seminars Data</t>
  </si>
  <si>
    <t>Shannon - Sister</t>
  </si>
  <si>
    <t>021 05925378</t>
  </si>
  <si>
    <t>Aroha -Sister</t>
  </si>
  <si>
    <t>021 4773220</t>
  </si>
  <si>
    <t>Diego Cousin</t>
  </si>
  <si>
    <t>022 5110357</t>
  </si>
  <si>
    <t xml:space="preserve">Manukau </t>
  </si>
  <si>
    <t>Louise - Mother</t>
  </si>
  <si>
    <t>021 0303969</t>
  </si>
  <si>
    <t>Tirzha - Wife</t>
  </si>
  <si>
    <t>Tirzha - Cousin</t>
  </si>
  <si>
    <t>021 08911152</t>
  </si>
  <si>
    <t>CB R SP DRIVER</t>
  </si>
  <si>
    <t>Wiremu's Mum</t>
  </si>
  <si>
    <t>022 4571280</t>
  </si>
  <si>
    <t>Counterbalance Driver/Warehouse Worker</t>
  </si>
  <si>
    <t>Warehouse Cleaner</t>
  </si>
  <si>
    <t>Renassince Job Expo 2021 ARA [WINZ MSD EXPO]</t>
  </si>
  <si>
    <t xml:space="preserve">Mata Talanoa </t>
  </si>
  <si>
    <t>021 2163212</t>
  </si>
  <si>
    <t>Khurram</t>
  </si>
  <si>
    <t>021 144 0012</t>
  </si>
  <si>
    <t>This is an expo help specifically for the LSV cadets - always held three weeks into their 6 week training -  I expect to hear from all of them as soon as they have completed their training early June 2021</t>
  </si>
  <si>
    <t>Elizabeth - Wife</t>
  </si>
  <si>
    <t>022 5852191</t>
  </si>
  <si>
    <t>Okusitino - Son</t>
  </si>
  <si>
    <t>021 08108148</t>
  </si>
  <si>
    <t>Peato - Father</t>
  </si>
  <si>
    <t>021 09009543</t>
  </si>
  <si>
    <t>Norman - Husband</t>
  </si>
  <si>
    <t>021 08222328</t>
  </si>
  <si>
    <t>n/a</t>
  </si>
  <si>
    <t>Tino -Wife</t>
  </si>
  <si>
    <t>020 4175212</t>
  </si>
  <si>
    <t>Anne - Wife</t>
  </si>
  <si>
    <t>027 2422333</t>
  </si>
  <si>
    <t>Fork-Lift Driver / CB</t>
  </si>
  <si>
    <t>Taufoou</t>
  </si>
  <si>
    <t>027 507703</t>
  </si>
  <si>
    <t>Wants to work close to takanini, Wiri, Manukau or Mangere</t>
  </si>
  <si>
    <t xml:space="preserve">Tasi </t>
  </si>
  <si>
    <t>021 0325466</t>
  </si>
  <si>
    <t>021 08567981</t>
  </si>
  <si>
    <t>Zero Alcohol</t>
  </si>
  <si>
    <t>21/324</t>
  </si>
  <si>
    <t>Dennis</t>
  </si>
  <si>
    <t>09 8695022</t>
  </si>
  <si>
    <t>Moana - Mum</t>
  </si>
  <si>
    <t>021 02713596</t>
  </si>
  <si>
    <t>Aggie - sister</t>
  </si>
  <si>
    <t>022 5867618</t>
  </si>
  <si>
    <t>Losa - Mum</t>
  </si>
  <si>
    <t>Weymouth</t>
  </si>
  <si>
    <t>09 2684349</t>
  </si>
  <si>
    <t>Matt - Cuz</t>
  </si>
  <si>
    <t>Conrad (Primary Consultant)</t>
  </si>
  <si>
    <t>021 088 06090</t>
  </si>
  <si>
    <t>Nagatupuna - Mother</t>
  </si>
  <si>
    <t>021 2032410</t>
  </si>
  <si>
    <t xml:space="preserve">First TOOLBOX / client check in will be held monthly every second Thursday - meeting was a success  - Victoria Pritchard recognised as Temp of the month </t>
  </si>
  <si>
    <t xml:space="preserve">John RIHARI/ Shane RAKENA/ Peramari CASH/ Esmeralda LUAIVA/ Annelise BIDDLE/ Annessa BIDDLE/ Esther FATUITIITI/ Junior MISIMOA/ Kim THOMAS/ Taei TALATOA/ Poipoi </t>
  </si>
  <si>
    <t>Waiter/Waitress</t>
  </si>
  <si>
    <t>Bronson - Partner</t>
  </si>
  <si>
    <t>021 08685100</t>
  </si>
  <si>
    <t>Tuaine - Mum</t>
  </si>
  <si>
    <t>0211 624 480</t>
  </si>
  <si>
    <t>Travelled in Conrad's vehicle.</t>
  </si>
  <si>
    <t>Storeman Cleaner</t>
  </si>
  <si>
    <t>DONE</t>
  </si>
  <si>
    <t>JAY - BROTHER</t>
  </si>
  <si>
    <t>021 2044273</t>
  </si>
  <si>
    <t>Rework Labourer/Devanner</t>
  </si>
  <si>
    <t>021 2319179</t>
  </si>
  <si>
    <t>VEA -HUSBAND</t>
  </si>
  <si>
    <t>021 1829046</t>
  </si>
  <si>
    <t>Asafo - Dad</t>
  </si>
  <si>
    <t>021 08742361</t>
  </si>
  <si>
    <t>ANGEL - SISTER</t>
  </si>
  <si>
    <t>021 116119</t>
  </si>
  <si>
    <t xml:space="preserve">Machine Operator </t>
  </si>
  <si>
    <t>Reach / CB/Storeman</t>
  </si>
  <si>
    <t>Storeman/CB/Reach Driver</t>
  </si>
  <si>
    <t>siaosi - husband</t>
  </si>
  <si>
    <t>021 08260586</t>
  </si>
  <si>
    <t>Devyn - Daughter</t>
  </si>
  <si>
    <t>021 0875255928-</t>
  </si>
  <si>
    <t>Amelia</t>
  </si>
  <si>
    <t>021 08881528</t>
  </si>
  <si>
    <t>Operations Manager</t>
  </si>
  <si>
    <t>Saloni - Mum</t>
  </si>
  <si>
    <t>021 08028449</t>
  </si>
  <si>
    <t>Izak - partner</t>
  </si>
  <si>
    <t>021 08491285</t>
  </si>
  <si>
    <t>Pass</t>
  </si>
  <si>
    <t>Fail</t>
  </si>
  <si>
    <t>Drug Screening</t>
  </si>
  <si>
    <t>MOJ forms Processed</t>
  </si>
  <si>
    <r>
      <t xml:space="preserve">MOJ Status
</t>
    </r>
    <r>
      <rPr>
        <b/>
        <i/>
        <sz val="11"/>
        <color theme="0"/>
        <rFont val="Calibri"/>
        <family val="2"/>
        <scheme val="minor"/>
      </rPr>
      <t>(Pass/Fail)</t>
    </r>
  </si>
  <si>
    <r>
      <t xml:space="preserve">Drug Test Result
</t>
    </r>
    <r>
      <rPr>
        <b/>
        <i/>
        <sz val="11"/>
        <color theme="0"/>
        <rFont val="Calibri"/>
        <family val="2"/>
        <scheme val="minor"/>
      </rPr>
      <t>(Pass/Fail)</t>
    </r>
  </si>
  <si>
    <t>Warehouse Worker/Pick Packer</t>
  </si>
  <si>
    <t>Monthly</t>
  </si>
  <si>
    <t>Annual</t>
  </si>
  <si>
    <t>Month</t>
  </si>
  <si>
    <t>Competent</t>
  </si>
  <si>
    <t>Achieved</t>
  </si>
  <si>
    <t>Minimum</t>
  </si>
  <si>
    <t>CF Forecast- Competent</t>
  </si>
  <si>
    <t>CF Forecast- Achieved</t>
  </si>
  <si>
    <t>CF Forecast- Minimum</t>
  </si>
  <si>
    <t>Conrad Foulagi</t>
  </si>
  <si>
    <t>Eseta Ilaoa</t>
  </si>
  <si>
    <t>Adnan Al-khatib</t>
  </si>
  <si>
    <t>Weekly</t>
  </si>
  <si>
    <t>Cherry-Mother</t>
  </si>
  <si>
    <t>022 1992738</t>
  </si>
  <si>
    <t>020 40037116</t>
  </si>
  <si>
    <t>Measure:
Adnan Al-khatib
Eseta Ilaoa</t>
  </si>
  <si>
    <t>Half Moon Bay</t>
  </si>
  <si>
    <t>027 6155 667</t>
  </si>
  <si>
    <t>Rework/Stacker/Forklift Driver</t>
  </si>
  <si>
    <t>CB/R Driver</t>
  </si>
  <si>
    <t>Mohi-Mother</t>
  </si>
  <si>
    <t>021 1268634</t>
  </si>
  <si>
    <t>Owairaka</t>
  </si>
  <si>
    <t>021 0469308</t>
  </si>
  <si>
    <t>Dianna - Mum</t>
  </si>
  <si>
    <t>Terry - Friend</t>
  </si>
  <si>
    <t>021 681630</t>
  </si>
  <si>
    <t>Ashni - cousin</t>
  </si>
  <si>
    <t>027 2541565</t>
  </si>
  <si>
    <t>Stuart - brother</t>
  </si>
  <si>
    <t>02041951594</t>
  </si>
  <si>
    <t>Telesia - Sister</t>
  </si>
  <si>
    <t>021 02742449</t>
  </si>
  <si>
    <t>Rouru - Dad</t>
  </si>
  <si>
    <t>021 1553489</t>
  </si>
  <si>
    <t>Siase - Brother</t>
  </si>
  <si>
    <t>021 1707346</t>
  </si>
  <si>
    <t>Aitogi -Daughter</t>
  </si>
  <si>
    <t>021 884009300</t>
  </si>
  <si>
    <t>Souad - Wife</t>
  </si>
  <si>
    <t>Georgina - Sister</t>
  </si>
  <si>
    <t>021 111 0352</t>
  </si>
  <si>
    <t xml:space="preserve"> No experience on the Reach.</t>
  </si>
  <si>
    <t>Forklift Driver/Labourer</t>
  </si>
  <si>
    <t>Eseta - Sister</t>
  </si>
  <si>
    <t>Tofu - Sister</t>
  </si>
  <si>
    <t>021 08970736</t>
  </si>
  <si>
    <t>Select Consultant</t>
  </si>
  <si>
    <t>Botany Downs</t>
  </si>
  <si>
    <t>Frade - Wife</t>
  </si>
  <si>
    <t>021 09068137</t>
  </si>
  <si>
    <t>Mainfreight (Otahuhu)</t>
  </si>
  <si>
    <t>Jenny - Mother</t>
  </si>
  <si>
    <t>022 5862 975</t>
  </si>
  <si>
    <t>Pukekawa</t>
  </si>
  <si>
    <t>rd1</t>
  </si>
  <si>
    <t>Vika- MUM</t>
  </si>
  <si>
    <t>021 0763 461</t>
  </si>
  <si>
    <t>Maria-WIFE</t>
  </si>
  <si>
    <t>0211 756 467</t>
  </si>
  <si>
    <t>Mele-MUM</t>
  </si>
  <si>
    <t>022 069 5435</t>
  </si>
  <si>
    <t>Rosetta - Niece</t>
  </si>
  <si>
    <t>021 08687490</t>
  </si>
  <si>
    <r>
      <t xml:space="preserve">Pick &amp; Pack </t>
    </r>
    <r>
      <rPr>
        <i/>
        <sz val="11"/>
        <color theme="1"/>
        <rFont val="Calibri"/>
        <family val="2"/>
        <scheme val="minor"/>
      </rPr>
      <t>(previously employed for 2+ yrs)</t>
    </r>
  </si>
  <si>
    <t>Headcount</t>
  </si>
  <si>
    <t>Forklift Driver</t>
  </si>
  <si>
    <t>Mata-MUM</t>
  </si>
  <si>
    <t>09 276 3263</t>
  </si>
  <si>
    <t>Light work</t>
  </si>
  <si>
    <t>TOOLBOX meet with ARVo &amp; Nite shifts HM&gt;CL&gt;HM  15km roundtrip</t>
  </si>
  <si>
    <t>Water View</t>
  </si>
  <si>
    <t>Tebu - Friend</t>
  </si>
  <si>
    <t>021 072 6886</t>
  </si>
  <si>
    <t>05/7/021</t>
  </si>
  <si>
    <t>Texpec</t>
  </si>
  <si>
    <t>Hinano-SISTER</t>
  </si>
  <si>
    <t>020 412 71764</t>
  </si>
  <si>
    <t>May</t>
  </si>
  <si>
    <t>Jan</t>
  </si>
  <si>
    <t>Jun</t>
  </si>
  <si>
    <t>Mar</t>
  </si>
  <si>
    <t>Feb</t>
  </si>
  <si>
    <t>Jul</t>
  </si>
  <si>
    <t>Year</t>
  </si>
  <si>
    <t>2021</t>
  </si>
  <si>
    <t>2021 Total</t>
  </si>
  <si>
    <t>138 Pavilion Drive, Mangere</t>
  </si>
  <si>
    <t>HR Officer</t>
  </si>
  <si>
    <t>MHE Driver</t>
  </si>
  <si>
    <t>Tania- PARTNER</t>
  </si>
  <si>
    <t>021 0806 3672</t>
  </si>
  <si>
    <t>Fiona - Wife</t>
  </si>
  <si>
    <t>021 0813 1984</t>
  </si>
  <si>
    <t>May - Mother</t>
  </si>
  <si>
    <t>028 4171 075</t>
  </si>
  <si>
    <t>Interview Volumes</t>
  </si>
  <si>
    <t xml:space="preserve">Measure:
Conrad Foulagi
</t>
  </si>
  <si>
    <t>Breached H&amp;S procedures and did not report it but covered it up.</t>
  </si>
  <si>
    <t>Submitted</t>
  </si>
  <si>
    <t>Lingual Skills need improvement - No show</t>
  </si>
  <si>
    <t>Never answers the phone</t>
  </si>
  <si>
    <t>Bruce - Husband</t>
  </si>
  <si>
    <t>021 0802399</t>
  </si>
  <si>
    <t>TIM - DAD</t>
  </si>
  <si>
    <t>021 1504349</t>
  </si>
  <si>
    <t xml:space="preserve">Ana - Wife </t>
  </si>
  <si>
    <t>022 4998 533</t>
  </si>
  <si>
    <t>Pokeno</t>
  </si>
  <si>
    <t>Seema Badesha- WIFE</t>
  </si>
  <si>
    <t xml:space="preserve">021 235 2637 </t>
  </si>
  <si>
    <t>Whitecliffe College of Arts &amp; Design</t>
  </si>
  <si>
    <t>Deborah- SISTER</t>
  </si>
  <si>
    <t>020 4079 3400</t>
  </si>
  <si>
    <t>Henderson</t>
  </si>
  <si>
    <t>0 612</t>
  </si>
  <si>
    <t>expired</t>
  </si>
  <si>
    <t>Evanalia - Wife</t>
  </si>
  <si>
    <t>021 02985119</t>
  </si>
  <si>
    <t>021 08583192</t>
  </si>
  <si>
    <t>Jane - Aunty</t>
  </si>
  <si>
    <t>09 2769181</t>
  </si>
  <si>
    <t>Gurmail - Uncle</t>
  </si>
  <si>
    <t>CB R DRIVER</t>
  </si>
  <si>
    <t>CB DRIVER</t>
  </si>
  <si>
    <t>Allis-WIFE</t>
  </si>
  <si>
    <t>021 029 119 88</t>
  </si>
  <si>
    <t>Tala-MUM</t>
  </si>
  <si>
    <t>021 085 38352</t>
  </si>
  <si>
    <t>student on holiday- 2 weeks</t>
  </si>
  <si>
    <t>Manslaughter, Domestic Violence and a Bomb Threat charge</t>
  </si>
  <si>
    <t>F-Endorsement</t>
  </si>
  <si>
    <t>Pending New DL</t>
  </si>
  <si>
    <t>Dahlia - Sister</t>
  </si>
  <si>
    <t>021 0807 5314</t>
  </si>
  <si>
    <t>Liquor Depot</t>
  </si>
  <si>
    <t>021 0859 5049</t>
  </si>
  <si>
    <t>Toni</t>
  </si>
  <si>
    <t>Ron- FATHER</t>
  </si>
  <si>
    <t>027 958 9070</t>
  </si>
  <si>
    <t>Apineru-BROTHER</t>
  </si>
  <si>
    <t>022 041 5278</t>
  </si>
  <si>
    <t>Only Transport is Public Transport</t>
  </si>
  <si>
    <t xml:space="preserve">x                         </t>
  </si>
  <si>
    <t>Penrose</t>
  </si>
  <si>
    <t>Eli- Brother</t>
  </si>
  <si>
    <t>Loscam Fresh (New Zealand) Co. Ltd</t>
  </si>
  <si>
    <t>MUM</t>
  </si>
  <si>
    <t>021 064 6464</t>
  </si>
  <si>
    <t>Fataloa-MUM</t>
  </si>
  <si>
    <t>021 084 65148</t>
  </si>
  <si>
    <t>CB R Driver</t>
  </si>
  <si>
    <t>In Progress</t>
  </si>
  <si>
    <t>Tivinia - Mom</t>
  </si>
  <si>
    <t>021 0875 5534</t>
  </si>
  <si>
    <t>022 3249 838</t>
  </si>
  <si>
    <t>Barry - Father</t>
  </si>
  <si>
    <t>No ID - Armed Robbery Charge in 2018</t>
  </si>
  <si>
    <t>Fatu - Partner</t>
  </si>
  <si>
    <t>021 2321 353</t>
  </si>
  <si>
    <t>Had to Rush - Did not complete application - said shell be back later</t>
  </si>
  <si>
    <t>Pakuranga</t>
  </si>
  <si>
    <t>021 0890 0364</t>
  </si>
  <si>
    <t>Jack - Father</t>
  </si>
  <si>
    <t>022 4882 9815</t>
  </si>
  <si>
    <t>Stanley Black &amp; Decker NZ Limited (SBD)</t>
  </si>
  <si>
    <t xml:space="preserve">    </t>
  </si>
  <si>
    <t>Hinano-Partner</t>
  </si>
  <si>
    <t>020 4127 1764</t>
  </si>
  <si>
    <t>Trinity - Partner</t>
  </si>
  <si>
    <t>Teresa - Grandmother</t>
  </si>
  <si>
    <t>021 0373 677</t>
  </si>
  <si>
    <t>OTARA</t>
  </si>
  <si>
    <t>Monica - Nanna</t>
  </si>
  <si>
    <t>027 2586187</t>
  </si>
  <si>
    <t>FLATBUSH</t>
  </si>
  <si>
    <t>201-211 Onehunga Mall, Onehunga, Auckland 1061</t>
  </si>
  <si>
    <t>MSD - Onehunga  - Employment Seminar</t>
  </si>
  <si>
    <t>Mt Roskill</t>
  </si>
  <si>
    <t>0211 589 037</t>
  </si>
  <si>
    <t>wife</t>
  </si>
  <si>
    <t>Otaea</t>
  </si>
  <si>
    <t>Clover PArk</t>
  </si>
  <si>
    <t>Marilyn - MUM</t>
  </si>
  <si>
    <t>021 026 40347</t>
  </si>
  <si>
    <t>warehouse worker</t>
  </si>
  <si>
    <t xml:space="preserve">MSD - Onehunga - They added us to their database and will start dealing with KCS on a regular basis/Three </t>
  </si>
  <si>
    <t>Natasha-MUM</t>
  </si>
  <si>
    <t>020 408 17061</t>
  </si>
  <si>
    <t>Colleen-NANA</t>
  </si>
  <si>
    <t>0212 072 235</t>
  </si>
  <si>
    <t>FATHER</t>
  </si>
  <si>
    <t>0211 601 823</t>
  </si>
  <si>
    <t>WIFE</t>
  </si>
  <si>
    <t>0212 064 384</t>
  </si>
  <si>
    <t>CB Driver</t>
  </si>
  <si>
    <t>Ata-MOTHER</t>
  </si>
  <si>
    <t>0211 751 371</t>
  </si>
  <si>
    <t>Aug</t>
  </si>
  <si>
    <t>SAMUEL - DAD</t>
  </si>
  <si>
    <t>021 08740812</t>
  </si>
  <si>
    <t>CB/warehouse worker</t>
  </si>
  <si>
    <t>Renee- COUSIN</t>
  </si>
  <si>
    <t>Samson-BROTHER</t>
  </si>
  <si>
    <t>0210 8754 308</t>
  </si>
  <si>
    <t>7 candidates Interviewed, First seminar by myself</t>
  </si>
  <si>
    <t>10.00am</t>
  </si>
  <si>
    <t>Warehouse woker</t>
  </si>
  <si>
    <t>Warehouse worker</t>
  </si>
  <si>
    <t>Awsome turn out. 11 applications filled out.</t>
  </si>
  <si>
    <t>Avondale</t>
  </si>
  <si>
    <t>Mele- SISTER</t>
  </si>
  <si>
    <t>0210 2558 805</t>
  </si>
  <si>
    <t>Mel-FRIEND</t>
  </si>
  <si>
    <t>0210 588 9584</t>
  </si>
  <si>
    <t>New (Primary Consultant)</t>
  </si>
  <si>
    <t>Epsom</t>
  </si>
  <si>
    <t>Waitakere</t>
  </si>
  <si>
    <t>Royal Oak</t>
  </si>
  <si>
    <t>Pick Packing</t>
  </si>
  <si>
    <t xml:space="preserve">Clover Park </t>
  </si>
  <si>
    <t>SISTER</t>
  </si>
  <si>
    <t>0212 129 530</t>
  </si>
  <si>
    <t>Ogenasa-SISTER</t>
  </si>
  <si>
    <t>0221 089 679</t>
  </si>
  <si>
    <t>Litea-SISTER</t>
  </si>
  <si>
    <t>0210 2258 395</t>
  </si>
  <si>
    <t>BROTHER</t>
  </si>
  <si>
    <t>0211 0474 81</t>
  </si>
  <si>
    <t>Pick Packer/CB Driver</t>
  </si>
  <si>
    <t>Cladding Systems NZ Limited</t>
  </si>
  <si>
    <t>Apprentice Installer</t>
  </si>
  <si>
    <t>Mainfreight (Mt Wellington)</t>
  </si>
  <si>
    <t>Sales Customer Relations</t>
  </si>
  <si>
    <t>Charlotte - Nanna</t>
  </si>
  <si>
    <t>022 4763916</t>
  </si>
  <si>
    <t>Ana - Mother in Law</t>
  </si>
  <si>
    <t>027 2792598</t>
  </si>
  <si>
    <t>Three Kings</t>
  </si>
  <si>
    <t>nil provided</t>
  </si>
  <si>
    <t>Te Atatu</t>
  </si>
  <si>
    <t>Akenese - Cousin</t>
  </si>
  <si>
    <t>020 41823889</t>
  </si>
  <si>
    <t>Faleulu - Aunty</t>
  </si>
  <si>
    <t>021 02750021</t>
  </si>
  <si>
    <t>Inderjit- DAD</t>
  </si>
  <si>
    <t>0211 212 471</t>
  </si>
  <si>
    <t>pick packer</t>
  </si>
  <si>
    <t>CBRSP Driver/Warehouse Worker</t>
  </si>
  <si>
    <t xml:space="preserve">Devanner/General Hand </t>
  </si>
  <si>
    <t>Big Blue Water</t>
  </si>
  <si>
    <t>Conrad-Brother</t>
  </si>
  <si>
    <t>0211 896 867</t>
  </si>
  <si>
    <t>Niuua-BROTHER</t>
  </si>
  <si>
    <t>0210 818 4371</t>
  </si>
  <si>
    <t>Tiva-SISTER</t>
  </si>
  <si>
    <t>0210 2583 517</t>
  </si>
  <si>
    <t>Apprentice Cladding Installer</t>
  </si>
  <si>
    <t>Vivian-WIFE</t>
  </si>
  <si>
    <t>0204 4020 9199</t>
  </si>
  <si>
    <t xml:space="preserve">CB Driver/Pick packer </t>
  </si>
  <si>
    <t>Swipe Card issued and form Signed Card# 171</t>
  </si>
  <si>
    <t>Swipe Card issued and form Signed Card #173</t>
  </si>
  <si>
    <t>Contract terminated - All leave Paid out week ending - 15/08/21</t>
  </si>
  <si>
    <t>Address</t>
  </si>
  <si>
    <t>Forklifter</t>
  </si>
  <si>
    <t>10.30am</t>
  </si>
  <si>
    <t>Trisha</t>
  </si>
  <si>
    <t>021 02434767</t>
  </si>
  <si>
    <t>Trisha - wife</t>
  </si>
  <si>
    <t>Lesi - Girlfrand</t>
  </si>
  <si>
    <t>021 09166323</t>
  </si>
  <si>
    <t>021 08360095</t>
  </si>
  <si>
    <t>PickPacker</t>
  </si>
  <si>
    <t>Manegre</t>
  </si>
  <si>
    <t>Nefa - Wife</t>
  </si>
  <si>
    <t>021 031328</t>
  </si>
  <si>
    <t>Tahifisi - husbND</t>
  </si>
  <si>
    <t>021 02627337</t>
  </si>
  <si>
    <t>Conifer Grove</t>
  </si>
  <si>
    <t>Ruth - Mother</t>
  </si>
  <si>
    <t>021 1912096</t>
  </si>
  <si>
    <t>Renee - Mum</t>
  </si>
  <si>
    <t>027 4488670</t>
  </si>
  <si>
    <t>Renee</t>
  </si>
  <si>
    <t>Viliamu - husband</t>
  </si>
  <si>
    <t>021 08115814</t>
  </si>
  <si>
    <t>Elaine - Mum</t>
  </si>
  <si>
    <t>021 0421487</t>
  </si>
  <si>
    <t>Fia - Mum</t>
  </si>
  <si>
    <t>021144971</t>
  </si>
  <si>
    <t>Easter - sister</t>
  </si>
  <si>
    <t>021 02746390</t>
  </si>
  <si>
    <t>Sep</t>
  </si>
  <si>
    <t>Rick-DAD</t>
  </si>
  <si>
    <t>0272-297-868</t>
  </si>
  <si>
    <t>Client Name 1</t>
  </si>
  <si>
    <t>Client Name 2</t>
  </si>
  <si>
    <t>Client Name 3</t>
  </si>
  <si>
    <t>Client Name 4</t>
  </si>
  <si>
    <t>Client Name 5</t>
  </si>
  <si>
    <t>Client Name 6</t>
  </si>
  <si>
    <t>Client Name 7</t>
  </si>
  <si>
    <t>Client Name 8</t>
  </si>
  <si>
    <t>Client Name 9</t>
  </si>
  <si>
    <t>Client Name 10</t>
  </si>
  <si>
    <t>Client Name 11</t>
  </si>
  <si>
    <t>Client Name 12</t>
  </si>
  <si>
    <t>Client Name 13</t>
  </si>
  <si>
    <t>Client Name 14</t>
  </si>
  <si>
    <t>Client Name 15</t>
  </si>
  <si>
    <t>Client Name 16</t>
  </si>
  <si>
    <t>Client Name 17</t>
  </si>
  <si>
    <t>Client Name 18</t>
  </si>
  <si>
    <t>Client Name 19</t>
  </si>
  <si>
    <t>Client Name 20</t>
  </si>
  <si>
    <t>Client Name 21</t>
  </si>
  <si>
    <t>Client Name 22</t>
  </si>
  <si>
    <t>Client Name 23</t>
  </si>
  <si>
    <t>Client Name 24</t>
  </si>
  <si>
    <t>Client Name 25</t>
  </si>
  <si>
    <t>Client Name 26</t>
  </si>
  <si>
    <t>Client Name 27</t>
  </si>
  <si>
    <t>Client Name 28</t>
  </si>
  <si>
    <t>Client Name 29</t>
  </si>
  <si>
    <t>Client Name 30</t>
  </si>
  <si>
    <t>Client Name 31</t>
  </si>
  <si>
    <t>Client Name 32</t>
  </si>
  <si>
    <t>Client Name 33</t>
  </si>
  <si>
    <t>Client Name 34</t>
  </si>
  <si>
    <t>Client Name 35</t>
  </si>
  <si>
    <t>Client Name 36</t>
  </si>
  <si>
    <t>Client Name 37</t>
  </si>
  <si>
    <t>Client Name 38</t>
  </si>
  <si>
    <t>Client Name 39</t>
  </si>
  <si>
    <t>Client Name 40</t>
  </si>
  <si>
    <t>Client Name 41</t>
  </si>
  <si>
    <t>Client Name 42</t>
  </si>
  <si>
    <t>Client Name 43</t>
  </si>
  <si>
    <t>Client Name 44</t>
  </si>
  <si>
    <t>Client Name 45</t>
  </si>
  <si>
    <t>Client Name 46</t>
  </si>
  <si>
    <t>Client Name 47</t>
  </si>
  <si>
    <t>Client Name 48</t>
  </si>
  <si>
    <t>Client Name 49</t>
  </si>
  <si>
    <t>Client Name 50</t>
  </si>
  <si>
    <t>Client Name 51</t>
  </si>
  <si>
    <t>Client Name 52</t>
  </si>
  <si>
    <t>Client Name 53</t>
  </si>
  <si>
    <t>Client Name 54</t>
  </si>
  <si>
    <t>Client Name 55</t>
  </si>
  <si>
    <t>Client Name 56</t>
  </si>
  <si>
    <t>Client Name 57</t>
  </si>
  <si>
    <t>Client Name 58</t>
  </si>
  <si>
    <t>Client Name 59</t>
  </si>
  <si>
    <t>Client Name 60</t>
  </si>
  <si>
    <t>Client Name 61</t>
  </si>
  <si>
    <t>Client Name 62</t>
  </si>
  <si>
    <t>Client Name 63</t>
  </si>
  <si>
    <t>Client Name 64</t>
  </si>
  <si>
    <t>Client Name 65</t>
  </si>
  <si>
    <t>Client Name 66</t>
  </si>
  <si>
    <t>Client Name 67</t>
  </si>
  <si>
    <t>Client Name 68</t>
  </si>
  <si>
    <t>Client Name 69</t>
  </si>
  <si>
    <t>Client Name 70</t>
  </si>
  <si>
    <t>Client Name 71</t>
  </si>
  <si>
    <t>Client Name 72</t>
  </si>
  <si>
    <t>Client Name 73</t>
  </si>
  <si>
    <t>Client Name 74</t>
  </si>
  <si>
    <t>Client Name 75</t>
  </si>
  <si>
    <t>Client Name 76</t>
  </si>
  <si>
    <t>Client Name 77</t>
  </si>
  <si>
    <t>Client Name 78</t>
  </si>
  <si>
    <t>Client Name 79</t>
  </si>
  <si>
    <t>Client Name 80</t>
  </si>
  <si>
    <t>Client Name 81</t>
  </si>
  <si>
    <t>Client Name 82</t>
  </si>
  <si>
    <t>Client Name 83</t>
  </si>
  <si>
    <t>Client Name 84</t>
  </si>
  <si>
    <t>Client Name 85</t>
  </si>
  <si>
    <t>Client Address 1</t>
  </si>
  <si>
    <t>Client Address 2</t>
  </si>
  <si>
    <t>Client Address 3</t>
  </si>
  <si>
    <t>Client Address 4</t>
  </si>
  <si>
    <t>Client Address 5</t>
  </si>
  <si>
    <t>Client Address 6</t>
  </si>
  <si>
    <t>Client Address 7</t>
  </si>
  <si>
    <t>Client Address 8</t>
  </si>
  <si>
    <t>Client Address 9</t>
  </si>
  <si>
    <t>Client Address 10</t>
  </si>
  <si>
    <t>Client Address 11</t>
  </si>
  <si>
    <t>Client Address 12</t>
  </si>
  <si>
    <t>Client Address 13</t>
  </si>
  <si>
    <t>Client Address 14</t>
  </si>
  <si>
    <t>Client Address 15</t>
  </si>
  <si>
    <t>Client Address 16</t>
  </si>
  <si>
    <t>Client Address 17</t>
  </si>
  <si>
    <t>Client Address 18</t>
  </si>
  <si>
    <t>Client Address 19</t>
  </si>
  <si>
    <t>Client Address 20</t>
  </si>
  <si>
    <t>Client Address 21</t>
  </si>
  <si>
    <t>Client Address 22</t>
  </si>
  <si>
    <t>Client Address 23</t>
  </si>
  <si>
    <t>Client Address 24</t>
  </si>
  <si>
    <t>Client Address 25</t>
  </si>
  <si>
    <t>Client Address 26</t>
  </si>
  <si>
    <t>Client Address 27</t>
  </si>
  <si>
    <t>Client Address 28</t>
  </si>
  <si>
    <t>Client Address 29</t>
  </si>
  <si>
    <t>Client Address 30</t>
  </si>
  <si>
    <t>Client Address 31</t>
  </si>
  <si>
    <t>Client Address 32</t>
  </si>
  <si>
    <t>Client Address 33</t>
  </si>
  <si>
    <t>Client Address 34</t>
  </si>
  <si>
    <t>Client Address 35</t>
  </si>
  <si>
    <t>Client Address 36</t>
  </si>
  <si>
    <t>Client Address 37</t>
  </si>
  <si>
    <t>Client Address 38</t>
  </si>
  <si>
    <t>Client Address 39</t>
  </si>
  <si>
    <t>Client Address 40</t>
  </si>
  <si>
    <t>Client Address 41</t>
  </si>
  <si>
    <t>Client Address 42</t>
  </si>
  <si>
    <t>Client Address 43</t>
  </si>
  <si>
    <t>Client Address 44</t>
  </si>
  <si>
    <t>Client Address 45</t>
  </si>
  <si>
    <t>Client Address 46</t>
  </si>
  <si>
    <t>Client Address 47</t>
  </si>
  <si>
    <t>Client Address 48</t>
  </si>
  <si>
    <t>Client Address 49</t>
  </si>
  <si>
    <t>Client Address 50</t>
  </si>
  <si>
    <t>Client Address 51</t>
  </si>
  <si>
    <t>Client Address 52</t>
  </si>
  <si>
    <t>Client Address 53</t>
  </si>
  <si>
    <t>Client Address 54</t>
  </si>
  <si>
    <t>Client Address 55</t>
  </si>
  <si>
    <t>Client Address 56</t>
  </si>
  <si>
    <t>Client Address 57</t>
  </si>
  <si>
    <t>Client Address 58</t>
  </si>
  <si>
    <t>Client Address 59</t>
  </si>
  <si>
    <t>Client Address 60</t>
  </si>
  <si>
    <t>Client Address 61</t>
  </si>
  <si>
    <t>Client Address 62</t>
  </si>
  <si>
    <t>Client Address 63</t>
  </si>
  <si>
    <t>Client Address 64</t>
  </si>
  <si>
    <t>Client Address 65</t>
  </si>
  <si>
    <t>Client Address 66</t>
  </si>
  <si>
    <t>Client Address 67</t>
  </si>
  <si>
    <t>Client Address 68</t>
  </si>
  <si>
    <t>Client Address 69</t>
  </si>
  <si>
    <t>Client Address 70</t>
  </si>
  <si>
    <t>Client Address 71</t>
  </si>
  <si>
    <t>Client Address 72</t>
  </si>
  <si>
    <t>Client Address 73</t>
  </si>
  <si>
    <t>Client Address 74</t>
  </si>
  <si>
    <t>Client Address 75</t>
  </si>
  <si>
    <t>Client Address 76</t>
  </si>
  <si>
    <t>Client Address 77</t>
  </si>
  <si>
    <t>Client Address 78</t>
  </si>
  <si>
    <t>Client Address 79</t>
  </si>
  <si>
    <t>Client Address 80</t>
  </si>
  <si>
    <t>Client Address 81</t>
  </si>
  <si>
    <t>Client Address 82</t>
  </si>
  <si>
    <t>Client Address 83</t>
  </si>
  <si>
    <t>Client Address 84</t>
  </si>
  <si>
    <t>Client Address 85</t>
  </si>
  <si>
    <t>Client Name 86</t>
  </si>
  <si>
    <t>Client Name 87</t>
  </si>
  <si>
    <t>Client Name 88</t>
  </si>
  <si>
    <t>Client Name 89</t>
  </si>
  <si>
    <t>Client Name 90</t>
  </si>
  <si>
    <t>Client Name 91</t>
  </si>
  <si>
    <t>Client Name 92</t>
  </si>
  <si>
    <t>Client Name 93</t>
  </si>
  <si>
    <t>Client Name 94</t>
  </si>
  <si>
    <t>Client Name 95</t>
  </si>
  <si>
    <t>Client Name 96</t>
  </si>
  <si>
    <t>Client Name 97</t>
  </si>
  <si>
    <t>Client Name 98</t>
  </si>
  <si>
    <t>Client Name 99</t>
  </si>
  <si>
    <t>Client Name 100</t>
  </si>
  <si>
    <t>Client Name 101</t>
  </si>
  <si>
    <t>Client Name 102</t>
  </si>
  <si>
    <t>Client Name 103</t>
  </si>
  <si>
    <t>Client Name 104</t>
  </si>
  <si>
    <t>Client Name 105</t>
  </si>
  <si>
    <t>Client Name 106</t>
  </si>
  <si>
    <t>Client Name 107</t>
  </si>
  <si>
    <t>Client Name 108</t>
  </si>
  <si>
    <t>Client Name 109</t>
  </si>
  <si>
    <t>Client Name 110</t>
  </si>
  <si>
    <t>Client Name 111</t>
  </si>
  <si>
    <t>Client Name 112</t>
  </si>
  <si>
    <t>Client Name 113</t>
  </si>
  <si>
    <t>Client Name 114</t>
  </si>
  <si>
    <t>Client Name 115</t>
  </si>
  <si>
    <t>Client Name 116</t>
  </si>
  <si>
    <t>Client Name 117</t>
  </si>
  <si>
    <t>Client Name 118</t>
  </si>
  <si>
    <t>Client Name 119</t>
  </si>
  <si>
    <t>Client Name 120</t>
  </si>
  <si>
    <t>Client Name 121</t>
  </si>
  <si>
    <t>Client Name 122</t>
  </si>
  <si>
    <t>Client Name 123</t>
  </si>
  <si>
    <t>Client Name 124</t>
  </si>
  <si>
    <t>Client Name 125</t>
  </si>
  <si>
    <t>Client Name 126</t>
  </si>
  <si>
    <t>Client Name 127</t>
  </si>
  <si>
    <t>Client Name 128</t>
  </si>
  <si>
    <t>Client Name 129</t>
  </si>
  <si>
    <t>Client Name 130</t>
  </si>
  <si>
    <t>Client Name 131</t>
  </si>
  <si>
    <t>Client Name 132</t>
  </si>
  <si>
    <t>Client Name 133</t>
  </si>
  <si>
    <t>Client Name 134</t>
  </si>
  <si>
    <t>Client Name 135</t>
  </si>
  <si>
    <t>Client Name 136</t>
  </si>
  <si>
    <t>Client Name 137</t>
  </si>
  <si>
    <t>Client Name 138</t>
  </si>
  <si>
    <t>Client Name 139</t>
  </si>
  <si>
    <t>Client Name 140</t>
  </si>
  <si>
    <t>Client Name 141</t>
  </si>
  <si>
    <t>Client Name 142</t>
  </si>
  <si>
    <t>Client Name 143</t>
  </si>
  <si>
    <t>Client Name 144</t>
  </si>
  <si>
    <t>Client Name 145</t>
  </si>
  <si>
    <t>Client Name 146</t>
  </si>
  <si>
    <t>Client Name 147</t>
  </si>
  <si>
    <t>Client Name 148</t>
  </si>
  <si>
    <t>Client Name 149</t>
  </si>
  <si>
    <t>Client Name 150</t>
  </si>
  <si>
    <t>Client Name 151</t>
  </si>
  <si>
    <t>Client Name 152</t>
  </si>
  <si>
    <t>Client Name 153</t>
  </si>
  <si>
    <t>Client Name 154</t>
  </si>
  <si>
    <t>Client Name 155</t>
  </si>
  <si>
    <t>Client Name 156</t>
  </si>
  <si>
    <t>Client Name 157</t>
  </si>
  <si>
    <t>Client Name 158</t>
  </si>
  <si>
    <t>Client Name 159</t>
  </si>
  <si>
    <t>Client Name 160</t>
  </si>
  <si>
    <t>Client Name 161</t>
  </si>
  <si>
    <t>Client Name 162</t>
  </si>
  <si>
    <t>Client Name 163</t>
  </si>
  <si>
    <t>Client Name 164</t>
  </si>
  <si>
    <t>Client Name 165</t>
  </si>
  <si>
    <t>Client Name 166</t>
  </si>
  <si>
    <t>Client Name 167</t>
  </si>
  <si>
    <t>Client Name 168</t>
  </si>
  <si>
    <t>Client Name 169</t>
  </si>
  <si>
    <t>Client Name 170</t>
  </si>
  <si>
    <t>Client Name 171</t>
  </si>
  <si>
    <t>Client Name 172</t>
  </si>
  <si>
    <t>Client Name 173</t>
  </si>
  <si>
    <t>Client Name 174</t>
  </si>
  <si>
    <t>Client Name 175</t>
  </si>
  <si>
    <t>Client Name 176</t>
  </si>
  <si>
    <t>Client Name 177</t>
  </si>
  <si>
    <t>Client Name 178</t>
  </si>
  <si>
    <t>Client Name 179</t>
  </si>
  <si>
    <t>Client Name 180</t>
  </si>
  <si>
    <t>Client Name 181</t>
  </si>
  <si>
    <t>Client Name 182</t>
  </si>
  <si>
    <t>Client Name 183</t>
  </si>
  <si>
    <t>Client Name 184</t>
  </si>
  <si>
    <t>Client Name 185</t>
  </si>
  <si>
    <t>Client Name 186</t>
  </si>
  <si>
    <t>Client Name 187</t>
  </si>
  <si>
    <t>Client Name 188</t>
  </si>
  <si>
    <t>Client Name 189</t>
  </si>
  <si>
    <t>Client Name 190</t>
  </si>
  <si>
    <t>Client Name 191</t>
  </si>
  <si>
    <t>Client Name 192</t>
  </si>
  <si>
    <t>Client Name 193</t>
  </si>
  <si>
    <t>Client Name 194</t>
  </si>
  <si>
    <t>Client Name 195</t>
  </si>
  <si>
    <t>Client Name 196</t>
  </si>
  <si>
    <t>Client Name 197</t>
  </si>
  <si>
    <t>Client Name 198</t>
  </si>
  <si>
    <t>Client Name 199</t>
  </si>
  <si>
    <t>Client Name 200</t>
  </si>
  <si>
    <t>Client Name 201</t>
  </si>
  <si>
    <t>Client Name 202</t>
  </si>
  <si>
    <t>Client Name 203</t>
  </si>
  <si>
    <t>Counter Balance (1yr+ exp, male only)</t>
  </si>
  <si>
    <t>Counter Balance/Reach Truck (1yr+ exp, male only)</t>
  </si>
  <si>
    <t>Driver (Class 1 &amp; 2)</t>
  </si>
  <si>
    <t>Pick &amp; Pack (previously employed for 2+ yrs)</t>
  </si>
  <si>
    <t>Employee First Name 1</t>
  </si>
  <si>
    <t>Employee Surname 1</t>
  </si>
  <si>
    <t>Employee First Name 2</t>
  </si>
  <si>
    <t>Employee Surname 2</t>
  </si>
  <si>
    <t>Employee First Name 3</t>
  </si>
  <si>
    <t>Employee Surname 3</t>
  </si>
  <si>
    <t>Employee First Name 4</t>
  </si>
  <si>
    <t>Employee Surname 4</t>
  </si>
  <si>
    <t>Employee First Name 5</t>
  </si>
  <si>
    <t>Employee Surname 5</t>
  </si>
  <si>
    <t>Employee First Name 6</t>
  </si>
  <si>
    <t>Employee Surname 6</t>
  </si>
  <si>
    <t>Employee First Name 7</t>
  </si>
  <si>
    <t>Employee Surname 7</t>
  </si>
  <si>
    <t>Employee First Name 8</t>
  </si>
  <si>
    <t>Employee Surname 8</t>
  </si>
  <si>
    <t>Employee First Name 9</t>
  </si>
  <si>
    <t>Employee Surname 9</t>
  </si>
  <si>
    <t>Employee First Name 10</t>
  </si>
  <si>
    <t>Employee Surname 10</t>
  </si>
  <si>
    <t>Employee First Name 11</t>
  </si>
  <si>
    <t>Employee Surname 11</t>
  </si>
  <si>
    <t>Employee First Name 12</t>
  </si>
  <si>
    <t>Employee Surname 12</t>
  </si>
  <si>
    <t>Employee First Name 13</t>
  </si>
  <si>
    <t>Employee Surname 13</t>
  </si>
  <si>
    <t>Employee First Name 14</t>
  </si>
  <si>
    <t>Employee Surname 14</t>
  </si>
  <si>
    <t>Employee First Name 15</t>
  </si>
  <si>
    <t>Employee Surname 15</t>
  </si>
  <si>
    <t>Employee First Name 16</t>
  </si>
  <si>
    <t>Employee Surname 16</t>
  </si>
  <si>
    <t>Employee First Name 17</t>
  </si>
  <si>
    <t>Employee Surname 17</t>
  </si>
  <si>
    <t>Employee First Name 18</t>
  </si>
  <si>
    <t>Employee Surname 18</t>
  </si>
  <si>
    <t>Employee First Name 19</t>
  </si>
  <si>
    <t>Employee Surname 19</t>
  </si>
  <si>
    <t>Employee First Name 20</t>
  </si>
  <si>
    <t>Employee Surname 20</t>
  </si>
  <si>
    <t>Employee First Name 21</t>
  </si>
  <si>
    <t>Employee Surname 21</t>
  </si>
  <si>
    <t>Employee First Name 22</t>
  </si>
  <si>
    <t>Employee Surname 22</t>
  </si>
  <si>
    <t>Employee First Name 23</t>
  </si>
  <si>
    <t>Employee Surname 23</t>
  </si>
  <si>
    <t>Employee First Name 24</t>
  </si>
  <si>
    <t>Employee Surname 24</t>
  </si>
  <si>
    <t>Employee First Name 25</t>
  </si>
  <si>
    <t>Employee Surname 25</t>
  </si>
  <si>
    <t>Employee First Name 26</t>
  </si>
  <si>
    <t>Employee Surname 26</t>
  </si>
  <si>
    <t>Employee First Name 27</t>
  </si>
  <si>
    <t>Employee Surname 27</t>
  </si>
  <si>
    <t>Employee First Name 28</t>
  </si>
  <si>
    <t>Employee Surname 28</t>
  </si>
  <si>
    <t>Employee First Name 29</t>
  </si>
  <si>
    <t>Employee Surname 29</t>
  </si>
  <si>
    <t>Employee First Name 30</t>
  </si>
  <si>
    <t>Employee Surname 30</t>
  </si>
  <si>
    <t>Employee First Name 31</t>
  </si>
  <si>
    <t>Employee Surname 31</t>
  </si>
  <si>
    <t>Employee First Name 32</t>
  </si>
  <si>
    <t>Employee Surname 32</t>
  </si>
  <si>
    <t>Employee First Name 33</t>
  </si>
  <si>
    <t>Employee Surname 33</t>
  </si>
  <si>
    <t>Employee First Name 34</t>
  </si>
  <si>
    <t>Employee Surname 34</t>
  </si>
  <si>
    <t>Employee First Name 35</t>
  </si>
  <si>
    <t>Employee Surname 35</t>
  </si>
  <si>
    <t>Employee First Name 36</t>
  </si>
  <si>
    <t>Employee Surname 36</t>
  </si>
  <si>
    <t>Employee First Name 37</t>
  </si>
  <si>
    <t>Employee Surname 37</t>
  </si>
  <si>
    <t>Employee First Name 38</t>
  </si>
  <si>
    <t>Employee Surname 38</t>
  </si>
  <si>
    <t>Employee First Name 39</t>
  </si>
  <si>
    <t>Employee Surname 39</t>
  </si>
  <si>
    <t>Employee First Name 40</t>
  </si>
  <si>
    <t>Employee Surname 40</t>
  </si>
  <si>
    <t>Employee First Name 41</t>
  </si>
  <si>
    <t>Employee Surname 41</t>
  </si>
  <si>
    <t>Employee First Name 42</t>
  </si>
  <si>
    <t>Employee Surname 42</t>
  </si>
  <si>
    <t>Employee First Name 43</t>
  </si>
  <si>
    <t>Employee Surname 43</t>
  </si>
  <si>
    <t>Employee First Name 44</t>
  </si>
  <si>
    <t>Employee Surname 44</t>
  </si>
  <si>
    <t>Employee First Name 45</t>
  </si>
  <si>
    <t>Employee Surname 45</t>
  </si>
  <si>
    <t>Employee First Name 46</t>
  </si>
  <si>
    <t>Employee Surname 46</t>
  </si>
  <si>
    <t>Employee First Name 47</t>
  </si>
  <si>
    <t>Employee Surname 47</t>
  </si>
  <si>
    <t>Employee First Name 48</t>
  </si>
  <si>
    <t>Employee Surname 48</t>
  </si>
  <si>
    <t>Employee First Name 49</t>
  </si>
  <si>
    <t>Employee Surname 49</t>
  </si>
  <si>
    <t>Employee First Name 50</t>
  </si>
  <si>
    <t>Employee Surname 50</t>
  </si>
  <si>
    <t>Employee First Name 51</t>
  </si>
  <si>
    <t>Employee Surname 51</t>
  </si>
  <si>
    <t>Employee First Name 52</t>
  </si>
  <si>
    <t>Employee Surname 52</t>
  </si>
  <si>
    <t>Employee First Name 53</t>
  </si>
  <si>
    <t>Employee Surname 53</t>
  </si>
  <si>
    <t>Employee First Name 54</t>
  </si>
  <si>
    <t>Employee Surname 54</t>
  </si>
  <si>
    <t>Employee First Name 55</t>
  </si>
  <si>
    <t>Employee Surname 55</t>
  </si>
  <si>
    <t>Employee First Name 56</t>
  </si>
  <si>
    <t>Employee Surname 56</t>
  </si>
  <si>
    <t>Employee First Name 57</t>
  </si>
  <si>
    <t>Employee Surname 57</t>
  </si>
  <si>
    <t>Employee First Name 58</t>
  </si>
  <si>
    <t>Employee Surname 58</t>
  </si>
  <si>
    <t>Employee First Name 59</t>
  </si>
  <si>
    <t>Employee Surname 59</t>
  </si>
  <si>
    <t>Employee First Name 60</t>
  </si>
  <si>
    <t>Employee Surname 60</t>
  </si>
  <si>
    <t>Employee First Name 61</t>
  </si>
  <si>
    <t>Employee Surname 61</t>
  </si>
  <si>
    <t>Employee First Name 62</t>
  </si>
  <si>
    <t>Employee Surname 62</t>
  </si>
  <si>
    <t>Employee First Name 63</t>
  </si>
  <si>
    <t>Employee Surname 63</t>
  </si>
  <si>
    <t>Employee First Name 64</t>
  </si>
  <si>
    <t>Employee Surname 64</t>
  </si>
  <si>
    <t>Employee First Name 65</t>
  </si>
  <si>
    <t>Employee Surname 65</t>
  </si>
  <si>
    <t>Employee First Name 66</t>
  </si>
  <si>
    <t>Employee Surname 66</t>
  </si>
  <si>
    <t>Employee First Name 67</t>
  </si>
  <si>
    <t>Employee Surname 67</t>
  </si>
  <si>
    <t>Employee First Name 68</t>
  </si>
  <si>
    <t>Employee Surname 68</t>
  </si>
  <si>
    <t>Employee First Name 69</t>
  </si>
  <si>
    <t>Employee Surname 69</t>
  </si>
  <si>
    <t>Employee First Name 70</t>
  </si>
  <si>
    <t>Employee Surname 70</t>
  </si>
  <si>
    <t>Employee First Name 71</t>
  </si>
  <si>
    <t>Employee Surname 71</t>
  </si>
  <si>
    <t>Employee First Name 72</t>
  </si>
  <si>
    <t>Employee Surname 72</t>
  </si>
  <si>
    <t>Employee First Name 73</t>
  </si>
  <si>
    <t>Employee Surname 73</t>
  </si>
  <si>
    <t>Employee First Name 74</t>
  </si>
  <si>
    <t>Employee Surname 74</t>
  </si>
  <si>
    <t>Employee First Name 75</t>
  </si>
  <si>
    <t>Employee Surname 75</t>
  </si>
  <si>
    <t>Employee First Name 76</t>
  </si>
  <si>
    <t>Employee Surname 76</t>
  </si>
  <si>
    <t>Employee First Name 77</t>
  </si>
  <si>
    <t>Employee Surname 77</t>
  </si>
  <si>
    <t>Employee First Name 78</t>
  </si>
  <si>
    <t>Employee Surname 78</t>
  </si>
  <si>
    <t>Employee First Name 79</t>
  </si>
  <si>
    <t>Employee Surname 79</t>
  </si>
  <si>
    <t>Employee First Name 80</t>
  </si>
  <si>
    <t>Employee Surname 80</t>
  </si>
  <si>
    <t>Employee First Name 81</t>
  </si>
  <si>
    <t>Employee Surname 81</t>
  </si>
  <si>
    <t>Employee First Name 82</t>
  </si>
  <si>
    <t>Employee Surname 82</t>
  </si>
  <si>
    <t>Employee First Name 83</t>
  </si>
  <si>
    <t>Employee Surname 83</t>
  </si>
  <si>
    <t>Employee First Name 84</t>
  </si>
  <si>
    <t>Employee Surname 84</t>
  </si>
  <si>
    <t>Employee First Name 85</t>
  </si>
  <si>
    <t>Employee Surname 85</t>
  </si>
  <si>
    <t>Employee First Name 86</t>
  </si>
  <si>
    <t>Employee Surname 86</t>
  </si>
  <si>
    <t>Employee First Name 87</t>
  </si>
  <si>
    <t>Employee Surname 87</t>
  </si>
  <si>
    <t>Employee First Name 88</t>
  </si>
  <si>
    <t>Employee Surname 88</t>
  </si>
  <si>
    <t>Employee First Name 89</t>
  </si>
  <si>
    <t>Employee Surname 89</t>
  </si>
  <si>
    <t>Employee First Name 90</t>
  </si>
  <si>
    <t>Employee Surname 90</t>
  </si>
  <si>
    <t>Employee First Name 91</t>
  </si>
  <si>
    <t>Employee Surname 91</t>
  </si>
  <si>
    <t>Employee First Name 92</t>
  </si>
  <si>
    <t>Employee Surname 92</t>
  </si>
  <si>
    <t>Employee First Name 93</t>
  </si>
  <si>
    <t>Employee Surname 93</t>
  </si>
  <si>
    <t>Employee First Name 94</t>
  </si>
  <si>
    <t>Employee Surname 94</t>
  </si>
  <si>
    <t>Employee First Name 95</t>
  </si>
  <si>
    <t>Employee Surname 95</t>
  </si>
  <si>
    <t>Employee First Name 96</t>
  </si>
  <si>
    <t>Employee Surname 96</t>
  </si>
  <si>
    <t>Employee First Name 97</t>
  </si>
  <si>
    <t>Employee Surname 97</t>
  </si>
  <si>
    <t>Employee First Name 98</t>
  </si>
  <si>
    <t>Employee Surname 98</t>
  </si>
  <si>
    <t>Employee First Name 99</t>
  </si>
  <si>
    <t>Employee Surname 99</t>
  </si>
  <si>
    <t>Employee First Name 100</t>
  </si>
  <si>
    <t>Employee Surname 100</t>
  </si>
  <si>
    <t>Employee First Name 101</t>
  </si>
  <si>
    <t>Employee Surname 101</t>
  </si>
  <si>
    <t>Employee First Name 102</t>
  </si>
  <si>
    <t>Employee Surname 102</t>
  </si>
  <si>
    <t>Employee First Name 103</t>
  </si>
  <si>
    <t>Employee Surname 103</t>
  </si>
  <si>
    <t>Employee First Name 104</t>
  </si>
  <si>
    <t>Employee Surname 104</t>
  </si>
  <si>
    <t>Employee First Name 105</t>
  </si>
  <si>
    <t>Employee Surname 105</t>
  </si>
  <si>
    <t>Employee First Name 106</t>
  </si>
  <si>
    <t>Employee Surname 106</t>
  </si>
  <si>
    <t>Employee First Name 107</t>
  </si>
  <si>
    <t>Employee Surname 107</t>
  </si>
  <si>
    <t>Employee First Name 108</t>
  </si>
  <si>
    <t>Employee Surname 108</t>
  </si>
  <si>
    <t>Employee First Name 109</t>
  </si>
  <si>
    <t>Employee Surname 109</t>
  </si>
  <si>
    <t>Employee First Name 110</t>
  </si>
  <si>
    <t>Employee Surname 110</t>
  </si>
  <si>
    <t>Employee First Name 111</t>
  </si>
  <si>
    <t>Employee Surname 111</t>
  </si>
  <si>
    <t>Employee First Name 112</t>
  </si>
  <si>
    <t>Employee Surname 112</t>
  </si>
  <si>
    <t>Employee First Name 113</t>
  </si>
  <si>
    <t>Employee Surname 113</t>
  </si>
  <si>
    <t>Employee First Name 114</t>
  </si>
  <si>
    <t>Employee Surname 114</t>
  </si>
  <si>
    <t>Employee First Name 115</t>
  </si>
  <si>
    <t>Employee Surname 115</t>
  </si>
  <si>
    <t>Employee First Name 116</t>
  </si>
  <si>
    <t>Employee Surname 116</t>
  </si>
  <si>
    <t>Employee First Name 117</t>
  </si>
  <si>
    <t>Employee Surname 117</t>
  </si>
  <si>
    <t>Employee First Name 118</t>
  </si>
  <si>
    <t>Employee Surname 118</t>
  </si>
  <si>
    <t>Employee First Name 119</t>
  </si>
  <si>
    <t>Employee Surname 119</t>
  </si>
  <si>
    <t>Employee First Name 120</t>
  </si>
  <si>
    <t>Employee Surname 120</t>
  </si>
  <si>
    <t>Employee First Name 121</t>
  </si>
  <si>
    <t>Employee Surname 121</t>
  </si>
  <si>
    <t>Employee First Name 122</t>
  </si>
  <si>
    <t>Employee Surname 122</t>
  </si>
  <si>
    <t>Employee First Name 123</t>
  </si>
  <si>
    <t>Employee Surname 123</t>
  </si>
  <si>
    <t>Employee First Name 124</t>
  </si>
  <si>
    <t>Employee Surname 124</t>
  </si>
  <si>
    <t>Employee First Name 125</t>
  </si>
  <si>
    <t>Employee Surname 125</t>
  </si>
  <si>
    <t>Employee First Name 126</t>
  </si>
  <si>
    <t>Employee Surname 126</t>
  </si>
  <si>
    <t>Employee First Name 127</t>
  </si>
  <si>
    <t>Employee Surname 127</t>
  </si>
  <si>
    <t>Employee First Name 128</t>
  </si>
  <si>
    <t>Employee Surname 128</t>
  </si>
  <si>
    <t>Employee First Name 129</t>
  </si>
  <si>
    <t>Employee Surname 129</t>
  </si>
  <si>
    <t>Employee First Name 130</t>
  </si>
  <si>
    <t>Employee Surname 130</t>
  </si>
  <si>
    <t>Employee First Name 131</t>
  </si>
  <si>
    <t>Employee Surname 131</t>
  </si>
  <si>
    <t>Employee First Name 132</t>
  </si>
  <si>
    <t>Employee Surname 132</t>
  </si>
  <si>
    <t>Employee First Name 133</t>
  </si>
  <si>
    <t>Employee Surname 133</t>
  </si>
  <si>
    <t>Employee First Name 134</t>
  </si>
  <si>
    <t>Employee Surname 134</t>
  </si>
  <si>
    <t>Employee First Name 135</t>
  </si>
  <si>
    <t>Employee Surname 135</t>
  </si>
  <si>
    <t>Employee First Name 136</t>
  </si>
  <si>
    <t>Employee Surname 136</t>
  </si>
  <si>
    <t>Employee First Name 137</t>
  </si>
  <si>
    <t>Employee Surname 137</t>
  </si>
  <si>
    <t>Employee First Name 138</t>
  </si>
  <si>
    <t>Employee Surname 138</t>
  </si>
  <si>
    <t>Employee First Name 139</t>
  </si>
  <si>
    <t>Employee Surname 139</t>
  </si>
  <si>
    <t>Employee First Name 140</t>
  </si>
  <si>
    <t>Employee Surname 140</t>
  </si>
  <si>
    <t>Employee First Name 141</t>
  </si>
  <si>
    <t>Employee Surname 141</t>
  </si>
  <si>
    <t>Employee First Name 142</t>
  </si>
  <si>
    <t>Employee Surname 142</t>
  </si>
  <si>
    <t>Employee First Name 143</t>
  </si>
  <si>
    <t>Employee Surname 143</t>
  </si>
  <si>
    <t>Employee First Name 144</t>
  </si>
  <si>
    <t>Employee Surname 144</t>
  </si>
  <si>
    <t>Employee First Name 145</t>
  </si>
  <si>
    <t>Employee Surname 145</t>
  </si>
  <si>
    <t>Employee First Name 146</t>
  </si>
  <si>
    <t>Employee Surname 146</t>
  </si>
  <si>
    <t>Employee First Name 147</t>
  </si>
  <si>
    <t>Employee Surname 147</t>
  </si>
  <si>
    <t>Employee First Name 148</t>
  </si>
  <si>
    <t>Employee Surname 148</t>
  </si>
  <si>
    <t>Employee First Name 149</t>
  </si>
  <si>
    <t>Employee Surname 149</t>
  </si>
  <si>
    <t>Employee First Name 150</t>
  </si>
  <si>
    <t>Employee Surname 150</t>
  </si>
  <si>
    <t>Employee First Name 151</t>
  </si>
  <si>
    <t>Employee Surname 151</t>
  </si>
  <si>
    <t>Employee First Name 152</t>
  </si>
  <si>
    <t>Employee Surname 152</t>
  </si>
  <si>
    <t>Employee Address 1</t>
  </si>
  <si>
    <t>Employee Address 2</t>
  </si>
  <si>
    <t>Employee Address 3</t>
  </si>
  <si>
    <t>Employee Address 4</t>
  </si>
  <si>
    <t>Employee Address 5</t>
  </si>
  <si>
    <t>Employee Address 6</t>
  </si>
  <si>
    <t>Employee Address 7</t>
  </si>
  <si>
    <t>Employee Address 8</t>
  </si>
  <si>
    <t>Employee Address 9</t>
  </si>
  <si>
    <t>Employee Address 10</t>
  </si>
  <si>
    <t>Employee Address 11</t>
  </si>
  <si>
    <t>Employee Address 12</t>
  </si>
  <si>
    <t>Employee Address 13</t>
  </si>
  <si>
    <t>Employee Address 14</t>
  </si>
  <si>
    <t>Employee Address 15</t>
  </si>
  <si>
    <t>Employee Address 16</t>
  </si>
  <si>
    <t>Employee Address 17</t>
  </si>
  <si>
    <t>Employee Address 18</t>
  </si>
  <si>
    <t>Employee Address 19</t>
  </si>
  <si>
    <t>Employee Address 20</t>
  </si>
  <si>
    <t>Employee Address 21</t>
  </si>
  <si>
    <t>Employee Address 22</t>
  </si>
  <si>
    <t>Employee Address 23</t>
  </si>
  <si>
    <t>Employee Address 24</t>
  </si>
  <si>
    <t>Employee Address 25</t>
  </si>
  <si>
    <t>Employee Address 26</t>
  </si>
  <si>
    <t>Employee Address 27</t>
  </si>
  <si>
    <t>Employee Address 28</t>
  </si>
  <si>
    <t>Employee Address 29</t>
  </si>
  <si>
    <t>Employee Address 30</t>
  </si>
  <si>
    <t>Employee Address 31</t>
  </si>
  <si>
    <t>Employee Address 32</t>
  </si>
  <si>
    <t>Employee Address 33</t>
  </si>
  <si>
    <t>Employee Address 34</t>
  </si>
  <si>
    <t>Employee Address 35</t>
  </si>
  <si>
    <t>Employee Address 36</t>
  </si>
  <si>
    <t>Employee Address 37</t>
  </si>
  <si>
    <t>Employee Address 38</t>
  </si>
  <si>
    <t>Employee Address 39</t>
  </si>
  <si>
    <t>Employee Address 40</t>
  </si>
  <si>
    <t>Employee Address 41</t>
  </si>
  <si>
    <t>Employee Address 42</t>
  </si>
  <si>
    <t>Employee Address 43</t>
  </si>
  <si>
    <t>Employee Address 44</t>
  </si>
  <si>
    <t>Employee Address 45</t>
  </si>
  <si>
    <t>Employee Address 46</t>
  </si>
  <si>
    <t>Employee Address 47</t>
  </si>
  <si>
    <t>Employee Address 48</t>
  </si>
  <si>
    <t>Employee Address 49</t>
  </si>
  <si>
    <t>Employee Address 50</t>
  </si>
  <si>
    <t>Employee Address 51</t>
  </si>
  <si>
    <t>Employee Address 52</t>
  </si>
  <si>
    <t>Employee Address 53</t>
  </si>
  <si>
    <t>Employee Address 54</t>
  </si>
  <si>
    <t>Employee Address 55</t>
  </si>
  <si>
    <t>Employee Address 56</t>
  </si>
  <si>
    <t>Employee Address 57</t>
  </si>
  <si>
    <t>Employee Address 58</t>
  </si>
  <si>
    <t>Employee Address 59</t>
  </si>
  <si>
    <t>Employee Address 60</t>
  </si>
  <si>
    <t>Employee Address 61</t>
  </si>
  <si>
    <t>Employee Address 62</t>
  </si>
  <si>
    <t>Employee Address 63</t>
  </si>
  <si>
    <t>Employee Address 64</t>
  </si>
  <si>
    <t>Employee Address 65</t>
  </si>
  <si>
    <t>Employee Address 66</t>
  </si>
  <si>
    <t>Employee Address 67</t>
  </si>
  <si>
    <t>Employee Address 68</t>
  </si>
  <si>
    <t>Employee Address 69</t>
  </si>
  <si>
    <t>Employee Address 70</t>
  </si>
  <si>
    <t>Employee Address 71</t>
  </si>
  <si>
    <t>Employee Address 72</t>
  </si>
  <si>
    <t>Employee Address 73</t>
  </si>
  <si>
    <t>Employee Address 74</t>
  </si>
  <si>
    <t>Employee Address 75</t>
  </si>
  <si>
    <t>Employee Address 76</t>
  </si>
  <si>
    <t>Employee Address 77</t>
  </si>
  <si>
    <t>Employee Address 78</t>
  </si>
  <si>
    <t>Employee Address 79</t>
  </si>
  <si>
    <t>Employee Address 80</t>
  </si>
  <si>
    <t>Employee Address 81</t>
  </si>
  <si>
    <t>Employee Address 82</t>
  </si>
  <si>
    <t>Employee Address 83</t>
  </si>
  <si>
    <t>Employee Address 84</t>
  </si>
  <si>
    <t>Employee Address 85</t>
  </si>
  <si>
    <t>Employee Address 86</t>
  </si>
  <si>
    <t>Employee Address 87</t>
  </si>
  <si>
    <t>Employee Address 88</t>
  </si>
  <si>
    <t>Employee Address 89</t>
  </si>
  <si>
    <t>Employee Address 90</t>
  </si>
  <si>
    <t>Employee Address 91</t>
  </si>
  <si>
    <t>Employee Address 92</t>
  </si>
  <si>
    <t>Employee Address 93</t>
  </si>
  <si>
    <t>Employee Address 94</t>
  </si>
  <si>
    <t>Employee Address 95</t>
  </si>
  <si>
    <t>Employee Address 96</t>
  </si>
  <si>
    <t>Employee Address 97</t>
  </si>
  <si>
    <t>Employee Address 98</t>
  </si>
  <si>
    <t>Employee Address 99</t>
  </si>
  <si>
    <t>Employee Address 100</t>
  </si>
  <si>
    <t>Employee Address 101</t>
  </si>
  <si>
    <t>Employee Address 102</t>
  </si>
  <si>
    <t>Employee Address 103</t>
  </si>
  <si>
    <t>Employee Address 104</t>
  </si>
  <si>
    <t>Employee Address 105</t>
  </si>
  <si>
    <t>Employee Address 106</t>
  </si>
  <si>
    <t>Employee Address 107</t>
  </si>
  <si>
    <t>Employee Address 108</t>
  </si>
  <si>
    <t>Employee Address 109</t>
  </si>
  <si>
    <t>Employee Address 110</t>
  </si>
  <si>
    <t>Employee Address 111</t>
  </si>
  <si>
    <t>Employee Address 112</t>
  </si>
  <si>
    <t>Employee Address 113</t>
  </si>
  <si>
    <t>Employee Address 114</t>
  </si>
  <si>
    <t>Employee Address 115</t>
  </si>
  <si>
    <t>Employee Address 116</t>
  </si>
  <si>
    <t>Employee Address 117</t>
  </si>
  <si>
    <t>Employee Address 118</t>
  </si>
  <si>
    <t>Employee Address 119</t>
  </si>
  <si>
    <t>Employee Address 120</t>
  </si>
  <si>
    <t>Employee Address 121</t>
  </si>
  <si>
    <t>Employee Address 122</t>
  </si>
  <si>
    <t>Employee Address 123</t>
  </si>
  <si>
    <t>Employee Address 124</t>
  </si>
  <si>
    <t>Employee Address 125</t>
  </si>
  <si>
    <t>Employee Address 126</t>
  </si>
  <si>
    <t>Employee Address 127</t>
  </si>
  <si>
    <t>Employee Address 128</t>
  </si>
  <si>
    <t>Employee Address 129</t>
  </si>
  <si>
    <t>Employee Address 130</t>
  </si>
  <si>
    <t>Employee Address 131</t>
  </si>
  <si>
    <t>Employee Address 132</t>
  </si>
  <si>
    <t>Employee Address 133</t>
  </si>
  <si>
    <t>Employee Address 134</t>
  </si>
  <si>
    <t>Employee Address 135</t>
  </si>
  <si>
    <t>Employee Address 136</t>
  </si>
  <si>
    <t>Employee Address 137</t>
  </si>
  <si>
    <t>Employee Address 138</t>
  </si>
  <si>
    <t>Employee Address 139</t>
  </si>
  <si>
    <t>Employee Address 140</t>
  </si>
  <si>
    <t>Employee Address 141</t>
  </si>
  <si>
    <t>Employee Address 142</t>
  </si>
  <si>
    <t>Employee Address 143</t>
  </si>
  <si>
    <t>Employee Address 144</t>
  </si>
  <si>
    <t>Employee Address 145</t>
  </si>
  <si>
    <t>Employee Address 146</t>
  </si>
  <si>
    <t>Employee Address 147</t>
  </si>
  <si>
    <t>Employee Address 148</t>
  </si>
  <si>
    <t>Employee Address 149</t>
  </si>
  <si>
    <t>Employee Address 150</t>
  </si>
  <si>
    <t>Employee Address 151</t>
  </si>
  <si>
    <t>Employee Address 152</t>
  </si>
  <si>
    <t>Employee Address 153</t>
  </si>
  <si>
    <t>Employee Address 154</t>
  </si>
  <si>
    <t>Employee Address 155</t>
  </si>
  <si>
    <t>Employee Address 156</t>
  </si>
  <si>
    <t>Employee Address 157</t>
  </si>
  <si>
    <t>Employee Address 158</t>
  </si>
  <si>
    <t>Employee Address 159</t>
  </si>
  <si>
    <t>Employee Address 160</t>
  </si>
  <si>
    <t>Employee Address 161</t>
  </si>
  <si>
    <t>Employee Address 162</t>
  </si>
  <si>
    <t>Employee Address 163</t>
  </si>
  <si>
    <t>Employee Address 164</t>
  </si>
  <si>
    <t>Employee Address 165</t>
  </si>
  <si>
    <t>Employee Address 166</t>
  </si>
  <si>
    <t>Employee Address 167</t>
  </si>
  <si>
    <t>Employee Address 168</t>
  </si>
  <si>
    <t>Employee Address 169</t>
  </si>
  <si>
    <t>Employee Address 170</t>
  </si>
  <si>
    <t>Employee Address 171</t>
  </si>
  <si>
    <t>Employee Address 172</t>
  </si>
  <si>
    <t>Employee Address 173</t>
  </si>
  <si>
    <t>Employee Address 174</t>
  </si>
  <si>
    <t>Employee Address 175</t>
  </si>
  <si>
    <t>Employee Address 176</t>
  </si>
  <si>
    <t>Employee Address 177</t>
  </si>
  <si>
    <t>Employee Address 178</t>
  </si>
  <si>
    <t>Employee Address 179</t>
  </si>
  <si>
    <t>Employee Address 180</t>
  </si>
  <si>
    <t>Employee Address 181</t>
  </si>
  <si>
    <t>Employee Address 182</t>
  </si>
  <si>
    <t>Employee Address 183</t>
  </si>
  <si>
    <t>Employee Address 184</t>
  </si>
  <si>
    <t>Employee Address 185</t>
  </si>
  <si>
    <t>Employee Address 186</t>
  </si>
  <si>
    <t>Employee Address 187</t>
  </si>
  <si>
    <t>Employee Address 188</t>
  </si>
  <si>
    <t>Employee Address 189</t>
  </si>
  <si>
    <t>Employee Address 190</t>
  </si>
  <si>
    <t>Employee Address 191</t>
  </si>
  <si>
    <t>Employee Address 192</t>
  </si>
  <si>
    <t>Employee Address 193</t>
  </si>
  <si>
    <t>Employee Address 194</t>
  </si>
  <si>
    <t>Employee Address 195</t>
  </si>
  <si>
    <t>Employee Address 196</t>
  </si>
  <si>
    <t>Employee Address 197</t>
  </si>
  <si>
    <t>Employee Address 198</t>
  </si>
  <si>
    <t>Employee Address 199</t>
  </si>
  <si>
    <t>Employee Address 200</t>
  </si>
  <si>
    <t>Employee Address 201</t>
  </si>
  <si>
    <t>Employee First Name 153</t>
  </si>
  <si>
    <t>Employee First Name 154</t>
  </si>
  <si>
    <t>Employee First Name 155</t>
  </si>
  <si>
    <t>Employee First Name 156</t>
  </si>
  <si>
    <t>Employee First Name 157</t>
  </si>
  <si>
    <t>Employee First Name 158</t>
  </si>
  <si>
    <t>Employee First Name 159</t>
  </si>
  <si>
    <t>Employee First Name 160</t>
  </si>
  <si>
    <t>Employee First Name 161</t>
  </si>
  <si>
    <t>Employee First Name 162</t>
  </si>
  <si>
    <t>Employee First Name 163</t>
  </si>
  <si>
    <t>Employee First Name 164</t>
  </si>
  <si>
    <t>Employee First Name 165</t>
  </si>
  <si>
    <t>Employee First Name 166</t>
  </si>
  <si>
    <t>Employee First Name 167</t>
  </si>
  <si>
    <t>Employee First Name 168</t>
  </si>
  <si>
    <t>Employee First Name 169</t>
  </si>
  <si>
    <t>Employee First Name 170</t>
  </si>
  <si>
    <t>Employee First Name 171</t>
  </si>
  <si>
    <t>Employee First Name 172</t>
  </si>
  <si>
    <t>Employee First Name 173</t>
  </si>
  <si>
    <t>Employee First Name 174</t>
  </si>
  <si>
    <t>Employee First Name 175</t>
  </si>
  <si>
    <t>Employee First Name 176</t>
  </si>
  <si>
    <t>Employee First Name 177</t>
  </si>
  <si>
    <t>Employee First Name 178</t>
  </si>
  <si>
    <t>Employee First Name 179</t>
  </si>
  <si>
    <t>Employee First Name 180</t>
  </si>
  <si>
    <t>Employee First Name 181</t>
  </si>
  <si>
    <t>Employee First Name 182</t>
  </si>
  <si>
    <t>Employee First Name 183</t>
  </si>
  <si>
    <t>Employee First Name 184</t>
  </si>
  <si>
    <t>Employee First Name 185</t>
  </si>
  <si>
    <t>Employee First Name 186</t>
  </si>
  <si>
    <t>Employee First Name 187</t>
  </si>
  <si>
    <t>Employee First Name 188</t>
  </si>
  <si>
    <t>Employee First Name 189</t>
  </si>
  <si>
    <t>Employee First Name 190</t>
  </si>
  <si>
    <t>Employee First Name 191</t>
  </si>
  <si>
    <t>Employee First Name 192</t>
  </si>
  <si>
    <t>Employee First Name 193</t>
  </si>
  <si>
    <t>Employee First Name 194</t>
  </si>
  <si>
    <t>Employee First Name 195</t>
  </si>
  <si>
    <t>Employee First Name 196</t>
  </si>
  <si>
    <t>Employee First Name 197</t>
  </si>
  <si>
    <t>Employee First Name 198</t>
  </si>
  <si>
    <t>Employee First Name 199</t>
  </si>
  <si>
    <t>Employee First Name 200</t>
  </si>
  <si>
    <t>Employee First Name 201</t>
  </si>
  <si>
    <t>Employee First Name 202</t>
  </si>
  <si>
    <t>Employee First Name 203</t>
  </si>
  <si>
    <t>Employee First Name 204</t>
  </si>
  <si>
    <t>Employee First Name 205</t>
  </si>
  <si>
    <t>Employee First Name 206</t>
  </si>
  <si>
    <t>Employee First Name 207</t>
  </si>
  <si>
    <t>Employee First Name 208</t>
  </si>
  <si>
    <t>Employee First Name 209</t>
  </si>
  <si>
    <t>Employee First Name 210</t>
  </si>
  <si>
    <t>Employee First Name 211</t>
  </si>
  <si>
    <t>Employee First Name 212</t>
  </si>
  <si>
    <t>Employee First Name 213</t>
  </si>
  <si>
    <t>Employee First Name 214</t>
  </si>
  <si>
    <t>Employee First Name 215</t>
  </si>
  <si>
    <t>Employee First Name 216</t>
  </si>
  <si>
    <t>Employee First Name 217</t>
  </si>
  <si>
    <t>Employee First Name 218</t>
  </si>
  <si>
    <t>Employee First Name 219</t>
  </si>
  <si>
    <t>Employee First Name 220</t>
  </si>
  <si>
    <t>Employee First Name 221</t>
  </si>
  <si>
    <t>Employee First Name 222</t>
  </si>
  <si>
    <t>Employee First Name 223</t>
  </si>
  <si>
    <t>Employee Surname 153</t>
  </si>
  <si>
    <t>Employee Surname 154</t>
  </si>
  <si>
    <t>Employee Surname 155</t>
  </si>
  <si>
    <t>Employee Surname 156</t>
  </si>
  <si>
    <t>Employee Surname 157</t>
  </si>
  <si>
    <t>Employee Surname 158</t>
  </si>
  <si>
    <t>Employee Surname 159</t>
  </si>
  <si>
    <t>Employee Surname 160</t>
  </si>
  <si>
    <t>Employee Surname 161</t>
  </si>
  <si>
    <t>Employee Surname 162</t>
  </si>
  <si>
    <t>Employee Surname 163</t>
  </si>
  <si>
    <t>Employee Surname 164</t>
  </si>
  <si>
    <t>Employee Surname 165</t>
  </si>
  <si>
    <t>Employee Surname 166</t>
  </si>
  <si>
    <t>Employee Surname 167</t>
  </si>
  <si>
    <t>Employee Surname 168</t>
  </si>
  <si>
    <t>Employee Surname 169</t>
  </si>
  <si>
    <t>Employee Surname 170</t>
  </si>
  <si>
    <t>Employee Surname 171</t>
  </si>
  <si>
    <t>Employee Surname 172</t>
  </si>
  <si>
    <t>Employee Surname 173</t>
  </si>
  <si>
    <t>Employee Surname 174</t>
  </si>
  <si>
    <t>Employee Surname 175</t>
  </si>
  <si>
    <t>Employee Surname 176</t>
  </si>
  <si>
    <t>Employee Surname 177</t>
  </si>
  <si>
    <t>Employee Surname 178</t>
  </si>
  <si>
    <t>Employee Surname 179</t>
  </si>
  <si>
    <t>Employee Surname 180</t>
  </si>
  <si>
    <t>Employee Surname 181</t>
  </si>
  <si>
    <t>Employee Surname 182</t>
  </si>
  <si>
    <t>Employee Surname 183</t>
  </si>
  <si>
    <t>Employee Surname 184</t>
  </si>
  <si>
    <t>Employee Surname 185</t>
  </si>
  <si>
    <t>Employee Surname 186</t>
  </si>
  <si>
    <t>Employee Surname 187</t>
  </si>
  <si>
    <t>Employee Surname 188</t>
  </si>
  <si>
    <t>Employee Surname 189</t>
  </si>
  <si>
    <t>Employee Surname 190</t>
  </si>
  <si>
    <t>Employee Surname 191</t>
  </si>
  <si>
    <t>Employee Surname 192</t>
  </si>
  <si>
    <t>Employee Surname 193</t>
  </si>
  <si>
    <t>Employee Surname 194</t>
  </si>
  <si>
    <t>Employee Surname 195</t>
  </si>
  <si>
    <t>Employee Surname 196</t>
  </si>
  <si>
    <t>Employee Surname 197</t>
  </si>
  <si>
    <t>Employee Surname 198</t>
  </si>
  <si>
    <t>Employee Surname 199</t>
  </si>
  <si>
    <t>Employee Surname 200</t>
  </si>
  <si>
    <t>Employee Surname 201</t>
  </si>
  <si>
    <t>Employee Surname 202</t>
  </si>
  <si>
    <t>Employee Surname 203</t>
  </si>
  <si>
    <t>Employee Surname 204</t>
  </si>
  <si>
    <t>Employee Surname 205</t>
  </si>
  <si>
    <t>Employee Surname 206</t>
  </si>
  <si>
    <t>Employee Surname 207</t>
  </si>
  <si>
    <t>Employee Surname 208</t>
  </si>
  <si>
    <t>Employee Surname 209</t>
  </si>
  <si>
    <t>Employee Surname 210</t>
  </si>
  <si>
    <t>Employee Surname 211</t>
  </si>
  <si>
    <t>Employee Surname 212</t>
  </si>
  <si>
    <t>Employee Surname 213</t>
  </si>
  <si>
    <t>Employee Surname 214</t>
  </si>
  <si>
    <t>Employee Surname 215</t>
  </si>
  <si>
    <t>Employee Surname 216</t>
  </si>
  <si>
    <t>Employee Surname 217</t>
  </si>
  <si>
    <t>Employee Surname 218</t>
  </si>
  <si>
    <t>Employee Surname 219</t>
  </si>
  <si>
    <t>Employee Surname 220</t>
  </si>
  <si>
    <t>Employee Surname 221</t>
  </si>
  <si>
    <t>Employee Surname 222</t>
  </si>
  <si>
    <t>Employee Surname 223</t>
  </si>
  <si>
    <t>Employee Address 202</t>
  </si>
  <si>
    <t>Employee Address 203</t>
  </si>
  <si>
    <t>Employee Address 204</t>
  </si>
  <si>
    <t>Employee Address 205</t>
  </si>
  <si>
    <t>Employee Address 206</t>
  </si>
  <si>
    <t>Employee Address 207</t>
  </si>
  <si>
    <t>Employee Address 208</t>
  </si>
  <si>
    <t>Employee Address 209</t>
  </si>
  <si>
    <t>Employee Address 210</t>
  </si>
  <si>
    <t>Employee Address 211</t>
  </si>
  <si>
    <t>Employee Address 212</t>
  </si>
  <si>
    <t>Employee Address 213</t>
  </si>
  <si>
    <t>Employee Address 214</t>
  </si>
  <si>
    <t>Employee Address 215</t>
  </si>
  <si>
    <t>Employee Address 216</t>
  </si>
  <si>
    <t>Employee Address 217</t>
  </si>
  <si>
    <t>Employee Address 218</t>
  </si>
  <si>
    <t>Employee Address 219</t>
  </si>
  <si>
    <t>Employee Address 220</t>
  </si>
  <si>
    <t>Employee Address 221</t>
  </si>
  <si>
    <t>Employee Address 222</t>
  </si>
  <si>
    <t>Employee Address 223</t>
  </si>
  <si>
    <t>Employee Address 224</t>
  </si>
  <si>
    <t>Employee Address 225</t>
  </si>
  <si>
    <t>Employee Address 226</t>
  </si>
  <si>
    <t>Employee Address 227</t>
  </si>
  <si>
    <t>Employee Address 228</t>
  </si>
  <si>
    <t>Employee Address 229</t>
  </si>
  <si>
    <t>Employee Address 230</t>
  </si>
  <si>
    <t>Employee Address 231</t>
  </si>
  <si>
    <t>Employee Address 232</t>
  </si>
  <si>
    <t>Employee Address 233</t>
  </si>
  <si>
    <t>Employee Address 234</t>
  </si>
  <si>
    <t>Employee Address 235</t>
  </si>
  <si>
    <t>Employee Address 236</t>
  </si>
  <si>
    <t>Employee Address 237</t>
  </si>
  <si>
    <t>Employee Address 238</t>
  </si>
  <si>
    <t>Employee Address 239</t>
  </si>
  <si>
    <t>Employee Address 240</t>
  </si>
  <si>
    <t>Employee Address 241</t>
  </si>
  <si>
    <t>Employee Address 242</t>
  </si>
  <si>
    <t>Employee Address 243</t>
  </si>
  <si>
    <t>Employee Address 244</t>
  </si>
  <si>
    <t>Employee Address 245</t>
  </si>
  <si>
    <t>Employee Address 246</t>
  </si>
  <si>
    <t>Employee Address 247</t>
  </si>
  <si>
    <t>Employee Address 248</t>
  </si>
  <si>
    <t>Employee Address 249</t>
  </si>
  <si>
    <t>Employee Address 250</t>
  </si>
  <si>
    <t>Employee Address 251</t>
  </si>
  <si>
    <t>Employee Address 252</t>
  </si>
  <si>
    <t>Employee Address 253</t>
  </si>
  <si>
    <t>Employee Address 254</t>
  </si>
  <si>
    <t>Employee Address 255</t>
  </si>
  <si>
    <t>Employee Address 256</t>
  </si>
  <si>
    <t>Employee Address 257</t>
  </si>
  <si>
    <t>Employee Address 258</t>
  </si>
  <si>
    <t>Employee Address 259</t>
  </si>
  <si>
    <t>Employee Address 260</t>
  </si>
  <si>
    <t>Employee Address 261</t>
  </si>
  <si>
    <t>Employee Address 262</t>
  </si>
  <si>
    <t>Employee Address 263</t>
  </si>
  <si>
    <t>Employee Address 264</t>
  </si>
  <si>
    <t>Employee Address 265</t>
  </si>
  <si>
    <t>Employee Address 266</t>
  </si>
  <si>
    <t>Employee Address 267</t>
  </si>
  <si>
    <t>Employee Address 268</t>
  </si>
  <si>
    <t>Employee Address 269</t>
  </si>
  <si>
    <t>Employee Address 270</t>
  </si>
  <si>
    <t>Employee Address 271</t>
  </si>
  <si>
    <t>Employee Address 272</t>
  </si>
  <si>
    <t>Employee Address 273</t>
  </si>
  <si>
    <t>Employee Address 274</t>
  </si>
  <si>
    <t>Employee Address 275</t>
  </si>
  <si>
    <t>Employee Address 276</t>
  </si>
  <si>
    <t>Employee Address 277</t>
  </si>
  <si>
    <t>Employee Address 278</t>
  </si>
  <si>
    <t>Employee Address 279</t>
  </si>
  <si>
    <t>Employee Address 280</t>
  </si>
  <si>
    <t>Employee Address 281</t>
  </si>
  <si>
    <t>Employee Address 282</t>
  </si>
  <si>
    <t>Employee Address 283</t>
  </si>
  <si>
    <t>Employee Address 284</t>
  </si>
  <si>
    <t>Employee Address 285</t>
  </si>
  <si>
    <t>Employee Address 286</t>
  </si>
  <si>
    <t>Employee Address 287</t>
  </si>
  <si>
    <t>Employee Address 288</t>
  </si>
  <si>
    <t>Employee Address 289</t>
  </si>
  <si>
    <t>Employee Address 290</t>
  </si>
  <si>
    <t>Employee Address 291</t>
  </si>
  <si>
    <t>Employee Address 292</t>
  </si>
  <si>
    <t>Employee Address 293</t>
  </si>
  <si>
    <t>Employee Surname 224</t>
  </si>
  <si>
    <t>Employee Surname 225</t>
  </si>
  <si>
    <t>Employee Surname 226</t>
  </si>
  <si>
    <t>Employee Surname 227</t>
  </si>
  <si>
    <t>Employee Surname 228</t>
  </si>
  <si>
    <t>Employee Surname 229</t>
  </si>
  <si>
    <t>Employee Surname 230</t>
  </si>
  <si>
    <t>Employee Surname 231</t>
  </si>
  <si>
    <t>Employee Surname 232</t>
  </si>
  <si>
    <t>Employee Surname 233</t>
  </si>
  <si>
    <t>Employee Surname 234</t>
  </si>
  <si>
    <t>Employee Surname 235</t>
  </si>
  <si>
    <t>Employee Surname 236</t>
  </si>
  <si>
    <t>Employee Surname 237</t>
  </si>
  <si>
    <t>Employee Surname 238</t>
  </si>
  <si>
    <t>Employee Surname 239</t>
  </si>
  <si>
    <t>Employee Surname 240</t>
  </si>
  <si>
    <t>Employee Surname 241</t>
  </si>
  <si>
    <t>Employee Surname 242</t>
  </si>
  <si>
    <t>Employee Surname 243</t>
  </si>
  <si>
    <t>Employee Surname 244</t>
  </si>
  <si>
    <t>Employee Surname 245</t>
  </si>
  <si>
    <t>Employee Surname 246</t>
  </si>
  <si>
    <t>Employee Surname 247</t>
  </si>
  <si>
    <t>Employee Surname 248</t>
  </si>
  <si>
    <t>Employee Surname 249</t>
  </si>
  <si>
    <t>Employee Surname 250</t>
  </si>
  <si>
    <t>Employee Surname 251</t>
  </si>
  <si>
    <t>Employee Surname 252</t>
  </si>
  <si>
    <t>Employee Surname 253</t>
  </si>
  <si>
    <t>Employee Surname 254</t>
  </si>
  <si>
    <t>Employee Surname 255</t>
  </si>
  <si>
    <t>Employee Surname 256</t>
  </si>
  <si>
    <t>Employee Surname 257</t>
  </si>
  <si>
    <t>Employee Surname 258</t>
  </si>
  <si>
    <t>Employee Surname 259</t>
  </si>
  <si>
    <t>Employee Surname 260</t>
  </si>
  <si>
    <t>Employee Surname 261</t>
  </si>
  <si>
    <t>Employee Surname 262</t>
  </si>
  <si>
    <t>Employee Surname 263</t>
  </si>
  <si>
    <t>Employee Surname 264</t>
  </si>
  <si>
    <t>Employee Surname 265</t>
  </si>
  <si>
    <t>Employee Surname 266</t>
  </si>
  <si>
    <t>Employee Surname 267</t>
  </si>
  <si>
    <t>Employee Surname 268</t>
  </si>
  <si>
    <t>Employee Surname 269</t>
  </si>
  <si>
    <t>Employee Surname 270</t>
  </si>
  <si>
    <t>Employee Surname 271</t>
  </si>
  <si>
    <t>Employee Surname 272</t>
  </si>
  <si>
    <t>Employee Surname 273</t>
  </si>
  <si>
    <t>Employee Surname 274</t>
  </si>
  <si>
    <t>Employee Surname 275</t>
  </si>
  <si>
    <t>Employee Surname 276</t>
  </si>
  <si>
    <t>Employee Surname 277</t>
  </si>
  <si>
    <t>Employee Surname 278</t>
  </si>
  <si>
    <t>Employee Surname 279</t>
  </si>
  <si>
    <t>Employee Surname 280</t>
  </si>
  <si>
    <t>Employee Surname 281</t>
  </si>
  <si>
    <t>Employee Surname 282</t>
  </si>
  <si>
    <t>Employee Surname 283</t>
  </si>
  <si>
    <t>Employee Surname 284</t>
  </si>
  <si>
    <t>Employee Surname 285</t>
  </si>
  <si>
    <t>Employee Surname 286</t>
  </si>
  <si>
    <t>Employee Surname 287</t>
  </si>
  <si>
    <t>Employee Surname 288</t>
  </si>
  <si>
    <t>Employee Surname 289</t>
  </si>
  <si>
    <t>Employee Surname 290</t>
  </si>
  <si>
    <t>Employee Surname 291</t>
  </si>
  <si>
    <t>Employee Surname 292</t>
  </si>
  <si>
    <t>Employee Surname 293</t>
  </si>
  <si>
    <t>Employee Surname 294</t>
  </si>
  <si>
    <t>Employee Surname 295</t>
  </si>
  <si>
    <t>Employee Surname 296</t>
  </si>
  <si>
    <t>Employee Surname 297</t>
  </si>
  <si>
    <t>Employee Surname 298</t>
  </si>
  <si>
    <t>Employee Surname 299</t>
  </si>
  <si>
    <t>Employee Surname 300</t>
  </si>
  <si>
    <t>Employee Surname 301</t>
  </si>
  <si>
    <t>Employee Surname 302</t>
  </si>
  <si>
    <t>Employee Surname 303</t>
  </si>
  <si>
    <t>Employee Surname 304</t>
  </si>
  <si>
    <t>Employee Surname 305</t>
  </si>
  <si>
    <t>Employee Surname 306</t>
  </si>
  <si>
    <t>Employee Surname 307</t>
  </si>
  <si>
    <t>Employee Surname 308</t>
  </si>
  <si>
    <t>Employee Surname 309</t>
  </si>
  <si>
    <t>Employee Surname 310</t>
  </si>
  <si>
    <t>Employee Surname 311</t>
  </si>
  <si>
    <t>Employee Surname 312</t>
  </si>
  <si>
    <t>Employee Surname 313</t>
  </si>
  <si>
    <t>Employee First Name 224</t>
  </si>
  <si>
    <t>Employee First Name 225</t>
  </si>
  <si>
    <t>Employee First Name 226</t>
  </si>
  <si>
    <t>Employee First Name 227</t>
  </si>
  <si>
    <t>Employee First Name 228</t>
  </si>
  <si>
    <t>Employee First Name 229</t>
  </si>
  <si>
    <t>Employee First Name 230</t>
  </si>
  <si>
    <t>Employee First Name 231</t>
  </si>
  <si>
    <t>Employee First Name 232</t>
  </si>
  <si>
    <t>Employee First Name 233</t>
  </si>
  <si>
    <t>Employee First Name 234</t>
  </si>
  <si>
    <t>Employee First Name 235</t>
  </si>
  <si>
    <t>Employee First Name 236</t>
  </si>
  <si>
    <t>Employee First Name 237</t>
  </si>
  <si>
    <t>Employee First Name 238</t>
  </si>
  <si>
    <t>Employee First Name 239</t>
  </si>
  <si>
    <t>Employee First Name 240</t>
  </si>
  <si>
    <t>Employee First Name 241</t>
  </si>
  <si>
    <t>Employee First Name 242</t>
  </si>
  <si>
    <t>Employee First Name 243</t>
  </si>
  <si>
    <t>Employee First Name 244</t>
  </si>
  <si>
    <t>Employee First Name 245</t>
  </si>
  <si>
    <t>Employee First Name 246</t>
  </si>
  <si>
    <t>Employee First Name 247</t>
  </si>
  <si>
    <t>Employee First Name 248</t>
  </si>
  <si>
    <t>Employee First Name 249</t>
  </si>
  <si>
    <t>Employee First Name 250</t>
  </si>
  <si>
    <t>Employee First Name 251</t>
  </si>
  <si>
    <t>Employee First Name 252</t>
  </si>
  <si>
    <t>Employee First Name 253</t>
  </si>
  <si>
    <t>Employee First Name 254</t>
  </si>
  <si>
    <t>Employee First Name 255</t>
  </si>
  <si>
    <t>Employee First Name 256</t>
  </si>
  <si>
    <t>Employee First Name 257</t>
  </si>
  <si>
    <t>Employee First Name 258</t>
  </si>
  <si>
    <t>Employee First Name 259</t>
  </si>
  <si>
    <t>Employee First Name 260</t>
  </si>
  <si>
    <t>Employee First Name 261</t>
  </si>
  <si>
    <t>Employee First Name 262</t>
  </si>
  <si>
    <t>Employee First Name 263</t>
  </si>
  <si>
    <t>Employee First Name 264</t>
  </si>
  <si>
    <t>Employee First Name 265</t>
  </si>
  <si>
    <t>Employee First Name 266</t>
  </si>
  <si>
    <t>Employee First Name 267</t>
  </si>
  <si>
    <t>Employee First Name 268</t>
  </si>
  <si>
    <t>Employee First Name 269</t>
  </si>
  <si>
    <t>Employee First Name 270</t>
  </si>
  <si>
    <t>Employee First Name 271</t>
  </si>
  <si>
    <t>Employee First Name 272</t>
  </si>
  <si>
    <t>Employee First Name 273</t>
  </si>
  <si>
    <t>Employee First Name 274</t>
  </si>
  <si>
    <t>Employee First Name 275</t>
  </si>
  <si>
    <t>Employee First Name 276</t>
  </si>
  <si>
    <t>Employee First Name 277</t>
  </si>
  <si>
    <t>Employee First Name 278</t>
  </si>
  <si>
    <t>Employee First Name 279</t>
  </si>
  <si>
    <t>Employee First Name 280</t>
  </si>
  <si>
    <t>Employee First Name 281</t>
  </si>
  <si>
    <t>Employee First Name 282</t>
  </si>
  <si>
    <t>Employee First Name 283</t>
  </si>
  <si>
    <t>Employee First Name 284</t>
  </si>
  <si>
    <t>Employee First Name 285</t>
  </si>
  <si>
    <t>Employee First Name 286</t>
  </si>
  <si>
    <t>Employee First Name 287</t>
  </si>
  <si>
    <t>Employee First Name 288</t>
  </si>
  <si>
    <t>Employee First Name 289</t>
  </si>
  <si>
    <t>Employee First Name 290</t>
  </si>
  <si>
    <t>Employee First Name 291</t>
  </si>
  <si>
    <t>Employee First Name 292</t>
  </si>
  <si>
    <t>Employee First Name 293</t>
  </si>
  <si>
    <t>Employee First Name 294</t>
  </si>
  <si>
    <t>Employee First Name 295</t>
  </si>
  <si>
    <t>Employee First Name 296</t>
  </si>
  <si>
    <t>Employee First Name 297</t>
  </si>
  <si>
    <t>Employee First Name 298</t>
  </si>
  <si>
    <t>Employee First Name 299</t>
  </si>
  <si>
    <t>Employee First Name 300</t>
  </si>
  <si>
    <t>Employee First Name 301</t>
  </si>
  <si>
    <t>Employee First Name 302</t>
  </si>
  <si>
    <t>Employee First Name 303</t>
  </si>
  <si>
    <t>Employee First Name 304</t>
  </si>
  <si>
    <t>Employee First Name 305</t>
  </si>
  <si>
    <t>Employee First Name 306</t>
  </si>
  <si>
    <t>Employee First Name 307</t>
  </si>
  <si>
    <t>Employee First Name 308</t>
  </si>
  <si>
    <t>Employee First Name 309</t>
  </si>
  <si>
    <t>Employee First Name 310</t>
  </si>
  <si>
    <t>Employee First Name 311</t>
  </si>
  <si>
    <t>Employee First Name 312</t>
  </si>
  <si>
    <t>Employee First Name 313</t>
  </si>
  <si>
    <t>Employee Address 294</t>
  </si>
  <si>
    <t>Employee Address 295</t>
  </si>
  <si>
    <t>Employee Address 296</t>
  </si>
  <si>
    <t>Employee Address 297</t>
  </si>
  <si>
    <t>Employee Address 298</t>
  </si>
  <si>
    <t>Employee Address 299</t>
  </si>
  <si>
    <t>Employee Address 300</t>
  </si>
  <si>
    <t>Employee Address 301</t>
  </si>
  <si>
    <t>Employee Address 302</t>
  </si>
  <si>
    <t>Employee Address 303</t>
  </si>
  <si>
    <t>Employee Address 304</t>
  </si>
  <si>
    <t>Employee Address 305</t>
  </si>
  <si>
    <t>Employee Address 306</t>
  </si>
  <si>
    <t>Employee Address 307</t>
  </si>
  <si>
    <t>Employee Address 308</t>
  </si>
  <si>
    <t>Employee Address 309</t>
  </si>
  <si>
    <t>Employee Address 310</t>
  </si>
  <si>
    <t>Employee Address 311</t>
  </si>
  <si>
    <t>Employee Address 312</t>
  </si>
  <si>
    <t>Employee Address 313</t>
  </si>
  <si>
    <t>Emp. Number 1</t>
  </si>
  <si>
    <t>Emp. Email 1</t>
  </si>
  <si>
    <t>Emp. Number 2</t>
  </si>
  <si>
    <t>Emp. Email 2</t>
  </si>
  <si>
    <t>Emp. Number 3</t>
  </si>
  <si>
    <t>Emp. Email 3</t>
  </si>
  <si>
    <t>Emp. Number 4</t>
  </si>
  <si>
    <t>Emp. Email 4</t>
  </si>
  <si>
    <t>Emp. Number 5</t>
  </si>
  <si>
    <t>Emp. Email 5</t>
  </si>
  <si>
    <t>Emp. Number 6</t>
  </si>
  <si>
    <t>Emp. Email 6</t>
  </si>
  <si>
    <t>Emp. Number 7</t>
  </si>
  <si>
    <t>Emp. Email 7</t>
  </si>
  <si>
    <t>Emp. Number 8</t>
  </si>
  <si>
    <t>Emp. Email 8</t>
  </si>
  <si>
    <t>Emp. Number 9</t>
  </si>
  <si>
    <t>Emp. Email 9</t>
  </si>
  <si>
    <t>Emp. Number 10</t>
  </si>
  <si>
    <t>Emp. Email 10</t>
  </si>
  <si>
    <t>Emp. Number 11</t>
  </si>
  <si>
    <t>Emp. Email 11</t>
  </si>
  <si>
    <t>Emp. Number 12</t>
  </si>
  <si>
    <t>Emp. Email 12</t>
  </si>
  <si>
    <t>Emp. Number 13</t>
  </si>
  <si>
    <t>Emp. Email 13</t>
  </si>
  <si>
    <t>Emp. Number 14</t>
  </si>
  <si>
    <t>Emp. Email 14</t>
  </si>
  <si>
    <t>Emp. Number 15</t>
  </si>
  <si>
    <t>Emp. Email 15</t>
  </si>
  <si>
    <t>Emp. Number 16</t>
  </si>
  <si>
    <t>Emp. Email 16</t>
  </si>
  <si>
    <t>Emp. Number 17</t>
  </si>
  <si>
    <t>Emp. Email 17</t>
  </si>
  <si>
    <t>Emp. Number 18</t>
  </si>
  <si>
    <t>Emp. Email 18</t>
  </si>
  <si>
    <t>Emp. Number 19</t>
  </si>
  <si>
    <t>Emp. Email 19</t>
  </si>
  <si>
    <t>Emp. Number 20</t>
  </si>
  <si>
    <t>Emp. Email 20</t>
  </si>
  <si>
    <t>Emp. Number 21</t>
  </si>
  <si>
    <t>Emp. Email 21</t>
  </si>
  <si>
    <t>Emp. Number 22</t>
  </si>
  <si>
    <t>Emp. Email 22</t>
  </si>
  <si>
    <t>Emp. Number 23</t>
  </si>
  <si>
    <t>Emp. Email 23</t>
  </si>
  <si>
    <t>Emp. Number 24</t>
  </si>
  <si>
    <t>Emp. Email 24</t>
  </si>
  <si>
    <t>Emp. Number 25</t>
  </si>
  <si>
    <t>Emp. Email 25</t>
  </si>
  <si>
    <t>Emp. Number 26</t>
  </si>
  <si>
    <t>Emp. Email 26</t>
  </si>
  <si>
    <t>Emp. Number 27</t>
  </si>
  <si>
    <t>Emp. Email 27</t>
  </si>
  <si>
    <t>Emp. Number 28</t>
  </si>
  <si>
    <t>Emp. Email 28</t>
  </si>
  <si>
    <t>Emp. Number 29</t>
  </si>
  <si>
    <t>Emp. Email 29</t>
  </si>
  <si>
    <t>Emp. Number 30</t>
  </si>
  <si>
    <t>Emp. Email 30</t>
  </si>
  <si>
    <t>Emp. Number 31</t>
  </si>
  <si>
    <t>Emp. Email 31</t>
  </si>
  <si>
    <t>Emp. Number 32</t>
  </si>
  <si>
    <t>Emp. Email 32</t>
  </si>
  <si>
    <t>Emp. Number 33</t>
  </si>
  <si>
    <t>Emp. Email 33</t>
  </si>
  <si>
    <t>Emp. Number 34</t>
  </si>
  <si>
    <t>Emp. Email 34</t>
  </si>
  <si>
    <t>Emp. Number 35</t>
  </si>
  <si>
    <t>Emp. Email 35</t>
  </si>
  <si>
    <t>Emp. Number 36</t>
  </si>
  <si>
    <t>Emp. Email 36</t>
  </si>
  <si>
    <t>Emp. Number 37</t>
  </si>
  <si>
    <t>Emp. Email 37</t>
  </si>
  <si>
    <t>Emp. Number 38</t>
  </si>
  <si>
    <t>Emp. Email 38</t>
  </si>
  <si>
    <t>Emp. Number 39</t>
  </si>
  <si>
    <t>Emp. Email 39</t>
  </si>
  <si>
    <t>Emp. Number 40</t>
  </si>
  <si>
    <t>Emp. Email 40</t>
  </si>
  <si>
    <t>Emp. Number 41</t>
  </si>
  <si>
    <t>Emp. Email 41</t>
  </si>
  <si>
    <t>Emp. Number 42</t>
  </si>
  <si>
    <t>Emp. Email 42</t>
  </si>
  <si>
    <t>Emp. Number 43</t>
  </si>
  <si>
    <t>Emp. Email 43</t>
  </si>
  <si>
    <t>Emp. Number 44</t>
  </si>
  <si>
    <t>Emp. Email 44</t>
  </si>
  <si>
    <t>Emp. Number 45</t>
  </si>
  <si>
    <t>Emp. Email 45</t>
  </si>
  <si>
    <t>Emp. Number 46</t>
  </si>
  <si>
    <t>Emp. Email 46</t>
  </si>
  <si>
    <t>Emp. Number 47</t>
  </si>
  <si>
    <t>Emp. Email 47</t>
  </si>
  <si>
    <t>Emp. Number 48</t>
  </si>
  <si>
    <t>Emp. Email 48</t>
  </si>
  <si>
    <t>Emp. Number 49</t>
  </si>
  <si>
    <t>Emp. Email 49</t>
  </si>
  <si>
    <t>Emp. Number 50</t>
  </si>
  <si>
    <t>Emp. Email 50</t>
  </si>
  <si>
    <t>Emp. Number 51</t>
  </si>
  <si>
    <t>Emp. Email 51</t>
  </si>
  <si>
    <t>Emp. Number 52</t>
  </si>
  <si>
    <t>Emp. Email 52</t>
  </si>
  <si>
    <t>Emp. Number 53</t>
  </si>
  <si>
    <t>Emp. Email 53</t>
  </si>
  <si>
    <t>Emp. Number 54</t>
  </si>
  <si>
    <t>Emp. Email 54</t>
  </si>
  <si>
    <t>Emp. Number 55</t>
  </si>
  <si>
    <t>Emp. Email 55</t>
  </si>
  <si>
    <t>Emp. Number 56</t>
  </si>
  <si>
    <t>Emp. Email 56</t>
  </si>
  <si>
    <t>Emp. Number 57</t>
  </si>
  <si>
    <t>Emp. Email 57</t>
  </si>
  <si>
    <t>Emp. Number 58</t>
  </si>
  <si>
    <t>Emp. Email 58</t>
  </si>
  <si>
    <t>Emp. Number 59</t>
  </si>
  <si>
    <t>Emp. Email 59</t>
  </si>
  <si>
    <t>Emp. Number 60</t>
  </si>
  <si>
    <t>Emp. Email 60</t>
  </si>
  <si>
    <t>Emp. Number 61</t>
  </si>
  <si>
    <t>Emp. Email 61</t>
  </si>
  <si>
    <t>Emp. Number 62</t>
  </si>
  <si>
    <t>Emp. Email 62</t>
  </si>
  <si>
    <t>Emp. Number 63</t>
  </si>
  <si>
    <t>Emp. Email 63</t>
  </si>
  <si>
    <t>Emp. Number 64</t>
  </si>
  <si>
    <t>Emp. Email 64</t>
  </si>
  <si>
    <t>Emp. Number 65</t>
  </si>
  <si>
    <t>Emp. Email 65</t>
  </si>
  <si>
    <t>Emp. Number 66</t>
  </si>
  <si>
    <t>Emp. Email 66</t>
  </si>
  <si>
    <t>Emp. Number 67</t>
  </si>
  <si>
    <t>Emp. Email 67</t>
  </si>
  <si>
    <t>Emp. Number 68</t>
  </si>
  <si>
    <t>Emp. Email 68</t>
  </si>
  <si>
    <t>Emp. Number 69</t>
  </si>
  <si>
    <t>Emp. Email 69</t>
  </si>
  <si>
    <t>Emp. Number 70</t>
  </si>
  <si>
    <t>Emp. Email 70</t>
  </si>
  <si>
    <t>Emp. Number 71</t>
  </si>
  <si>
    <t>Emp. Email 71</t>
  </si>
  <si>
    <t>Emp. Number 72</t>
  </si>
  <si>
    <t>Emp. Email 72</t>
  </si>
  <si>
    <t>Emp. Number 73</t>
  </si>
  <si>
    <t>Emp. Email 73</t>
  </si>
  <si>
    <t>Emp. Number 74</t>
  </si>
  <si>
    <t>Emp. Email 74</t>
  </si>
  <si>
    <t>Emp. Number 75</t>
  </si>
  <si>
    <t>Emp. Email 75</t>
  </si>
  <si>
    <t>Emp. Number 76</t>
  </si>
  <si>
    <t>Emp. Email 76</t>
  </si>
  <si>
    <t>Emp. Number 77</t>
  </si>
  <si>
    <t>Emp. Email 77</t>
  </si>
  <si>
    <t>Emp. Number 78</t>
  </si>
  <si>
    <t>Emp. Email 78</t>
  </si>
  <si>
    <t>Emp. Number 79</t>
  </si>
  <si>
    <t>Emp. Email 79</t>
  </si>
  <si>
    <t>Emp. Number 80</t>
  </si>
  <si>
    <t>Emp. Email 80</t>
  </si>
  <si>
    <t>Emp. Number 81</t>
  </si>
  <si>
    <t>Emp. Email 81</t>
  </si>
  <si>
    <t>Emp. Number 82</t>
  </si>
  <si>
    <t>Emp. Email 82</t>
  </si>
  <si>
    <t>Emp. Number 83</t>
  </si>
  <si>
    <t>Emp. Email 83</t>
  </si>
  <si>
    <t>Emp. Number 84</t>
  </si>
  <si>
    <t>Emp. Email 84</t>
  </si>
  <si>
    <t>Emp. Number 85</t>
  </si>
  <si>
    <t>Emp. Email 85</t>
  </si>
  <si>
    <t>Emp. Number 86</t>
  </si>
  <si>
    <t>Emp. Email 86</t>
  </si>
  <si>
    <t>Emp. Number 87</t>
  </si>
  <si>
    <t>Emp. Email 87</t>
  </si>
  <si>
    <t>Emp. Number 88</t>
  </si>
  <si>
    <t>Emp. Email 88</t>
  </si>
  <si>
    <t>Emp. Number 89</t>
  </si>
  <si>
    <t>Emp. Email 89</t>
  </si>
  <si>
    <t>Emp. Number 90</t>
  </si>
  <si>
    <t>Emp. Email 90</t>
  </si>
  <si>
    <t>Emp. Number 91</t>
  </si>
  <si>
    <t>Emp. Email 91</t>
  </si>
  <si>
    <t>Emp. Number 92</t>
  </si>
  <si>
    <t>Emp. Email 92</t>
  </si>
  <si>
    <t>Emp. Number 93</t>
  </si>
  <si>
    <t>Emp. Email 93</t>
  </si>
  <si>
    <t>Emp. Number 94</t>
  </si>
  <si>
    <t>Emp. Email 94</t>
  </si>
  <si>
    <t>Emp. Number 95</t>
  </si>
  <si>
    <t>Emp. Email 95</t>
  </si>
  <si>
    <t>Emp. Number 96</t>
  </si>
  <si>
    <t>Emp. Email 96</t>
  </si>
  <si>
    <t>Emp. Number 97</t>
  </si>
  <si>
    <t>Emp. Email 97</t>
  </si>
  <si>
    <t>Emp. Number 98</t>
  </si>
  <si>
    <t>Emp. Email 98</t>
  </si>
  <si>
    <t>Emp. Number 99</t>
  </si>
  <si>
    <t>Emp. Email 99</t>
  </si>
  <si>
    <t>Emp. Number 100</t>
  </si>
  <si>
    <t>Emp. Email 100</t>
  </si>
  <si>
    <t>Emp. Number 101</t>
  </si>
  <si>
    <t>Emp. Email 101</t>
  </si>
  <si>
    <t>Emp. Number 102</t>
  </si>
  <si>
    <t>Emp. Email 102</t>
  </si>
  <si>
    <t>Emp. Number 103</t>
  </si>
  <si>
    <t>Emp. Email 103</t>
  </si>
  <si>
    <t>Emp. Number 104</t>
  </si>
  <si>
    <t>Emp. Email 104</t>
  </si>
  <si>
    <t>Emp. Number 105</t>
  </si>
  <si>
    <t>Emp. Email 105</t>
  </si>
  <si>
    <t>Emp. Number 106</t>
  </si>
  <si>
    <t>Emp. Email 106</t>
  </si>
  <si>
    <t>Emp. Number 107</t>
  </si>
  <si>
    <t>Emp. Email 107</t>
  </si>
  <si>
    <t>Emp. Number 108</t>
  </si>
  <si>
    <t>Emp. Email 108</t>
  </si>
  <si>
    <t>Emp. Number 109</t>
  </si>
  <si>
    <t>Emp. Email 109</t>
  </si>
  <si>
    <t>Emp. Number 110</t>
  </si>
  <si>
    <t>Emp. Email 110</t>
  </si>
  <si>
    <t>Emp. Number 111</t>
  </si>
  <si>
    <t>Emp. Email 111</t>
  </si>
  <si>
    <t>Emp. Number 112</t>
  </si>
  <si>
    <t>Emp. Email 112</t>
  </si>
  <si>
    <t>Emp. Number 113</t>
  </si>
  <si>
    <t>Emp. Email 113</t>
  </si>
  <si>
    <t>Emp. Number 114</t>
  </si>
  <si>
    <t>Emp. Email 114</t>
  </si>
  <si>
    <t>Emp. Number 115</t>
  </si>
  <si>
    <t>Emp. Email 115</t>
  </si>
  <si>
    <t>Emp. Number 116</t>
  </si>
  <si>
    <t>Emp. Email 116</t>
  </si>
  <si>
    <t>Emp. Number 117</t>
  </si>
  <si>
    <t>Emp. Email 117</t>
  </si>
  <si>
    <t>Emp. Number 118</t>
  </si>
  <si>
    <t>Emp. Email 118</t>
  </si>
  <si>
    <t>Emp. Number 119</t>
  </si>
  <si>
    <t>Emp. Email 119</t>
  </si>
  <si>
    <t>Emp. Number 120</t>
  </si>
  <si>
    <t>Emp. Email 120</t>
  </si>
  <si>
    <t>Emp. Number 121</t>
  </si>
  <si>
    <t>Emp. Email 121</t>
  </si>
  <si>
    <t>Emp. Number 122</t>
  </si>
  <si>
    <t>Emp. Email 122</t>
  </si>
  <si>
    <t>Emp. Number 123</t>
  </si>
  <si>
    <t>Emp. Email 123</t>
  </si>
  <si>
    <t>Emp. Number 124</t>
  </si>
  <si>
    <t>Emp. Email 124</t>
  </si>
  <si>
    <t>Emp. Number 125</t>
  </si>
  <si>
    <t>Emp. Email 125</t>
  </si>
  <si>
    <t>Emp. Number 126</t>
  </si>
  <si>
    <t>Emp. Email 126</t>
  </si>
  <si>
    <t>Emp. Number 127</t>
  </si>
  <si>
    <t>Emp. Email 127</t>
  </si>
  <si>
    <t>Emp. Number 128</t>
  </si>
  <si>
    <t>Emp. Email 128</t>
  </si>
  <si>
    <t>Emp. Number 129</t>
  </si>
  <si>
    <t>Emp. Email 129</t>
  </si>
  <si>
    <t>Emp. Number 130</t>
  </si>
  <si>
    <t>Emp. Email 130</t>
  </si>
  <si>
    <t>Emp. Number 131</t>
  </si>
  <si>
    <t>Emp. Email 131</t>
  </si>
  <si>
    <t>Emp. Number 132</t>
  </si>
  <si>
    <t>Emp. Email 132</t>
  </si>
  <si>
    <t>Emp. Number 133</t>
  </si>
  <si>
    <t>Emp. Email 133</t>
  </si>
  <si>
    <t>Emp. Number 134</t>
  </si>
  <si>
    <t>Emp. Email 134</t>
  </si>
  <si>
    <t>Emp. Number 135</t>
  </si>
  <si>
    <t>Emp. Email 135</t>
  </si>
  <si>
    <t>Emp. Number 136</t>
  </si>
  <si>
    <t>Emp. Email 136</t>
  </si>
  <si>
    <t>Emp. Number 137</t>
  </si>
  <si>
    <t>Emp. Email 137</t>
  </si>
  <si>
    <t>Emp. Number 138</t>
  </si>
  <si>
    <t>Emp. Email 138</t>
  </si>
  <si>
    <t>Emp. Number 139</t>
  </si>
  <si>
    <t>Emp. Email 139</t>
  </si>
  <si>
    <t>Emp. Number 140</t>
  </si>
  <si>
    <t>Emp. Email 140</t>
  </si>
  <si>
    <t>Emp. Number 141</t>
  </si>
  <si>
    <t>Emp. Email 141</t>
  </si>
  <si>
    <t>Emp. Number 142</t>
  </si>
  <si>
    <t>Emp. Email 142</t>
  </si>
  <si>
    <t>Emp. Number 143</t>
  </si>
  <si>
    <t>Emp. Email 143</t>
  </si>
  <si>
    <t>Emp. Number 144</t>
  </si>
  <si>
    <t>Emp. Email 144</t>
  </si>
  <si>
    <t>Emp. Number 145</t>
  </si>
  <si>
    <t>Emp. Email 145</t>
  </si>
  <si>
    <t>Emp. Number 146</t>
  </si>
  <si>
    <t>Emp. Email 146</t>
  </si>
  <si>
    <t>Emp. Number 147</t>
  </si>
  <si>
    <t>Emp. Email 147</t>
  </si>
  <si>
    <t>Emp. Number 148</t>
  </si>
  <si>
    <t>Emp. Email 148</t>
  </si>
  <si>
    <t>Emp. Number 149</t>
  </si>
  <si>
    <t>Emp. Email 149</t>
  </si>
  <si>
    <t>Emp. Number 150</t>
  </si>
  <si>
    <t>Emp. Email 150</t>
  </si>
  <si>
    <t>Emp. Number 151</t>
  </si>
  <si>
    <t>Emp. Email 151</t>
  </si>
  <si>
    <t>Emp. Number 152</t>
  </si>
  <si>
    <t>Emp. Email 152</t>
  </si>
  <si>
    <t>Emp. Number 153</t>
  </si>
  <si>
    <t>Emp. Email 153</t>
  </si>
  <si>
    <t>Emp. Number 154</t>
  </si>
  <si>
    <t>Emp. Email 154</t>
  </si>
  <si>
    <t>Emp. Number 155</t>
  </si>
  <si>
    <t>Emp. Email 155</t>
  </si>
  <si>
    <t>Emp. Number 156</t>
  </si>
  <si>
    <t>Emp. Email 156</t>
  </si>
  <si>
    <t>Emp. Number 157</t>
  </si>
  <si>
    <t>Emp. Email 157</t>
  </si>
  <si>
    <t>Emp. Number 158</t>
  </si>
  <si>
    <t>Emp. Email 158</t>
  </si>
  <si>
    <t>Emp. Number 159</t>
  </si>
  <si>
    <t>Emp. Email 159</t>
  </si>
  <si>
    <t>Emp. Number 160</t>
  </si>
  <si>
    <t>Emp. Email 160</t>
  </si>
  <si>
    <t>Emp. Number 161</t>
  </si>
  <si>
    <t>Emp. Email 161</t>
  </si>
  <si>
    <t>Emp. Number 162</t>
  </si>
  <si>
    <t>Emp. Email 162</t>
  </si>
  <si>
    <t>Emp. Number 163</t>
  </si>
  <si>
    <t>Emp. Email 163</t>
  </si>
  <si>
    <t>Emp. Number 164</t>
  </si>
  <si>
    <t>Emp. Email 164</t>
  </si>
  <si>
    <t>Emp. Number 165</t>
  </si>
  <si>
    <t>Emp. Email 165</t>
  </si>
  <si>
    <t>Emp. Number 166</t>
  </si>
  <si>
    <t>Emp. Email 166</t>
  </si>
  <si>
    <t>Emp. Number 167</t>
  </si>
  <si>
    <t>Emp. Email 167</t>
  </si>
  <si>
    <t>Emp. Number 168</t>
  </si>
  <si>
    <t>Emp. Email 168</t>
  </si>
  <si>
    <t>Emp. Number 169</t>
  </si>
  <si>
    <t>Emp. Email 169</t>
  </si>
  <si>
    <t>Emp. Number 170</t>
  </si>
  <si>
    <t>Emp. Email 170</t>
  </si>
  <si>
    <t>Emp. Number 171</t>
  </si>
  <si>
    <t>Emp. Email 171</t>
  </si>
  <si>
    <t>Emp. Number 172</t>
  </si>
  <si>
    <t>Emp. Email 172</t>
  </si>
  <si>
    <t>Emp. Number 173</t>
  </si>
  <si>
    <t>Emp. Email 173</t>
  </si>
  <si>
    <t>Emp. Number 174</t>
  </si>
  <si>
    <t>Emp. Email 174</t>
  </si>
  <si>
    <t>Emp. Number 175</t>
  </si>
  <si>
    <t>Emp. Email 175</t>
  </si>
  <si>
    <t>Emp. Number 176</t>
  </si>
  <si>
    <t>Emp. Email 176</t>
  </si>
  <si>
    <t>Emp. Number 177</t>
  </si>
  <si>
    <t>Emp. Email 177</t>
  </si>
  <si>
    <t>Emp. Number 178</t>
  </si>
  <si>
    <t>Emp. Email 178</t>
  </si>
  <si>
    <t>Emp. Number 179</t>
  </si>
  <si>
    <t>Emp. Email 179</t>
  </si>
  <si>
    <t>Emp. Number 180</t>
  </si>
  <si>
    <t>Emp. Email 180</t>
  </si>
  <si>
    <t>Emp. Number 181</t>
  </si>
  <si>
    <t>Emp. Email 181</t>
  </si>
  <si>
    <t>Emp. Number 182</t>
  </si>
  <si>
    <t>Emp. Email 182</t>
  </si>
  <si>
    <t>Emp. Number 183</t>
  </si>
  <si>
    <t>Emp. Email 183</t>
  </si>
  <si>
    <t>Emp. Number 184</t>
  </si>
  <si>
    <t>Emp. Email 184</t>
  </si>
  <si>
    <t>Emp. Number 185</t>
  </si>
  <si>
    <t>Emp. Email 185</t>
  </si>
  <si>
    <t>Emp. Number 186</t>
  </si>
  <si>
    <t>Emp. Email 186</t>
  </si>
  <si>
    <t>Emp. Number 187</t>
  </si>
  <si>
    <t>Emp. Email 187</t>
  </si>
  <si>
    <t>Emp. Number 188</t>
  </si>
  <si>
    <t>Emp. Email 188</t>
  </si>
  <si>
    <t>Emp. Number 189</t>
  </si>
  <si>
    <t>Emp. Email 189</t>
  </si>
  <si>
    <t>Emp. Number 190</t>
  </si>
  <si>
    <t>Emp. Email 190</t>
  </si>
  <si>
    <t>Emp. Number 191</t>
  </si>
  <si>
    <t>Emp. Email 191</t>
  </si>
  <si>
    <t>Emp. Number 192</t>
  </si>
  <si>
    <t>Emp. Email 192</t>
  </si>
  <si>
    <t>Emp. Number 193</t>
  </si>
  <si>
    <t>Emp. Email 193</t>
  </si>
  <si>
    <t>Emp. Number 194</t>
  </si>
  <si>
    <t>Emp. Email 194</t>
  </si>
  <si>
    <t>Emp. Number 195</t>
  </si>
  <si>
    <t>Emp. Email 195</t>
  </si>
  <si>
    <t>Emp. Number 196</t>
  </si>
  <si>
    <t>Emp. Email 196</t>
  </si>
  <si>
    <t>Emp. Number 197</t>
  </si>
  <si>
    <t>Emp. Email 197</t>
  </si>
  <si>
    <t>Emp. Number 198</t>
  </si>
  <si>
    <t>Emp. Email 198</t>
  </si>
  <si>
    <t>Emp. Number 199</t>
  </si>
  <si>
    <t>Emp. Email 199</t>
  </si>
  <si>
    <t>Emp. Number 200</t>
  </si>
  <si>
    <t>Emp. Email 200</t>
  </si>
  <si>
    <t>Emp. Number 201</t>
  </si>
  <si>
    <t>Emp. Email 201</t>
  </si>
  <si>
    <t>Emp. Number 202</t>
  </si>
  <si>
    <t>Emp. Email 202</t>
  </si>
  <si>
    <t>Emp. Number 203</t>
  </si>
  <si>
    <t>Emp. Email 203</t>
  </si>
  <si>
    <t>Emp. Number 204</t>
  </si>
  <si>
    <t>Emp. Email 204</t>
  </si>
  <si>
    <t>Emp. Number 205</t>
  </si>
  <si>
    <t>Emp. Email 205</t>
  </si>
  <si>
    <t>Emp. Number 206</t>
  </si>
  <si>
    <t>Emp. Email 206</t>
  </si>
  <si>
    <t>Emp. Number 207</t>
  </si>
  <si>
    <t>Emp. Email 207</t>
  </si>
  <si>
    <t>Emp. Number 208</t>
  </si>
  <si>
    <t>Emp. Email 208</t>
  </si>
  <si>
    <t>Emp. Number 209</t>
  </si>
  <si>
    <t>Emp. Email 209</t>
  </si>
  <si>
    <t>Emp. Number 210</t>
  </si>
  <si>
    <t>Emp. Email 210</t>
  </si>
  <si>
    <t>Emp. Number 211</t>
  </si>
  <si>
    <t>Emp. Email 211</t>
  </si>
  <si>
    <t>Emp. Number 212</t>
  </si>
  <si>
    <t>Emp. Email 212</t>
  </si>
  <si>
    <t>Emp. Number 213</t>
  </si>
  <si>
    <t>Emp. Email 213</t>
  </si>
  <si>
    <t>Emp. Number 214</t>
  </si>
  <si>
    <t>Emp. Email 214</t>
  </si>
  <si>
    <t>Emp. Number 215</t>
  </si>
  <si>
    <t>Emp. Email 215</t>
  </si>
  <si>
    <t>Emp. Number 216</t>
  </si>
  <si>
    <t>Emp. Email 216</t>
  </si>
  <si>
    <t>Emp. Number 217</t>
  </si>
  <si>
    <t>Emp. Email 217</t>
  </si>
  <si>
    <t>Emp. Number 218</t>
  </si>
  <si>
    <t>Emp. Email 218</t>
  </si>
  <si>
    <t>Emp. Number 219</t>
  </si>
  <si>
    <t>Emp. Email 219</t>
  </si>
  <si>
    <t>Emp. Number 220</t>
  </si>
  <si>
    <t>Emp. Email 220</t>
  </si>
  <si>
    <t>Emp. Number 221</t>
  </si>
  <si>
    <t>Emp. Email 221</t>
  </si>
  <si>
    <t>Emp. Number 222</t>
  </si>
  <si>
    <t>Emp. Email 222</t>
  </si>
  <si>
    <t>Emp. Number 223</t>
  </si>
  <si>
    <t>Emp. Email 223</t>
  </si>
  <si>
    <t>Emp. Number 224</t>
  </si>
  <si>
    <t>Emp. Email 224</t>
  </si>
  <si>
    <t>Emp. Number 225</t>
  </si>
  <si>
    <t>Emp. Email 225</t>
  </si>
  <si>
    <t>Emp. Number 226</t>
  </si>
  <si>
    <t>Emp. Email 226</t>
  </si>
  <si>
    <t>Emp. Number 227</t>
  </si>
  <si>
    <t>Emp. Email 227</t>
  </si>
  <si>
    <t>Emp. Number 228</t>
  </si>
  <si>
    <t>Emp. Email 228</t>
  </si>
  <si>
    <t>Emp. Number 229</t>
  </si>
  <si>
    <t>Emp. Email 229</t>
  </si>
  <si>
    <t>Emp. Number 230</t>
  </si>
  <si>
    <t>Emp. Email 230</t>
  </si>
  <si>
    <t>Emp. Number 231</t>
  </si>
  <si>
    <t>Emp. Email 231</t>
  </si>
  <si>
    <t>Emp. Number 232</t>
  </si>
  <si>
    <t>Emp. Email 232</t>
  </si>
  <si>
    <t>Emp. Number 233</t>
  </si>
  <si>
    <t>Emp. Email 233</t>
  </si>
  <si>
    <t>Emp. Number 234</t>
  </si>
  <si>
    <t>Emp. Email 234</t>
  </si>
  <si>
    <t>Emp. Number 235</t>
  </si>
  <si>
    <t>Emp. Email 235</t>
  </si>
  <si>
    <t>Emp. Number 236</t>
  </si>
  <si>
    <t>Emp. Email 236</t>
  </si>
  <si>
    <t>Emp. Number 237</t>
  </si>
  <si>
    <t>Emp. Email 237</t>
  </si>
  <si>
    <t>Emp. Number 238</t>
  </si>
  <si>
    <t>Emp. Email 238</t>
  </si>
  <si>
    <t>Emp. Number 239</t>
  </si>
  <si>
    <t>Emp. Email 239</t>
  </si>
  <si>
    <t>Emp. Number 240</t>
  </si>
  <si>
    <t>Emp. Email 240</t>
  </si>
  <si>
    <t>Emp. Number 241</t>
  </si>
  <si>
    <t>Emp. Email 241</t>
  </si>
  <si>
    <t>Emp. Number 242</t>
  </si>
  <si>
    <t>Emp. Email 242</t>
  </si>
  <si>
    <t>Emp. Number 243</t>
  </si>
  <si>
    <t>Emp. Email 243</t>
  </si>
  <si>
    <t>Emp. Number 244</t>
  </si>
  <si>
    <t>Emp. Email 244</t>
  </si>
  <si>
    <t>Emp. Number 245</t>
  </si>
  <si>
    <t>Emp. Email 245</t>
  </si>
  <si>
    <t>Emp. Number 246</t>
  </si>
  <si>
    <t>Emp. Email 246</t>
  </si>
  <si>
    <t>Emp. Number 247</t>
  </si>
  <si>
    <t>Emp. Email 247</t>
  </si>
  <si>
    <t>Emp. Number 248</t>
  </si>
  <si>
    <t>Emp. Email 248</t>
  </si>
  <si>
    <t>Emp. Number 249</t>
  </si>
  <si>
    <t>Emp. Email 249</t>
  </si>
  <si>
    <t>Emp. Number 250</t>
  </si>
  <si>
    <t>Emp. Email 250</t>
  </si>
  <si>
    <t>Emp. Number 251</t>
  </si>
  <si>
    <t>Emp. Email 251</t>
  </si>
  <si>
    <t>Emp. Number 252</t>
  </si>
  <si>
    <t>Emp. Email 252</t>
  </si>
  <si>
    <t>Emp. Number 253</t>
  </si>
  <si>
    <t>Emp. Email 253</t>
  </si>
  <si>
    <t>Emp. Number 254</t>
  </si>
  <si>
    <t>Emp. Email 254</t>
  </si>
  <si>
    <t>Emp. Number 255</t>
  </si>
  <si>
    <t>Emp. Email 255</t>
  </si>
  <si>
    <t>Emp. Number 256</t>
  </si>
  <si>
    <t>Emp. Email 256</t>
  </si>
  <si>
    <t>Emp. Number 257</t>
  </si>
  <si>
    <t>Emp. Email 257</t>
  </si>
  <si>
    <t>Emp. Number 258</t>
  </si>
  <si>
    <t>Emp. Email 258</t>
  </si>
  <si>
    <t>Emp. Number 259</t>
  </si>
  <si>
    <t>Emp. Email 259</t>
  </si>
  <si>
    <t>Emp. Number 260</t>
  </si>
  <si>
    <t>Emp. Email 260</t>
  </si>
  <si>
    <t>Emp. Number 261</t>
  </si>
  <si>
    <t>Emp. Email 261</t>
  </si>
  <si>
    <t>Emp. Number 262</t>
  </si>
  <si>
    <t>Emp. Email 262</t>
  </si>
  <si>
    <t>Emp. Number 263</t>
  </si>
  <si>
    <t>Emp. Email 263</t>
  </si>
  <si>
    <t>Emp. Number 264</t>
  </si>
  <si>
    <t>Emp. Email 264</t>
  </si>
  <si>
    <t>Emp. Number 265</t>
  </si>
  <si>
    <t>Emp. Email 265</t>
  </si>
  <si>
    <t>Emp. Number 266</t>
  </si>
  <si>
    <t>Emp. Email 266</t>
  </si>
  <si>
    <t>Emp. Number 267</t>
  </si>
  <si>
    <t>Emp. Email 267</t>
  </si>
  <si>
    <t>Emp. Number 268</t>
  </si>
  <si>
    <t>Emp. Email 268</t>
  </si>
  <si>
    <t>Emp. Number 269</t>
  </si>
  <si>
    <t>Emp. Email 269</t>
  </si>
  <si>
    <t>Emp. Number 270</t>
  </si>
  <si>
    <t>Emp. Email 270</t>
  </si>
  <si>
    <t>Emp. Number 271</t>
  </si>
  <si>
    <t>Emp. Email 271</t>
  </si>
  <si>
    <t>Emp. Number 272</t>
  </si>
  <si>
    <t>Emp. Email 272</t>
  </si>
  <si>
    <t>Emp. Number 273</t>
  </si>
  <si>
    <t>Emp. Email 273</t>
  </si>
  <si>
    <t>Emp. Number 274</t>
  </si>
  <si>
    <t>Emp. Email 274</t>
  </si>
  <si>
    <t>Emp. Number 275</t>
  </si>
  <si>
    <t>Emp. Email 275</t>
  </si>
  <si>
    <t>Emp. Number 276</t>
  </si>
  <si>
    <t>Emp. Email 276</t>
  </si>
  <si>
    <t>Emp. Number 277</t>
  </si>
  <si>
    <t>Emp. Email 277</t>
  </si>
  <si>
    <t>Emp. Number 278</t>
  </si>
  <si>
    <t>Emp. Email 278</t>
  </si>
  <si>
    <t>Emp. Number 279</t>
  </si>
  <si>
    <t>Emp. Email 279</t>
  </si>
  <si>
    <t>Emp. Number 280</t>
  </si>
  <si>
    <t>Emp. Email 280</t>
  </si>
  <si>
    <t>Emp. Number 281</t>
  </si>
  <si>
    <t>Emp. Email 281</t>
  </si>
  <si>
    <t>Emp. Number 282</t>
  </si>
  <si>
    <t>Emp. Email 282</t>
  </si>
  <si>
    <t>Emp. Number 283</t>
  </si>
  <si>
    <t>Emp. Email 283</t>
  </si>
  <si>
    <t>Emp. Number 284</t>
  </si>
  <si>
    <t>Emp. Email 284</t>
  </si>
  <si>
    <t>Emp. Number 285</t>
  </si>
  <si>
    <t>Emp. Email 285</t>
  </si>
  <si>
    <t>Emp. Number 286</t>
  </si>
  <si>
    <t>Emp. Email 286</t>
  </si>
  <si>
    <t>Emp. Number 287</t>
  </si>
  <si>
    <t>Emp. Email 287</t>
  </si>
  <si>
    <t>Emp. Number 288</t>
  </si>
  <si>
    <t>Emp. Email 288</t>
  </si>
  <si>
    <t>Emp. Number 289</t>
  </si>
  <si>
    <t>Emp. Email 289</t>
  </si>
  <si>
    <t>Emp. Number 290</t>
  </si>
  <si>
    <t>Emp. Email 290</t>
  </si>
  <si>
    <t>Emp. Number 291</t>
  </si>
  <si>
    <t>Emp. Email 291</t>
  </si>
  <si>
    <t>Emp. Number 292</t>
  </si>
  <si>
    <t>Emp. Email 292</t>
  </si>
  <si>
    <t>Emp. Number 293</t>
  </si>
  <si>
    <t>Emp. Email 293</t>
  </si>
  <si>
    <t>Emp. Number 294</t>
  </si>
  <si>
    <t>Emp. Email 294</t>
  </si>
  <si>
    <t>Emp. Number 295</t>
  </si>
  <si>
    <t>Emp. Email 295</t>
  </si>
  <si>
    <t>Emp. Number 296</t>
  </si>
  <si>
    <t>Emp. Email 296</t>
  </si>
  <si>
    <t>Emp. Number 297</t>
  </si>
  <si>
    <t>Emp. Email 297</t>
  </si>
  <si>
    <t>Emp. Number 298</t>
  </si>
  <si>
    <t>Emp. Email 298</t>
  </si>
  <si>
    <t>Emp. Number 299</t>
  </si>
  <si>
    <t>Emp. Email 299</t>
  </si>
  <si>
    <t>Emp. Number 300</t>
  </si>
  <si>
    <t>Emp. Email 300</t>
  </si>
  <si>
    <t>Emp. Number 301</t>
  </si>
  <si>
    <t>Emp. Email 301</t>
  </si>
  <si>
    <t>Emp. Number 302</t>
  </si>
  <si>
    <t>Emp. Email 302</t>
  </si>
  <si>
    <t>Emp. Number 303</t>
  </si>
  <si>
    <t>Emp. Email 303</t>
  </si>
  <si>
    <t>Emp. Number 304</t>
  </si>
  <si>
    <t>Emp. Email 304</t>
  </si>
  <si>
    <t>Emp. Number 305</t>
  </si>
  <si>
    <t>Emp. Email 305</t>
  </si>
  <si>
    <t>Emp. Number 306</t>
  </si>
  <si>
    <t>Emp. Email 306</t>
  </si>
  <si>
    <t>Emp. Number 307</t>
  </si>
  <si>
    <t>Emp. Email 307</t>
  </si>
  <si>
    <t>Emp. Number 308</t>
  </si>
  <si>
    <t>Emp. Email 308</t>
  </si>
  <si>
    <t>Emp. Number 309</t>
  </si>
  <si>
    <t>Emp. Email 309</t>
  </si>
  <si>
    <t>Emp. Number 310</t>
  </si>
  <si>
    <t>Emp. Email 310</t>
  </si>
  <si>
    <t>Emp. Number 311</t>
  </si>
  <si>
    <t>Emp. Email 311</t>
  </si>
  <si>
    <t>Emp. Number 312</t>
  </si>
  <si>
    <t>Emp. Email 312</t>
  </si>
  <si>
    <t>Emp. Number 313</t>
  </si>
  <si>
    <t>Emp. Email 313</t>
  </si>
  <si>
    <t>Emp. Bank Acc. 1</t>
  </si>
  <si>
    <t>Emp. Bank Acc. 2</t>
  </si>
  <si>
    <t>Emp. Bank Acc. 20</t>
  </si>
  <si>
    <t>Emp. Bank Acc. 44</t>
  </si>
  <si>
    <t>Emp. Bank Acc. 46</t>
  </si>
  <si>
    <t>Emp. Bank Acc. 51</t>
  </si>
  <si>
    <t>Emp. Bank Acc. 61</t>
  </si>
  <si>
    <t>Emp. Bank Acc. 69</t>
  </si>
  <si>
    <t>Emp. Bank Acc. 79</t>
  </si>
  <si>
    <t>Emp. Bank Acc. 188</t>
  </si>
  <si>
    <t>Emp. Bank Acc. 238</t>
  </si>
  <si>
    <t>Emp. Bank Acc. 247</t>
  </si>
  <si>
    <t>Emp. Bank Acc. 305</t>
  </si>
  <si>
    <t>Emp. IRD 1</t>
  </si>
  <si>
    <t>Emp. IRD 2</t>
  </si>
  <si>
    <t>Emp. IRD 20</t>
  </si>
  <si>
    <t>Emp. IRD 44</t>
  </si>
  <si>
    <t>Emp. IRD 46</t>
  </si>
  <si>
    <t>Emp. IRD 51</t>
  </si>
  <si>
    <t>Emp. IRD 61</t>
  </si>
  <si>
    <t>Emp. IRD 69</t>
  </si>
  <si>
    <t>Emp. IRD 79</t>
  </si>
  <si>
    <t>Emp. IRD 188</t>
  </si>
  <si>
    <t>Emp. IRD 238</t>
  </si>
  <si>
    <t>Emp. IRD 247</t>
  </si>
  <si>
    <t>Emp. IRD 305</t>
  </si>
  <si>
    <t>Emp. Tax Code 1</t>
  </si>
  <si>
    <t>Emp. Tax Code 2</t>
  </si>
  <si>
    <t>Emp. Bank Acc. 3</t>
  </si>
  <si>
    <t>Emp. IRD 3</t>
  </si>
  <si>
    <t>Emp. Tax Code 3</t>
  </si>
  <si>
    <t>Emp. Bank Acc. 4</t>
  </si>
  <si>
    <t>Emp. IRD 4</t>
  </si>
  <si>
    <t>Emp. Tax Code 4</t>
  </si>
  <si>
    <t>Emp. Bank Acc. 5</t>
  </si>
  <si>
    <t>Emp. IRD 5</t>
  </si>
  <si>
    <t>Emp. Tax Code 5</t>
  </si>
  <si>
    <t>Emp. Bank Acc. 6</t>
  </si>
  <si>
    <t>Emp. IRD 6</t>
  </si>
  <si>
    <t>Emp. Tax Code 6</t>
  </si>
  <si>
    <t>Emp. Bank Acc. 7</t>
  </si>
  <si>
    <t>Emp. IRD 7</t>
  </si>
  <si>
    <t>Emp. Tax Code 7</t>
  </si>
  <si>
    <t>Emp. Bank Acc. 8</t>
  </si>
  <si>
    <t>Emp. IRD 8</t>
  </si>
  <si>
    <t>Emp. Tax Code 8</t>
  </si>
  <si>
    <t>Emp. Bank Acc. 9</t>
  </si>
  <si>
    <t>Emp. IRD 9</t>
  </si>
  <si>
    <t>Emp. Tax Code 9</t>
  </si>
  <si>
    <t>Emp. Bank Acc. 10</t>
  </si>
  <si>
    <t>Emp. IRD 10</t>
  </si>
  <si>
    <t>Emp. Tax Code 10</t>
  </si>
  <si>
    <t>Emp. Bank Acc. 11</t>
  </si>
  <si>
    <t>Emp. IRD 11</t>
  </si>
  <si>
    <t>Emp. Tax Code 11</t>
  </si>
  <si>
    <t>Emp. Bank Acc. 12</t>
  </si>
  <si>
    <t>Emp. IRD 12</t>
  </si>
  <si>
    <t>Emp. Tax Code 12</t>
  </si>
  <si>
    <t>Emp. Bank Acc. 13</t>
  </si>
  <si>
    <t>Emp. IRD 13</t>
  </si>
  <si>
    <t>Emp. Tax Code 13</t>
  </si>
  <si>
    <t>Emp. Bank Acc. 14</t>
  </si>
  <si>
    <t>Emp. IRD 14</t>
  </si>
  <si>
    <t>Emp. Tax Code 14</t>
  </si>
  <si>
    <t>Emp. Bank Acc. 15</t>
  </si>
  <si>
    <t>Emp. IRD 15</t>
  </si>
  <si>
    <t>Emp. Tax Code 15</t>
  </si>
  <si>
    <t>Emp. Bank Acc. 16</t>
  </si>
  <si>
    <t>Emp. IRD 16</t>
  </si>
  <si>
    <t>Emp. Tax Code 16</t>
  </si>
  <si>
    <t>Emp. Bank Acc. 17</t>
  </si>
  <si>
    <t>Emp. IRD 17</t>
  </si>
  <si>
    <t>Emp. Tax Code 17</t>
  </si>
  <si>
    <t>Emp. Bank Acc. 18</t>
  </si>
  <si>
    <t>Emp. IRD 18</t>
  </si>
  <si>
    <t>Emp. Tax Code 18</t>
  </si>
  <si>
    <t>Emp. Bank Acc. 19</t>
  </si>
  <si>
    <t>Emp. IRD 19</t>
  </si>
  <si>
    <t>Emp. Tax Code 19</t>
  </si>
  <si>
    <t>Emp. Tax Code 20</t>
  </si>
  <si>
    <t>Emp. Bank Acc. 21</t>
  </si>
  <si>
    <t>Emp. IRD 21</t>
  </si>
  <si>
    <t>Emp. Tax Code 21</t>
  </si>
  <si>
    <t>Emp. Bank Acc. 22</t>
  </si>
  <si>
    <t>Emp. IRD 22</t>
  </si>
  <si>
    <t>Emp. Tax Code 22</t>
  </si>
  <si>
    <t>Emp. Bank Acc. 23</t>
  </si>
  <si>
    <t>Emp. IRD 23</t>
  </si>
  <si>
    <t>Emp. Tax Code 23</t>
  </si>
  <si>
    <t>Emp. Bank Acc. 24</t>
  </si>
  <si>
    <t>Emp. IRD 24</t>
  </si>
  <si>
    <t>Emp. Tax Code 24</t>
  </si>
  <si>
    <t>Emp. Bank Acc. 25</t>
  </si>
  <si>
    <t>Emp. IRD 25</t>
  </si>
  <si>
    <t>Emp. Tax Code 25</t>
  </si>
  <si>
    <t>Emp. Bank Acc. 26</t>
  </si>
  <si>
    <t>Emp. IRD 26</t>
  </si>
  <si>
    <t>Emp. Tax Code 26</t>
  </si>
  <si>
    <t>Emp. Bank Acc. 27</t>
  </si>
  <si>
    <t>Emp. IRD 27</t>
  </si>
  <si>
    <t>Emp. Tax Code 27</t>
  </si>
  <si>
    <t>Emp. Bank Acc. 28</t>
  </si>
  <si>
    <t>Emp. IRD 28</t>
  </si>
  <si>
    <t>Emp. Tax Code 28</t>
  </si>
  <si>
    <t>Emp. Bank Acc. 29</t>
  </si>
  <si>
    <t>Emp. IRD 29</t>
  </si>
  <si>
    <t>Emp. Tax Code 29</t>
  </si>
  <si>
    <t>Emp. Bank Acc. 30</t>
  </si>
  <si>
    <t>Emp. IRD 30</t>
  </si>
  <si>
    <t>Emp. Tax Code 30</t>
  </si>
  <si>
    <t>Emp. Bank Acc. 31</t>
  </si>
  <si>
    <t>Emp. IRD 31</t>
  </si>
  <si>
    <t>Emp. Tax Code 31</t>
  </si>
  <si>
    <t>Emp. Bank Acc. 32</t>
  </si>
  <si>
    <t>Emp. IRD 32</t>
  </si>
  <si>
    <t>Emp. Tax Code 32</t>
  </si>
  <si>
    <t>Emp. Bank Acc. 33</t>
  </si>
  <si>
    <t>Emp. IRD 33</t>
  </si>
  <si>
    <t>Emp. Tax Code 33</t>
  </si>
  <si>
    <t>Emp. Bank Acc. 34</t>
  </si>
  <si>
    <t>Emp. IRD 34</t>
  </si>
  <si>
    <t>Emp. Tax Code 34</t>
  </si>
  <si>
    <t>Emp. Bank Acc. 35</t>
  </si>
  <si>
    <t>Emp. IRD 35</t>
  </si>
  <si>
    <t>Emp. Tax Code 35</t>
  </si>
  <si>
    <t>Emp. Bank Acc. 36</t>
  </si>
  <si>
    <t>Emp. IRD 36</t>
  </si>
  <si>
    <t>Emp. Tax Code 36</t>
  </si>
  <si>
    <t>Emp. Bank Acc. 37</t>
  </si>
  <si>
    <t>Emp. IRD 37</t>
  </si>
  <si>
    <t>Emp. Tax Code 37</t>
  </si>
  <si>
    <t>Emp. Bank Acc. 38</t>
  </si>
  <si>
    <t>Emp. IRD 38</t>
  </si>
  <si>
    <t>Emp. Tax Code 38</t>
  </si>
  <si>
    <t>Emp. Bank Acc. 39</t>
  </si>
  <si>
    <t>Emp. IRD 39</t>
  </si>
  <si>
    <t>Emp. Tax Code 39</t>
  </si>
  <si>
    <t>Emp. Bank Acc. 40</t>
  </si>
  <si>
    <t>Emp. IRD 40</t>
  </si>
  <si>
    <t>Emp. Tax Code 40</t>
  </si>
  <si>
    <t>Emp. Bank Acc. 41</t>
  </si>
  <si>
    <t>Emp. IRD 41</t>
  </si>
  <si>
    <t>Emp. Tax Code 41</t>
  </si>
  <si>
    <t>Emp. Bank Acc. 42</t>
  </si>
  <si>
    <t>Emp. IRD 42</t>
  </si>
  <si>
    <t>Emp. Tax Code 42</t>
  </si>
  <si>
    <t>Emp. Bank Acc. 43</t>
  </si>
  <si>
    <t>Emp. IRD 43</t>
  </si>
  <si>
    <t>Emp. Tax Code 43</t>
  </si>
  <si>
    <t>Emp. Tax Code 44</t>
  </si>
  <si>
    <t>Emp. Bank Acc. 45</t>
  </si>
  <si>
    <t>Emp. IRD 45</t>
  </si>
  <si>
    <t>Emp. Tax Code 45</t>
  </si>
  <si>
    <t>Emp. Tax Code 46</t>
  </si>
  <si>
    <t>Emp. Bank Acc. 47</t>
  </si>
  <si>
    <t>Emp. IRD 47</t>
  </si>
  <si>
    <t>Emp. Tax Code 47</t>
  </si>
  <si>
    <t>Emp. Bank Acc. 48</t>
  </si>
  <si>
    <t>Emp. IRD 48</t>
  </si>
  <si>
    <t>Emp. Tax Code 48</t>
  </si>
  <si>
    <t>Emp. Bank Acc. 49</t>
  </si>
  <si>
    <t>Emp. IRD 49</t>
  </si>
  <si>
    <t>Emp. Tax Code 49</t>
  </si>
  <si>
    <t>Emp. Bank Acc. 50</t>
  </si>
  <si>
    <t>Emp. IRD 50</t>
  </si>
  <si>
    <t>Emp. Tax Code 50</t>
  </si>
  <si>
    <t>Emp. Tax Code 51</t>
  </si>
  <si>
    <t>Emp. Bank Acc. 52</t>
  </si>
  <si>
    <t>Emp. IRD 52</t>
  </si>
  <si>
    <t>Emp. Tax Code 52</t>
  </si>
  <si>
    <t>Emp. Bank Acc. 53</t>
  </si>
  <si>
    <t>Emp. IRD 53</t>
  </si>
  <si>
    <t>Emp. Tax Code 53</t>
  </si>
  <si>
    <t>Emp. Bank Acc. 54</t>
  </si>
  <si>
    <t>Emp. IRD 54</t>
  </si>
  <si>
    <t>Emp. Tax Code 54</t>
  </si>
  <si>
    <t>Emp. Bank Acc. 55</t>
  </si>
  <si>
    <t>Emp. IRD 55</t>
  </si>
  <si>
    <t>Emp. Tax Code 55</t>
  </si>
  <si>
    <t>Emp. Bank Acc. 56</t>
  </si>
  <si>
    <t>Emp. IRD 56</t>
  </si>
  <si>
    <t>Emp. Tax Code 56</t>
  </si>
  <si>
    <t>Emp. Bank Acc. 57</t>
  </si>
  <si>
    <t>Emp. IRD 57</t>
  </si>
  <si>
    <t>Emp. Tax Code 57</t>
  </si>
  <si>
    <t>Emp. Bank Acc. 58</t>
  </si>
  <si>
    <t>Emp. IRD 58</t>
  </si>
  <si>
    <t>Emp. Tax Code 58</t>
  </si>
  <si>
    <t>Emp. Bank Acc. 59</t>
  </si>
  <si>
    <t>Emp. IRD 59</t>
  </si>
  <si>
    <t>Emp. Tax Code 59</t>
  </si>
  <si>
    <t>Emp. Bank Acc. 60</t>
  </si>
  <si>
    <t>Emp. IRD 60</t>
  </si>
  <si>
    <t>Emp. Tax Code 60</t>
  </si>
  <si>
    <t>Emp. Tax Code 61</t>
  </si>
  <si>
    <t>Emp. Bank Acc. 62</t>
  </si>
  <si>
    <t>Emp. IRD 62</t>
  </si>
  <si>
    <t>Emp. Tax Code 62</t>
  </si>
  <si>
    <t>Emp. Bank Acc. 63</t>
  </si>
  <si>
    <t>Emp. IRD 63</t>
  </si>
  <si>
    <t>Emp. Tax Code 63</t>
  </si>
  <si>
    <t>Emp. Bank Acc. 64</t>
  </si>
  <si>
    <t>Emp. IRD 64</t>
  </si>
  <si>
    <t>Emp. Tax Code 64</t>
  </si>
  <si>
    <t>Emp. Bank Acc. 65</t>
  </si>
  <si>
    <t>Emp. IRD 65</t>
  </si>
  <si>
    <t>Emp. Tax Code 65</t>
  </si>
  <si>
    <t>Emp. Bank Acc. 66</t>
  </si>
  <si>
    <t>Emp. IRD 66</t>
  </si>
  <si>
    <t>Emp. Tax Code 66</t>
  </si>
  <si>
    <t>Emp. Bank Acc. 67</t>
  </si>
  <si>
    <t>Emp. IRD 67</t>
  </si>
  <si>
    <t>Emp. Tax Code 67</t>
  </si>
  <si>
    <t>Emp. Bank Acc. 68</t>
  </si>
  <si>
    <t>Emp. IRD 68</t>
  </si>
  <si>
    <t>Emp. Tax Code 68</t>
  </si>
  <si>
    <t>Emp. Tax Code 69</t>
  </si>
  <si>
    <t>Emp. Bank Acc. 70</t>
  </si>
  <si>
    <t>Emp. IRD 70</t>
  </si>
  <si>
    <t>Emp. Tax Code 70</t>
  </si>
  <si>
    <t>Emp. Bank Acc. 71</t>
  </si>
  <si>
    <t>Emp. IRD 71</t>
  </si>
  <si>
    <t>Emp. Tax Code 71</t>
  </si>
  <si>
    <t>Emp. Bank Acc. 72</t>
  </si>
  <si>
    <t>Emp. IRD 72</t>
  </si>
  <si>
    <t>Emp. Tax Code 72</t>
  </si>
  <si>
    <t>Emp. Bank Acc. 73</t>
  </si>
  <si>
    <t>Emp. IRD 73</t>
  </si>
  <si>
    <t>Emp. Tax Code 73</t>
  </si>
  <si>
    <t>Emp. Bank Acc. 74</t>
  </si>
  <si>
    <t>Emp. IRD 74</t>
  </si>
  <si>
    <t>Emp. Tax Code 74</t>
  </si>
  <si>
    <t>Emp. Bank Acc. 75</t>
  </si>
  <si>
    <t>Emp. IRD 75</t>
  </si>
  <si>
    <t>Emp. Tax Code 75</t>
  </si>
  <si>
    <t>Emp. Bank Acc. 76</t>
  </si>
  <si>
    <t>Emp. IRD 76</t>
  </si>
  <si>
    <t>Emp. Tax Code 76</t>
  </si>
  <si>
    <t>Emp. Bank Acc. 77</t>
  </si>
  <si>
    <t>Emp. IRD 77</t>
  </si>
  <si>
    <t>Emp. Tax Code 77</t>
  </si>
  <si>
    <t>Emp. Bank Acc. 78</t>
  </si>
  <si>
    <t>Emp. IRD 78</t>
  </si>
  <si>
    <t>Emp. Tax Code 78</t>
  </si>
  <si>
    <t>Emp. Tax Code 79</t>
  </si>
  <si>
    <t>Emp. Bank Acc. 80</t>
  </si>
  <si>
    <t>Emp. IRD 80</t>
  </si>
  <si>
    <t>Emp. Tax Code 80</t>
  </si>
  <si>
    <t>Emp. Bank Acc. 81</t>
  </si>
  <si>
    <t>Emp. IRD 81</t>
  </si>
  <si>
    <t>Emp. Tax Code 81</t>
  </si>
  <si>
    <t>Emp. Bank Acc. 82</t>
  </si>
  <si>
    <t>Emp. IRD 82</t>
  </si>
  <si>
    <t>Emp. Tax Code 82</t>
  </si>
  <si>
    <t>Emp. Bank Acc. 83</t>
  </si>
  <si>
    <t>Emp. IRD 83</t>
  </si>
  <si>
    <t>Emp. Tax Code 83</t>
  </si>
  <si>
    <t>Emp. Bank Acc. 84</t>
  </si>
  <si>
    <t>Emp. IRD 84</t>
  </si>
  <si>
    <t>Emp. Tax Code 84</t>
  </si>
  <si>
    <t>Emp. Bank Acc. 85</t>
  </si>
  <si>
    <t>Emp. IRD 85</t>
  </si>
  <si>
    <t>Emp. Tax Code 85</t>
  </si>
  <si>
    <t>Emp. Bank Acc. 86</t>
  </si>
  <si>
    <t>Emp. IRD 86</t>
  </si>
  <si>
    <t>Emp. Tax Code 86</t>
  </si>
  <si>
    <t>Emp. Bank Acc. 87</t>
  </si>
  <si>
    <t>Emp. IRD 87</t>
  </si>
  <si>
    <t>Emp. Tax Code 87</t>
  </si>
  <si>
    <t>Emp. Bank Acc. 88</t>
  </si>
  <si>
    <t>Emp. IRD 88</t>
  </si>
  <si>
    <t>Emp. Tax Code 88</t>
  </si>
  <si>
    <t>Emp. Bank Acc. 89</t>
  </si>
  <si>
    <t>Emp. IRD 89</t>
  </si>
  <si>
    <t>Emp. Tax Code 89</t>
  </si>
  <si>
    <t>Emp. Bank Acc. 90</t>
  </si>
  <si>
    <t>Emp. IRD 90</t>
  </si>
  <si>
    <t>Emp. Tax Code 90</t>
  </si>
  <si>
    <t>Emp. Bank Acc. 91</t>
  </si>
  <si>
    <t>Emp. IRD 91</t>
  </si>
  <si>
    <t>Emp. Tax Code 91</t>
  </si>
  <si>
    <t>Emp. Bank Acc. 92</t>
  </si>
  <si>
    <t>Emp. IRD 92</t>
  </si>
  <si>
    <t>Emp. Tax Code 92</t>
  </si>
  <si>
    <t>Emp. Bank Acc. 93</t>
  </si>
  <si>
    <t>Emp. IRD 93</t>
  </si>
  <si>
    <t>Emp. Tax Code 93</t>
  </si>
  <si>
    <t>Emp. Bank Acc. 94</t>
  </si>
  <si>
    <t>Emp. IRD 94</t>
  </si>
  <si>
    <t>Emp. Tax Code 94</t>
  </si>
  <si>
    <t>Emp. Bank Acc. 95</t>
  </si>
  <si>
    <t>Emp. IRD 95</t>
  </si>
  <si>
    <t>Emp. Tax Code 95</t>
  </si>
  <si>
    <t>Emp. Bank Acc. 96</t>
  </si>
  <si>
    <t>Emp. IRD 96</t>
  </si>
  <si>
    <t>Emp. Tax Code 96</t>
  </si>
  <si>
    <t>Emp. Bank Acc. 97</t>
  </si>
  <si>
    <t>Emp. IRD 97</t>
  </si>
  <si>
    <t>Emp. Tax Code 97</t>
  </si>
  <si>
    <t>Emp. Bank Acc. 98</t>
  </si>
  <si>
    <t>Emp. IRD 98</t>
  </si>
  <si>
    <t>Emp. Tax Code 98</t>
  </si>
  <si>
    <t>Emp. Bank Acc. 99</t>
  </si>
  <si>
    <t>Emp. IRD 99</t>
  </si>
  <si>
    <t>Emp. Tax Code 99</t>
  </si>
  <si>
    <t>Emp. Bank Acc. 100</t>
  </si>
  <si>
    <t>Emp. IRD 100</t>
  </si>
  <si>
    <t>Emp. Tax Code 100</t>
  </si>
  <si>
    <t>Emp. Bank Acc. 101</t>
  </si>
  <si>
    <t>Emp. IRD 101</t>
  </si>
  <si>
    <t>Emp. Tax Code 101</t>
  </si>
  <si>
    <t>Emp. Bank Acc. 102</t>
  </si>
  <si>
    <t>Emp. IRD 102</t>
  </si>
  <si>
    <t>Emp. Tax Code 102</t>
  </si>
  <si>
    <t>Emp. Bank Acc. 103</t>
  </si>
  <si>
    <t>Emp. IRD 103</t>
  </si>
  <si>
    <t>Emp. Tax Code 103</t>
  </si>
  <si>
    <t>Emp. Bank Acc. 104</t>
  </si>
  <si>
    <t>Emp. IRD 104</t>
  </si>
  <si>
    <t>Emp. Tax Code 104</t>
  </si>
  <si>
    <t>Emp. Bank Acc. 105</t>
  </si>
  <si>
    <t>Emp. IRD 105</t>
  </si>
  <si>
    <t>Emp. Tax Code 105</t>
  </si>
  <si>
    <t>Emp. Bank Acc. 106</t>
  </si>
  <si>
    <t>Emp. IRD 106</t>
  </si>
  <si>
    <t>Emp. Tax Code 106</t>
  </si>
  <si>
    <t>Emp. Bank Acc. 107</t>
  </si>
  <si>
    <t>Emp. IRD 107</t>
  </si>
  <si>
    <t>Emp. Tax Code 107</t>
  </si>
  <si>
    <t>Emp. Bank Acc. 108</t>
  </si>
  <si>
    <t>Emp. IRD 108</t>
  </si>
  <si>
    <t>Emp. Tax Code 108</t>
  </si>
  <si>
    <t>Emp. Bank Acc. 109</t>
  </si>
  <si>
    <t>Emp. IRD 109</t>
  </si>
  <si>
    <t>Emp. Tax Code 109</t>
  </si>
  <si>
    <t>Emp. Bank Acc. 110</t>
  </si>
  <si>
    <t>Emp. IRD 110</t>
  </si>
  <si>
    <t>Emp. Tax Code 110</t>
  </si>
  <si>
    <t>Emp. Bank Acc. 111</t>
  </si>
  <si>
    <t>Emp. IRD 111</t>
  </si>
  <si>
    <t>Emp. Tax Code 111</t>
  </si>
  <si>
    <t>Emp. Bank Acc. 112</t>
  </si>
  <si>
    <t>Emp. IRD 112</t>
  </si>
  <si>
    <t>Emp. Tax Code 112</t>
  </si>
  <si>
    <t>Emp. Bank Acc. 113</t>
  </si>
  <si>
    <t>Emp. IRD 113</t>
  </si>
  <si>
    <t>Emp. Tax Code 113</t>
  </si>
  <si>
    <t>Emp. Bank Acc. 114</t>
  </si>
  <si>
    <t>Emp. IRD 114</t>
  </si>
  <si>
    <t>Emp. Tax Code 114</t>
  </si>
  <si>
    <t>Emp. Bank Acc. 115</t>
  </si>
  <si>
    <t>Emp. IRD 115</t>
  </si>
  <si>
    <t>Emp. Tax Code 115</t>
  </si>
  <si>
    <t>Emp. Bank Acc. 116</t>
  </si>
  <si>
    <t>Emp. IRD 116</t>
  </si>
  <si>
    <t>Emp. Tax Code 116</t>
  </si>
  <si>
    <t>Emp. Bank Acc. 117</t>
  </si>
  <si>
    <t>Emp. IRD 117</t>
  </si>
  <si>
    <t>Emp. Tax Code 117</t>
  </si>
  <si>
    <t>Emp. Bank Acc. 118</t>
  </si>
  <si>
    <t>Emp. IRD 118</t>
  </si>
  <si>
    <t>Emp. Tax Code 118</t>
  </si>
  <si>
    <t>Emp. Bank Acc. 119</t>
  </si>
  <si>
    <t>Emp. IRD 119</t>
  </si>
  <si>
    <t>Emp. Tax Code 119</t>
  </si>
  <si>
    <t>Emp. Bank Acc. 120</t>
  </si>
  <si>
    <t>Emp. IRD 120</t>
  </si>
  <si>
    <t>Emp. Tax Code 120</t>
  </si>
  <si>
    <t>Emp. Bank Acc. 121</t>
  </si>
  <si>
    <t>Emp. IRD 121</t>
  </si>
  <si>
    <t>Emp. Tax Code 121</t>
  </si>
  <si>
    <t>Emp. Bank Acc. 122</t>
  </si>
  <si>
    <t>Emp. IRD 122</t>
  </si>
  <si>
    <t>Emp. Tax Code 122</t>
  </si>
  <si>
    <t>Emp. Bank Acc. 123</t>
  </si>
  <si>
    <t>Emp. IRD 123</t>
  </si>
  <si>
    <t>Emp. Tax Code 123</t>
  </si>
  <si>
    <t>Emp. Bank Acc. 124</t>
  </si>
  <si>
    <t>Emp. IRD 124</t>
  </si>
  <si>
    <t>Emp. Tax Code 124</t>
  </si>
  <si>
    <t>Emp. Bank Acc. 125</t>
  </si>
  <si>
    <t>Emp. IRD 125</t>
  </si>
  <si>
    <t>Emp. Tax Code 125</t>
  </si>
  <si>
    <t>Emp. Bank Acc. 126</t>
  </si>
  <si>
    <t>Emp. IRD 126</t>
  </si>
  <si>
    <t>Emp. Tax Code 126</t>
  </si>
  <si>
    <t>Emp. Bank Acc. 127</t>
  </si>
  <si>
    <t>Emp. IRD 127</t>
  </si>
  <si>
    <t>Emp. Tax Code 127</t>
  </si>
  <si>
    <t>Emp. Bank Acc. 128</t>
  </si>
  <si>
    <t>Emp. IRD 128</t>
  </si>
  <si>
    <t>Emp. Tax Code 128</t>
  </si>
  <si>
    <t>Emp. Bank Acc. 129</t>
  </si>
  <si>
    <t>Emp. IRD 129</t>
  </si>
  <si>
    <t>Emp. Tax Code 129</t>
  </si>
  <si>
    <t>Emp. Bank Acc. 130</t>
  </si>
  <si>
    <t>Emp. IRD 130</t>
  </si>
  <si>
    <t>Emp. Tax Code 130</t>
  </si>
  <si>
    <t>Emp. Bank Acc. 131</t>
  </si>
  <si>
    <t>Emp. IRD 131</t>
  </si>
  <si>
    <t>Emp. Tax Code 131</t>
  </si>
  <si>
    <t>Emp. Bank Acc. 132</t>
  </si>
  <si>
    <t>Emp. IRD 132</t>
  </si>
  <si>
    <t>Emp. Tax Code 132</t>
  </si>
  <si>
    <t>Emp. Bank Acc. 133</t>
  </si>
  <si>
    <t>Emp. IRD 133</t>
  </si>
  <si>
    <t>Emp. Tax Code 133</t>
  </si>
  <si>
    <t>Emp. Bank Acc. 134</t>
  </si>
  <si>
    <t>Emp. IRD 134</t>
  </si>
  <si>
    <t>Emp. Tax Code 134</t>
  </si>
  <si>
    <t>Emp. Bank Acc. 135</t>
  </si>
  <si>
    <t>Emp. IRD 135</t>
  </si>
  <si>
    <t>Emp. Tax Code 135</t>
  </si>
  <si>
    <t>Emp. Bank Acc. 136</t>
  </si>
  <si>
    <t>Emp. IRD 136</t>
  </si>
  <si>
    <t>Emp. Tax Code 136</t>
  </si>
  <si>
    <t>Emp. Bank Acc. 137</t>
  </si>
  <si>
    <t>Emp. IRD 137</t>
  </si>
  <si>
    <t>Emp. Tax Code 137</t>
  </si>
  <si>
    <t>Emp. Bank Acc. 138</t>
  </si>
  <si>
    <t>Emp. IRD 138</t>
  </si>
  <si>
    <t>Emp. Tax Code 138</t>
  </si>
  <si>
    <t>Emp. Bank Acc. 139</t>
  </si>
  <si>
    <t>Emp. IRD 139</t>
  </si>
  <si>
    <t>Emp. Tax Code 139</t>
  </si>
  <si>
    <t>Emp. Bank Acc. 140</t>
  </si>
  <si>
    <t>Emp. IRD 140</t>
  </si>
  <si>
    <t>Emp. Tax Code 140</t>
  </si>
  <si>
    <t>Emp. Bank Acc. 141</t>
  </si>
  <si>
    <t>Emp. IRD 141</t>
  </si>
  <si>
    <t>Emp. Tax Code 141</t>
  </si>
  <si>
    <t>Emp. Bank Acc. 142</t>
  </si>
  <si>
    <t>Emp. IRD 142</t>
  </si>
  <si>
    <t>Emp. Tax Code 142</t>
  </si>
  <si>
    <t>Emp. Bank Acc. 143</t>
  </si>
  <si>
    <t>Emp. IRD 143</t>
  </si>
  <si>
    <t>Emp. Tax Code 143</t>
  </si>
  <si>
    <t>Emp. Bank Acc. 144</t>
  </si>
  <si>
    <t>Emp. IRD 144</t>
  </si>
  <si>
    <t>Emp. Tax Code 144</t>
  </si>
  <si>
    <t>Emp. Bank Acc. 145</t>
  </si>
  <si>
    <t>Emp. IRD 145</t>
  </si>
  <si>
    <t>Emp. Tax Code 145</t>
  </si>
  <si>
    <t>Emp. Bank Acc. 146</t>
  </si>
  <si>
    <t>Emp. IRD 146</t>
  </si>
  <si>
    <t>Emp. Tax Code 146</t>
  </si>
  <si>
    <t>Emp. Bank Acc. 147</t>
  </si>
  <si>
    <t>Emp. IRD 147</t>
  </si>
  <si>
    <t>Emp. Tax Code 147</t>
  </si>
  <si>
    <t>Emp. Bank Acc. 148</t>
  </si>
  <si>
    <t>Emp. IRD 148</t>
  </si>
  <si>
    <t>Emp. Tax Code 148</t>
  </si>
  <si>
    <t>Emp. Bank Acc. 149</t>
  </si>
  <si>
    <t>Emp. IRD 149</t>
  </si>
  <si>
    <t>Emp. Tax Code 149</t>
  </si>
  <si>
    <t>Emp. Bank Acc. 150</t>
  </si>
  <si>
    <t>Emp. IRD 150</t>
  </si>
  <si>
    <t>Emp. Tax Code 150</t>
  </si>
  <si>
    <t>Emp. Bank Acc. 151</t>
  </si>
  <si>
    <t>Emp. IRD 151</t>
  </si>
  <si>
    <t>Emp. Tax Code 151</t>
  </si>
  <si>
    <t>Emp. Bank Acc. 152</t>
  </si>
  <si>
    <t>Emp. IRD 152</t>
  </si>
  <si>
    <t>Emp. Tax Code 152</t>
  </si>
  <si>
    <t>Emp. Bank Acc. 153</t>
  </si>
  <si>
    <t>Emp. IRD 153</t>
  </si>
  <si>
    <t>Emp. Tax Code 153</t>
  </si>
  <si>
    <t>Emp. Bank Acc. 154</t>
  </si>
  <si>
    <t>Emp. IRD 154</t>
  </si>
  <si>
    <t>Emp. Tax Code 154</t>
  </si>
  <si>
    <t>Emp. Bank Acc. 155</t>
  </si>
  <si>
    <t>Emp. IRD 155</t>
  </si>
  <si>
    <t>Emp. Tax Code 155</t>
  </si>
  <si>
    <t>Emp. Bank Acc. 156</t>
  </si>
  <si>
    <t>Emp. IRD 156</t>
  </si>
  <si>
    <t>Emp. Tax Code 156</t>
  </si>
  <si>
    <t>Emp. Bank Acc. 157</t>
  </si>
  <si>
    <t>Emp. IRD 157</t>
  </si>
  <si>
    <t>Emp. Tax Code 157</t>
  </si>
  <si>
    <t>Emp. Bank Acc. 158</t>
  </si>
  <si>
    <t>Emp. IRD 158</t>
  </si>
  <si>
    <t>Emp. Tax Code 158</t>
  </si>
  <si>
    <t>Emp. Bank Acc. 159</t>
  </si>
  <si>
    <t>Emp. IRD 159</t>
  </si>
  <si>
    <t>Emp. Tax Code 159</t>
  </si>
  <si>
    <t>Emp. Bank Acc. 160</t>
  </si>
  <si>
    <t>Emp. IRD 160</t>
  </si>
  <si>
    <t>Emp. Tax Code 160</t>
  </si>
  <si>
    <t>Emp. Bank Acc. 161</t>
  </si>
  <si>
    <t>Emp. IRD 161</t>
  </si>
  <si>
    <t>Emp. Tax Code 161</t>
  </si>
  <si>
    <t>Emp. Bank Acc. 162</t>
  </si>
  <si>
    <t>Emp. IRD 162</t>
  </si>
  <si>
    <t>Emp. Tax Code 162</t>
  </si>
  <si>
    <t>Emp. Bank Acc. 163</t>
  </si>
  <si>
    <t>Emp. IRD 163</t>
  </si>
  <si>
    <t>Emp. Tax Code 163</t>
  </si>
  <si>
    <t>Emp. Bank Acc. 164</t>
  </si>
  <si>
    <t>Emp. IRD 164</t>
  </si>
  <si>
    <t>Emp. Tax Code 164</t>
  </si>
  <si>
    <t>Emp. Bank Acc. 165</t>
  </si>
  <si>
    <t>Emp. IRD 165</t>
  </si>
  <si>
    <t>Emp. Tax Code 165</t>
  </si>
  <si>
    <t>Emp. Bank Acc. 166</t>
  </si>
  <si>
    <t>Emp. IRD 166</t>
  </si>
  <si>
    <t>Emp. Tax Code 166</t>
  </si>
  <si>
    <t>Emp. Bank Acc. 167</t>
  </si>
  <si>
    <t>Emp. IRD 167</t>
  </si>
  <si>
    <t>Emp. Tax Code 167</t>
  </si>
  <si>
    <t>Emp. Bank Acc. 168</t>
  </si>
  <si>
    <t>Emp. IRD 168</t>
  </si>
  <si>
    <t>Emp. Tax Code 168</t>
  </si>
  <si>
    <t>Emp. Bank Acc. 169</t>
  </si>
  <si>
    <t>Emp. IRD 169</t>
  </si>
  <si>
    <t>Emp. Tax Code 169</t>
  </si>
  <si>
    <t>Emp. Bank Acc. 170</t>
  </si>
  <si>
    <t>Emp. IRD 170</t>
  </si>
  <si>
    <t>Emp. Tax Code 170</t>
  </si>
  <si>
    <t>Emp. Bank Acc. 171</t>
  </si>
  <si>
    <t>Emp. IRD 171</t>
  </si>
  <si>
    <t>Emp. Tax Code 171</t>
  </si>
  <si>
    <t>Emp. Bank Acc. 172</t>
  </si>
  <si>
    <t>Emp. IRD 172</t>
  </si>
  <si>
    <t>Emp. Tax Code 172</t>
  </si>
  <si>
    <t>Emp. Bank Acc. 173</t>
  </si>
  <si>
    <t>Emp. IRD 173</t>
  </si>
  <si>
    <t>Emp. Tax Code 173</t>
  </si>
  <si>
    <t>Emp. Bank Acc. 174</t>
  </si>
  <si>
    <t>Emp. IRD 174</t>
  </si>
  <si>
    <t>Emp. Tax Code 174</t>
  </si>
  <si>
    <t>Emp. Bank Acc. 175</t>
  </si>
  <si>
    <t>Emp. IRD 175</t>
  </si>
  <si>
    <t>Emp. Tax Code 175</t>
  </si>
  <si>
    <t>Emp. Bank Acc. 176</t>
  </si>
  <si>
    <t>Emp. IRD 176</t>
  </si>
  <si>
    <t>Emp. Tax Code 176</t>
  </si>
  <si>
    <t>Emp. Bank Acc. 177</t>
  </si>
  <si>
    <t>Emp. IRD 177</t>
  </si>
  <si>
    <t>Emp. Tax Code 177</t>
  </si>
  <si>
    <t>Emp. Bank Acc. 178</t>
  </si>
  <si>
    <t>Emp. IRD 178</t>
  </si>
  <si>
    <t>Emp. Tax Code 178</t>
  </si>
  <si>
    <t>Emp. Bank Acc. 179</t>
  </si>
  <si>
    <t>Emp. IRD 179</t>
  </si>
  <si>
    <t>Emp. Tax Code 179</t>
  </si>
  <si>
    <t>Emp. Bank Acc. 180</t>
  </si>
  <si>
    <t>Emp. IRD 180</t>
  </si>
  <si>
    <t>Emp. Tax Code 180</t>
  </si>
  <si>
    <t>Emp. Bank Acc. 181</t>
  </si>
  <si>
    <t>Emp. IRD 181</t>
  </si>
  <si>
    <t>Emp. Tax Code 181</t>
  </si>
  <si>
    <t>Emp. Bank Acc. 182</t>
  </si>
  <si>
    <t>Emp. IRD 182</t>
  </si>
  <si>
    <t>Emp. Tax Code 182</t>
  </si>
  <si>
    <t>Emp. Bank Acc. 183</t>
  </si>
  <si>
    <t>Emp. IRD 183</t>
  </si>
  <si>
    <t>Emp. Tax Code 183</t>
  </si>
  <si>
    <t>Emp. Bank Acc. 184</t>
  </si>
  <si>
    <t>Emp. IRD 184</t>
  </si>
  <si>
    <t>Emp. Tax Code 184</t>
  </si>
  <si>
    <t>Emp. Bank Acc. 185</t>
  </si>
  <si>
    <t>Emp. IRD 185</t>
  </si>
  <si>
    <t>Emp. Tax Code 185</t>
  </si>
  <si>
    <t>Emp. Bank Acc. 186</t>
  </si>
  <si>
    <t>Emp. IRD 186</t>
  </si>
  <si>
    <t>Emp. Tax Code 186</t>
  </si>
  <si>
    <t>Emp. Bank Acc. 187</t>
  </si>
  <si>
    <t>Emp. IRD 187</t>
  </si>
  <si>
    <t>Emp. Tax Code 187</t>
  </si>
  <si>
    <t>Emp. Tax Code 188</t>
  </si>
  <si>
    <t>Emp. Bank Acc. 189</t>
  </si>
  <si>
    <t>Emp. IRD 189</t>
  </si>
  <si>
    <t>Emp. Tax Code 189</t>
  </si>
  <si>
    <t>Emp. Bank Acc. 190</t>
  </si>
  <si>
    <t>Emp. IRD 190</t>
  </si>
  <si>
    <t>Emp. Tax Code 190</t>
  </si>
  <si>
    <t>Emp. Bank Acc. 191</t>
  </si>
  <si>
    <t>Emp. IRD 191</t>
  </si>
  <si>
    <t>Emp. Tax Code 191</t>
  </si>
  <si>
    <t>Emp. Bank Acc. 192</t>
  </si>
  <si>
    <t>Emp. IRD 192</t>
  </si>
  <si>
    <t>Emp. Tax Code 192</t>
  </si>
  <si>
    <t>Emp. Bank Acc. 193</t>
  </si>
  <si>
    <t>Emp. IRD 193</t>
  </si>
  <si>
    <t>Emp. Tax Code 193</t>
  </si>
  <si>
    <t>Emp. Bank Acc. 194</t>
  </si>
  <si>
    <t>Emp. IRD 194</t>
  </si>
  <si>
    <t>Emp. Tax Code 194</t>
  </si>
  <si>
    <t>Emp. Bank Acc. 195</t>
  </si>
  <si>
    <t>Emp. IRD 195</t>
  </si>
  <si>
    <t>Emp. Tax Code 195</t>
  </si>
  <si>
    <t>Emp. Bank Acc. 196</t>
  </si>
  <si>
    <t>Emp. IRD 196</t>
  </si>
  <si>
    <t>Emp. Tax Code 196</t>
  </si>
  <si>
    <t>Emp. Bank Acc. 197</t>
  </si>
  <si>
    <t>Emp. IRD 197</t>
  </si>
  <si>
    <t>Emp. Tax Code 197</t>
  </si>
  <si>
    <t>Emp. Bank Acc. 198</t>
  </si>
  <si>
    <t>Emp. IRD 198</t>
  </si>
  <si>
    <t>Emp. Tax Code 198</t>
  </si>
  <si>
    <t>Emp. Bank Acc. 199</t>
  </si>
  <si>
    <t>Emp. IRD 199</t>
  </si>
  <si>
    <t>Emp. Tax Code 199</t>
  </si>
  <si>
    <t>Emp. Bank Acc. 200</t>
  </si>
  <si>
    <t>Emp. IRD 200</t>
  </si>
  <si>
    <t>Emp. Tax Code 200</t>
  </si>
  <si>
    <t>Emp. Bank Acc. 201</t>
  </si>
  <si>
    <t>Emp. IRD 201</t>
  </si>
  <si>
    <t>Emp. Tax Code 201</t>
  </si>
  <si>
    <t>Emp. Bank Acc. 202</t>
  </si>
  <si>
    <t>Emp. IRD 202</t>
  </si>
  <si>
    <t>Emp. Tax Code 202</t>
  </si>
  <si>
    <t>Emp. Bank Acc. 203</t>
  </si>
  <si>
    <t>Emp. IRD 203</t>
  </si>
  <si>
    <t>Emp. Tax Code 203</t>
  </si>
  <si>
    <t>Emp. Bank Acc. 204</t>
  </si>
  <si>
    <t>Emp. IRD 204</t>
  </si>
  <si>
    <t>Emp. Tax Code 204</t>
  </si>
  <si>
    <t>Emp. Bank Acc. 205</t>
  </si>
  <si>
    <t>Emp. IRD 205</t>
  </si>
  <si>
    <t>Emp. Tax Code 205</t>
  </si>
  <si>
    <t>Emp. Bank Acc. 206</t>
  </si>
  <si>
    <t>Emp. IRD 206</t>
  </si>
  <si>
    <t>Emp. Tax Code 206</t>
  </si>
  <si>
    <t>Emp. Bank Acc. 207</t>
  </si>
  <si>
    <t>Emp. IRD 207</t>
  </si>
  <si>
    <t>Emp. Tax Code 207</t>
  </si>
  <si>
    <t>Emp. Bank Acc. 208</t>
  </si>
  <si>
    <t>Emp. IRD 208</t>
  </si>
  <si>
    <t>Emp. Tax Code 208</t>
  </si>
  <si>
    <t>Emp. Bank Acc. 209</t>
  </si>
  <si>
    <t>Emp. IRD 209</t>
  </si>
  <si>
    <t>Emp. Tax Code 209</t>
  </si>
  <si>
    <t>Emp. Bank Acc. 210</t>
  </si>
  <si>
    <t>Emp. IRD 210</t>
  </si>
  <si>
    <t>Emp. Tax Code 210</t>
  </si>
  <si>
    <t>Emp. Bank Acc. 211</t>
  </si>
  <si>
    <t>Emp. IRD 211</t>
  </si>
  <si>
    <t>Emp. Tax Code 211</t>
  </si>
  <si>
    <t>Emp. Bank Acc. 212</t>
  </si>
  <si>
    <t>Emp. IRD 212</t>
  </si>
  <si>
    <t>Emp. Tax Code 212</t>
  </si>
  <si>
    <t>Emp. Bank Acc. 213</t>
  </si>
  <si>
    <t>Emp. IRD 213</t>
  </si>
  <si>
    <t>Emp. Tax Code 213</t>
  </si>
  <si>
    <t>Emp. Bank Acc. 214</t>
  </si>
  <si>
    <t>Emp. IRD 214</t>
  </si>
  <si>
    <t>Emp. Tax Code 214</t>
  </si>
  <si>
    <t>Emp. Bank Acc. 215</t>
  </si>
  <si>
    <t>Emp. IRD 215</t>
  </si>
  <si>
    <t>Emp. Tax Code 215</t>
  </si>
  <si>
    <t>Emp. Bank Acc. 216</t>
  </si>
  <si>
    <t>Emp. IRD 216</t>
  </si>
  <si>
    <t>Emp. Tax Code 216</t>
  </si>
  <si>
    <t>Emp. Bank Acc. 217</t>
  </si>
  <si>
    <t>Emp. IRD 217</t>
  </si>
  <si>
    <t>Emp. Tax Code 217</t>
  </si>
  <si>
    <t>Emp. Bank Acc. 218</t>
  </si>
  <si>
    <t>Emp. IRD 218</t>
  </si>
  <si>
    <t>Emp. Tax Code 218</t>
  </si>
  <si>
    <t>Emp. Bank Acc. 219</t>
  </si>
  <si>
    <t>Emp. IRD 219</t>
  </si>
  <si>
    <t>Emp. Tax Code 219</t>
  </si>
  <si>
    <t>Emp. Bank Acc. 220</t>
  </si>
  <si>
    <t>Emp. IRD 220</t>
  </si>
  <si>
    <t>Emp. Tax Code 220</t>
  </si>
  <si>
    <t>Emp. Bank Acc. 221</t>
  </si>
  <si>
    <t>Emp. IRD 221</t>
  </si>
  <si>
    <t>Emp. Tax Code 221</t>
  </si>
  <si>
    <t>Emp. Bank Acc. 222</t>
  </si>
  <si>
    <t>Emp. IRD 222</t>
  </si>
  <si>
    <t>Emp. Tax Code 222</t>
  </si>
  <si>
    <t>Emp. Bank Acc. 223</t>
  </si>
  <si>
    <t>Emp. IRD 223</t>
  </si>
  <si>
    <t>Emp. Tax Code 223</t>
  </si>
  <si>
    <t>Emp. Bank Acc. 224</t>
  </si>
  <si>
    <t>Emp. IRD 224</t>
  </si>
  <si>
    <t>Emp. Tax Code 224</t>
  </si>
  <si>
    <t>Emp. Bank Acc. 225</t>
  </si>
  <si>
    <t>Emp. IRD 225</t>
  </si>
  <si>
    <t>Emp. Tax Code 225</t>
  </si>
  <si>
    <t>Emp. Bank Acc. 226</t>
  </si>
  <si>
    <t>Emp. IRD 226</t>
  </si>
  <si>
    <t>Emp. Tax Code 226</t>
  </si>
  <si>
    <t>Emp. Bank Acc. 227</t>
  </si>
  <si>
    <t>Emp. IRD 227</t>
  </si>
  <si>
    <t>Emp. Tax Code 227</t>
  </si>
  <si>
    <t>Emp. Bank Acc. 228</t>
  </si>
  <si>
    <t>Emp. IRD 228</t>
  </si>
  <si>
    <t>Emp. Tax Code 228</t>
  </si>
  <si>
    <t>Emp. Bank Acc. 229</t>
  </si>
  <si>
    <t>Emp. IRD 229</t>
  </si>
  <si>
    <t>Emp. Tax Code 229</t>
  </si>
  <si>
    <t>Emp. Bank Acc. 230</t>
  </si>
  <si>
    <t>Emp. IRD 230</t>
  </si>
  <si>
    <t>Emp. Tax Code 230</t>
  </si>
  <si>
    <t>Emp. Bank Acc. 231</t>
  </si>
  <si>
    <t>Emp. IRD 231</t>
  </si>
  <si>
    <t>Emp. Tax Code 231</t>
  </si>
  <si>
    <t>Emp. Bank Acc. 232</t>
  </si>
  <si>
    <t>Emp. IRD 232</t>
  </si>
  <si>
    <t>Emp. Tax Code 232</t>
  </si>
  <si>
    <t>Emp. Bank Acc. 233</t>
  </si>
  <si>
    <t>Emp. IRD 233</t>
  </si>
  <si>
    <t>Emp. Tax Code 233</t>
  </si>
  <si>
    <t>Emp. Bank Acc. 234</t>
  </si>
  <si>
    <t>Emp. IRD 234</t>
  </si>
  <si>
    <t>Emp. Tax Code 234</t>
  </si>
  <si>
    <t>Emp. Bank Acc. 235</t>
  </si>
  <si>
    <t>Emp. IRD 235</t>
  </si>
  <si>
    <t>Emp. Tax Code 235</t>
  </si>
  <si>
    <t>Emp. Bank Acc. 236</t>
  </si>
  <si>
    <t>Emp. IRD 236</t>
  </si>
  <si>
    <t>Emp. Tax Code 236</t>
  </si>
  <si>
    <t>Emp. Bank Acc. 237</t>
  </si>
  <si>
    <t>Emp. IRD 237</t>
  </si>
  <si>
    <t>Emp. Tax Code 237</t>
  </si>
  <si>
    <t>Emp. Tax Code 238</t>
  </si>
  <si>
    <t>Emp. Bank Acc. 239</t>
  </si>
  <si>
    <t>Emp. IRD 239</t>
  </si>
  <si>
    <t>Emp. Tax Code 239</t>
  </si>
  <si>
    <t>Emp. Bank Acc. 240</t>
  </si>
  <si>
    <t>Emp. IRD 240</t>
  </si>
  <si>
    <t>Emp. Tax Code 240</t>
  </si>
  <si>
    <t>Emp. Bank Acc. 241</t>
  </si>
  <si>
    <t>Emp. IRD 241</t>
  </si>
  <si>
    <t>Emp. Tax Code 241</t>
  </si>
  <si>
    <t>Emp. Bank Acc. 242</t>
  </si>
  <si>
    <t>Emp. IRD 242</t>
  </si>
  <si>
    <t>Emp. Tax Code 242</t>
  </si>
  <si>
    <t>Emp. Bank Acc. 243</t>
  </si>
  <si>
    <t>Emp. IRD 243</t>
  </si>
  <si>
    <t>Emp. Tax Code 243</t>
  </si>
  <si>
    <t>Emp. Bank Acc. 244</t>
  </si>
  <si>
    <t>Emp. IRD 244</t>
  </si>
  <si>
    <t>Emp. Tax Code 244</t>
  </si>
  <si>
    <t>Emp. Bank Acc. 245</t>
  </si>
  <si>
    <t>Emp. IRD 245</t>
  </si>
  <si>
    <t>Emp. Tax Code 245</t>
  </si>
  <si>
    <t>Emp. Bank Acc. 246</t>
  </si>
  <si>
    <t>Emp. IRD 246</t>
  </si>
  <si>
    <t>Emp. Tax Code 246</t>
  </si>
  <si>
    <t>Emp. Tax Code 247</t>
  </si>
  <si>
    <t>Emp. Bank Acc. 248</t>
  </si>
  <si>
    <t>Emp. IRD 248</t>
  </si>
  <si>
    <t>Emp. Tax Code 248</t>
  </si>
  <si>
    <t>Emp. Bank Acc. 249</t>
  </si>
  <si>
    <t>Emp. IRD 249</t>
  </si>
  <si>
    <t>Emp. Tax Code 249</t>
  </si>
  <si>
    <t>Emp. Bank Acc. 250</t>
  </si>
  <si>
    <t>Emp. IRD 250</t>
  </si>
  <si>
    <t>Emp. Tax Code 250</t>
  </si>
  <si>
    <t>Emp. Bank Acc. 251</t>
  </si>
  <si>
    <t>Emp. IRD 251</t>
  </si>
  <si>
    <t>Emp. Tax Code 251</t>
  </si>
  <si>
    <t>Emp. Bank Acc. 252</t>
  </si>
  <si>
    <t>Emp. IRD 252</t>
  </si>
  <si>
    <t>Emp. Tax Code 252</t>
  </si>
  <si>
    <t>Emp. Bank Acc. 253</t>
  </si>
  <si>
    <t>Emp. IRD 253</t>
  </si>
  <si>
    <t>Emp. Tax Code 253</t>
  </si>
  <si>
    <t>Emp. Bank Acc. 254</t>
  </si>
  <si>
    <t>Emp. IRD 254</t>
  </si>
  <si>
    <t>Emp. Tax Code 254</t>
  </si>
  <si>
    <t>Emp. Bank Acc. 255</t>
  </si>
  <si>
    <t>Emp. IRD 255</t>
  </si>
  <si>
    <t>Emp. Tax Code 255</t>
  </si>
  <si>
    <t>Emp. Bank Acc. 256</t>
  </si>
  <si>
    <t>Emp. IRD 256</t>
  </si>
  <si>
    <t>Emp. Tax Code 256</t>
  </si>
  <si>
    <t>Emp. Bank Acc. 257</t>
  </si>
  <si>
    <t>Emp. IRD 257</t>
  </si>
  <si>
    <t>Emp. Tax Code 257</t>
  </si>
  <si>
    <t>Emp. Bank Acc. 258</t>
  </si>
  <si>
    <t>Emp. IRD 258</t>
  </si>
  <si>
    <t>Emp. Tax Code 258</t>
  </si>
  <si>
    <t>Emp. Bank Acc. 259</t>
  </si>
  <si>
    <t>Emp. IRD 259</t>
  </si>
  <si>
    <t>Emp. Tax Code 259</t>
  </si>
  <si>
    <t>Emp. Bank Acc. 260</t>
  </si>
  <si>
    <t>Emp. IRD 260</t>
  </si>
  <si>
    <t>Emp. Tax Code 260</t>
  </si>
  <si>
    <t>Emp. Bank Acc. 261</t>
  </si>
  <si>
    <t>Emp. IRD 261</t>
  </si>
  <si>
    <t>Emp. Tax Code 261</t>
  </si>
  <si>
    <t>Emp. Bank Acc. 262</t>
  </si>
  <si>
    <t>Emp. IRD 262</t>
  </si>
  <si>
    <t>Emp. Tax Code 262</t>
  </si>
  <si>
    <t>Emp. Bank Acc. 263</t>
  </si>
  <si>
    <t>Emp. IRD 263</t>
  </si>
  <si>
    <t>Emp. Tax Code 263</t>
  </si>
  <si>
    <t>Emp. Bank Acc. 264</t>
  </si>
  <si>
    <t>Emp. IRD 264</t>
  </si>
  <si>
    <t>Emp. Tax Code 264</t>
  </si>
  <si>
    <t>Emp. Bank Acc. 265</t>
  </si>
  <si>
    <t>Emp. IRD 265</t>
  </si>
  <si>
    <t>Emp. Tax Code 265</t>
  </si>
  <si>
    <t>Emp. Bank Acc. 266</t>
  </si>
  <si>
    <t>Emp. IRD 266</t>
  </si>
  <si>
    <t>Emp. Tax Code 266</t>
  </si>
  <si>
    <t>Emp. Bank Acc. 267</t>
  </si>
  <si>
    <t>Emp. IRD 267</t>
  </si>
  <si>
    <t>Emp. Tax Code 267</t>
  </si>
  <si>
    <t>Emp. Bank Acc. 268</t>
  </si>
  <si>
    <t>Emp. IRD 268</t>
  </si>
  <si>
    <t>Emp. Tax Code 268</t>
  </si>
  <si>
    <t>Emp. Bank Acc. 269</t>
  </si>
  <si>
    <t>Emp. IRD 269</t>
  </si>
  <si>
    <t>Emp. Tax Code 269</t>
  </si>
  <si>
    <t>Emp. Bank Acc. 270</t>
  </si>
  <si>
    <t>Emp. IRD 270</t>
  </si>
  <si>
    <t>Emp. Tax Code 270</t>
  </si>
  <si>
    <t>Emp. Bank Acc. 271</t>
  </si>
  <si>
    <t>Emp. IRD 271</t>
  </si>
  <si>
    <t>Emp. Tax Code 271</t>
  </si>
  <si>
    <t>Emp. Bank Acc. 272</t>
  </si>
  <si>
    <t>Emp. IRD 272</t>
  </si>
  <si>
    <t>Emp. Tax Code 272</t>
  </si>
  <si>
    <t>Emp. Bank Acc. 273</t>
  </si>
  <si>
    <t>Emp. IRD 273</t>
  </si>
  <si>
    <t>Emp. Tax Code 273</t>
  </si>
  <si>
    <t>Emp. Bank Acc. 274</t>
  </si>
  <si>
    <t>Emp. IRD 274</t>
  </si>
  <si>
    <t>Emp. Tax Code 274</t>
  </si>
  <si>
    <t>Emp. Bank Acc. 275</t>
  </si>
  <si>
    <t>Emp. IRD 275</t>
  </si>
  <si>
    <t>Emp. Tax Code 275</t>
  </si>
  <si>
    <t>Emp. Bank Acc. 276</t>
  </si>
  <si>
    <t>Emp. IRD 276</t>
  </si>
  <si>
    <t>Emp. Tax Code 276</t>
  </si>
  <si>
    <t>Emp. Bank Acc. 277</t>
  </si>
  <si>
    <t>Emp. IRD 277</t>
  </si>
  <si>
    <t>Emp. Tax Code 277</t>
  </si>
  <si>
    <t>Emp. Bank Acc. 278</t>
  </si>
  <si>
    <t>Emp. IRD 278</t>
  </si>
  <si>
    <t>Emp. Tax Code 278</t>
  </si>
  <si>
    <t>Emp. Bank Acc. 279</t>
  </si>
  <si>
    <t>Emp. IRD 279</t>
  </si>
  <si>
    <t>Emp. Tax Code 279</t>
  </si>
  <si>
    <t>Emp. Bank Acc. 280</t>
  </si>
  <si>
    <t>Emp. IRD 280</t>
  </si>
  <si>
    <t>Emp. Tax Code 280</t>
  </si>
  <si>
    <t>Emp. Bank Acc. 281</t>
  </si>
  <si>
    <t>Emp. IRD 281</t>
  </si>
  <si>
    <t>Emp. Tax Code 281</t>
  </si>
  <si>
    <t>Emp. Bank Acc. 282</t>
  </si>
  <si>
    <t>Emp. IRD 282</t>
  </si>
  <si>
    <t>Emp. Tax Code 282</t>
  </si>
  <si>
    <t>Emp. Bank Acc. 283</t>
  </si>
  <si>
    <t>Emp. IRD 283</t>
  </si>
  <si>
    <t>Emp. Tax Code 283</t>
  </si>
  <si>
    <t>Emp. Bank Acc. 284</t>
  </si>
  <si>
    <t>Emp. IRD 284</t>
  </si>
  <si>
    <t>Emp. Tax Code 284</t>
  </si>
  <si>
    <t>Emp. Bank Acc. 285</t>
  </si>
  <si>
    <t>Emp. IRD 285</t>
  </si>
  <si>
    <t>Emp. Tax Code 285</t>
  </si>
  <si>
    <t>Emp. Bank Acc. 286</t>
  </si>
  <si>
    <t>Emp. IRD 286</t>
  </si>
  <si>
    <t>Emp. Tax Code 286</t>
  </si>
  <si>
    <t>Emp. Bank Acc. 287</t>
  </si>
  <si>
    <t>Emp. IRD 287</t>
  </si>
  <si>
    <t>Emp. Tax Code 287</t>
  </si>
  <si>
    <t>Emp. Bank Acc. 288</t>
  </si>
  <si>
    <t>Emp. IRD 288</t>
  </si>
  <si>
    <t>Emp. Tax Code 288</t>
  </si>
  <si>
    <t>Emp. Bank Acc. 289</t>
  </si>
  <si>
    <t>Emp. IRD 289</t>
  </si>
  <si>
    <t>Emp. Tax Code 289</t>
  </si>
  <si>
    <t>Emp. Bank Acc. 290</t>
  </si>
  <si>
    <t>Emp. IRD 290</t>
  </si>
  <si>
    <t>Emp. Tax Code 290</t>
  </si>
  <si>
    <t>Emp. Bank Acc. 291</t>
  </si>
  <si>
    <t>Emp. IRD 291</t>
  </si>
  <si>
    <t>Emp. Tax Code 291</t>
  </si>
  <si>
    <t>Emp. Bank Acc. 292</t>
  </si>
  <si>
    <t>Emp. IRD 292</t>
  </si>
  <si>
    <t>Emp. Tax Code 292</t>
  </si>
  <si>
    <t>Emp. Bank Acc. 293</t>
  </si>
  <si>
    <t>Emp. IRD 293</t>
  </si>
  <si>
    <t>Emp. Tax Code 293</t>
  </si>
  <si>
    <t>Emp. Bank Acc. 294</t>
  </si>
  <si>
    <t>Emp. IRD 294</t>
  </si>
  <si>
    <t>Emp. Tax Code 294</t>
  </si>
  <si>
    <t>Emp. Bank Acc. 295</t>
  </si>
  <si>
    <t>Emp. IRD 295</t>
  </si>
  <si>
    <t>Emp. Tax Code 295</t>
  </si>
  <si>
    <t>Emp. Bank Acc. 296</t>
  </si>
  <si>
    <t>Emp. IRD 296</t>
  </si>
  <si>
    <t>Emp. Tax Code 296</t>
  </si>
  <si>
    <t>Emp. Bank Acc. 297</t>
  </si>
  <si>
    <t>Emp. IRD 297</t>
  </si>
  <si>
    <t>Emp. Tax Code 297</t>
  </si>
  <si>
    <t>Emp. Bank Acc. 298</t>
  </si>
  <si>
    <t>Emp. IRD 298</t>
  </si>
  <si>
    <t>Emp. Tax Code 298</t>
  </si>
  <si>
    <t>Emp. Bank Acc. 299</t>
  </si>
  <si>
    <t>Emp. IRD 299</t>
  </si>
  <si>
    <t>Emp. Tax Code 299</t>
  </si>
  <si>
    <t>Emp. Bank Acc. 300</t>
  </si>
  <si>
    <t>Emp. IRD 300</t>
  </si>
  <si>
    <t>Emp. Tax Code 300</t>
  </si>
  <si>
    <t>Emp. Bank Acc. 301</t>
  </si>
  <si>
    <t>Emp. IRD 301</t>
  </si>
  <si>
    <t>Emp. Tax Code 301</t>
  </si>
  <si>
    <t>Emp. Bank Acc. 302</t>
  </si>
  <si>
    <t>Emp. IRD 302</t>
  </si>
  <si>
    <t>Emp. Tax Code 302</t>
  </si>
  <si>
    <t>Emp. Bank Acc. 303</t>
  </si>
  <si>
    <t>Emp. IRD 303</t>
  </si>
  <si>
    <t>Emp. Tax Code 303</t>
  </si>
  <si>
    <t>Emp. Bank Acc. 304</t>
  </si>
  <si>
    <t>Emp. IRD 304</t>
  </si>
  <si>
    <t>Emp. Tax Code 304</t>
  </si>
  <si>
    <t>Emp. Tax Code 305</t>
  </si>
  <si>
    <t>Emp. Bank Acc. 306</t>
  </si>
  <si>
    <t>Emp. IRD 306</t>
  </si>
  <si>
    <t>Emp. Tax Code 306</t>
  </si>
  <si>
    <t>Emp. Bank Acc. 307</t>
  </si>
  <si>
    <t>Emp. IRD 307</t>
  </si>
  <si>
    <t>Emp. Tax Code 307</t>
  </si>
  <si>
    <t>Emp. Bank Acc. 308</t>
  </si>
  <si>
    <t>Emp. IRD 308</t>
  </si>
  <si>
    <t>Emp. Tax Code 308</t>
  </si>
  <si>
    <t>Emp. Bank Acc. 309</t>
  </si>
  <si>
    <t>Emp. IRD 309</t>
  </si>
  <si>
    <t>Emp. Tax Code 309</t>
  </si>
  <si>
    <t>Emp. Bank Acc. 310</t>
  </si>
  <si>
    <t>Emp. IRD 310</t>
  </si>
  <si>
    <t>Emp. Tax Code 310</t>
  </si>
  <si>
    <t>Emp. Bank Acc. 311</t>
  </si>
  <si>
    <t>Emp. IRD 311</t>
  </si>
  <si>
    <t>Emp. Tax Code 311</t>
  </si>
  <si>
    <t>Emp. Bank Acc. 312</t>
  </si>
  <si>
    <t>Emp. IRD 312</t>
  </si>
  <si>
    <t>Emp. Tax Code 312</t>
  </si>
  <si>
    <t>Emp. Bank Acc. 313</t>
  </si>
  <si>
    <t>Emp. IRD 313</t>
  </si>
  <si>
    <t>Emp. Tax Code 313</t>
  </si>
  <si>
    <t>Client Name 204</t>
  </si>
  <si>
    <t>Client Name 205</t>
  </si>
  <si>
    <t>Client Name 206</t>
  </si>
  <si>
    <t>Client Name 207</t>
  </si>
  <si>
    <t>Client Name 208</t>
  </si>
  <si>
    <t>Client Name 209</t>
  </si>
  <si>
    <t>Client Name 210</t>
  </si>
  <si>
    <t>Client Name 211</t>
  </si>
  <si>
    <t>Client Name 212</t>
  </si>
  <si>
    <t>Client Name 213</t>
  </si>
  <si>
    <t>Client Name 214</t>
  </si>
  <si>
    <t>Client Name 215</t>
  </si>
  <si>
    <t>Client Name 216</t>
  </si>
  <si>
    <t>Client Name 217</t>
  </si>
  <si>
    <t>Client Name 218</t>
  </si>
  <si>
    <t>Client Name 219</t>
  </si>
  <si>
    <t>Client Name 220</t>
  </si>
  <si>
    <t>Client Name 221</t>
  </si>
  <si>
    <t>Client Name 222</t>
  </si>
  <si>
    <t>Client Name 223</t>
  </si>
  <si>
    <t>Client Name 224</t>
  </si>
  <si>
    <t>Client Name 225</t>
  </si>
  <si>
    <t>Client Name 226</t>
  </si>
  <si>
    <t>Client Name 227</t>
  </si>
  <si>
    <t>Client Name 228</t>
  </si>
  <si>
    <t>Client Name 229</t>
  </si>
  <si>
    <t>Client Name 230</t>
  </si>
  <si>
    <t>Client Name 231</t>
  </si>
  <si>
    <t>Client Name 232</t>
  </si>
  <si>
    <t>Client Name 233</t>
  </si>
  <si>
    <t>Client Name 234</t>
  </si>
  <si>
    <t>Client Name 235</t>
  </si>
  <si>
    <t>Client Name 236</t>
  </si>
  <si>
    <t>Client Name 237</t>
  </si>
  <si>
    <t>Client Name 238</t>
  </si>
  <si>
    <t>Client Name 239</t>
  </si>
  <si>
    <t>Client Name 240</t>
  </si>
  <si>
    <t>Client Name 241</t>
  </si>
  <si>
    <t>Client Name 242</t>
  </si>
  <si>
    <t>Client Name 243</t>
  </si>
  <si>
    <t>Client Name 244</t>
  </si>
  <si>
    <t>Client Name 245</t>
  </si>
  <si>
    <t>Client Name 246</t>
  </si>
  <si>
    <t>Client Name 247</t>
  </si>
  <si>
    <t>Client Name 248</t>
  </si>
  <si>
    <t>Client Name 249</t>
  </si>
  <si>
    <t>Client Name 250</t>
  </si>
  <si>
    <t>Client Name 251</t>
  </si>
  <si>
    <t>Client Name 252</t>
  </si>
  <si>
    <t>Client Name 253</t>
  </si>
  <si>
    <t>Client Name 254</t>
  </si>
  <si>
    <t>Client Name 255</t>
  </si>
  <si>
    <t>Client Name 256</t>
  </si>
  <si>
    <t>Client Name 257</t>
  </si>
  <si>
    <t>Client Name 258</t>
  </si>
  <si>
    <t>Client Name 259</t>
  </si>
  <si>
    <t>Client Name 260</t>
  </si>
  <si>
    <t>Client Name 261</t>
  </si>
  <si>
    <t>Client Name 262</t>
  </si>
  <si>
    <t>Client Name 263</t>
  </si>
  <si>
    <t>Client Name 264</t>
  </si>
  <si>
    <t>Client Name 265</t>
  </si>
  <si>
    <t>Client Name 266</t>
  </si>
  <si>
    <t>Client Name 267</t>
  </si>
  <si>
    <t>Client Name 268</t>
  </si>
  <si>
    <t>Client Name 269</t>
  </si>
  <si>
    <t>Client Name 270</t>
  </si>
  <si>
    <t>Client Name 271</t>
  </si>
  <si>
    <t>Client Name 272</t>
  </si>
  <si>
    <t>Client Name 273</t>
  </si>
  <si>
    <t>Client Name 274</t>
  </si>
  <si>
    <t>Client Name 275</t>
  </si>
  <si>
    <t>Client Name 276</t>
  </si>
  <si>
    <t>Client Name 277</t>
  </si>
  <si>
    <t>Client Name 278</t>
  </si>
  <si>
    <t>Client Name 279</t>
  </si>
  <si>
    <t>Client Name 280</t>
  </si>
  <si>
    <t>Client Name 281</t>
  </si>
  <si>
    <t>Client Name 282</t>
  </si>
  <si>
    <t>Client Name 283</t>
  </si>
  <si>
    <t>Client Name 284</t>
  </si>
  <si>
    <t>Client Name 285</t>
  </si>
  <si>
    <t>Client Name 286</t>
  </si>
  <si>
    <t>Client Name 287</t>
  </si>
  <si>
    <t>Client Name 288</t>
  </si>
  <si>
    <t>Client Name 289</t>
  </si>
  <si>
    <t>Client Name 290</t>
  </si>
  <si>
    <t>Client Name 291</t>
  </si>
  <si>
    <t>Client Name 292</t>
  </si>
  <si>
    <t>Client Name 293</t>
  </si>
  <si>
    <t>Client Name 294</t>
  </si>
  <si>
    <t>Client Name 295</t>
  </si>
  <si>
    <t>Client Name 296</t>
  </si>
  <si>
    <t>Client Name 297</t>
  </si>
  <si>
    <t>Client Name 298</t>
  </si>
  <si>
    <t>Client Name 299</t>
  </si>
  <si>
    <t>Client Name 300</t>
  </si>
  <si>
    <t>Client Name 301</t>
  </si>
  <si>
    <t>Client Name 302</t>
  </si>
  <si>
    <t>Client Name 303</t>
  </si>
  <si>
    <t>Client Name 304</t>
  </si>
  <si>
    <t>Client Name 305</t>
  </si>
  <si>
    <t>Client Name 306</t>
  </si>
  <si>
    <t>Client Name 307</t>
  </si>
  <si>
    <t>Client Name 308</t>
  </si>
  <si>
    <t>Client Name 309</t>
  </si>
  <si>
    <t>Client Name 310</t>
  </si>
  <si>
    <t>Client Name 311</t>
  </si>
  <si>
    <t>Client Name 312</t>
  </si>
  <si>
    <t>Client Name 313</t>
  </si>
  <si>
    <t>Client Name 314</t>
  </si>
  <si>
    <t>Client Name 315</t>
  </si>
  <si>
    <t>Client Name 316</t>
  </si>
  <si>
    <t>Client Name 317</t>
  </si>
  <si>
    <t>Client Name 318</t>
  </si>
  <si>
    <t>Client Name 319</t>
  </si>
  <si>
    <t>Client Name 320</t>
  </si>
  <si>
    <t>Client Name 321</t>
  </si>
  <si>
    <t>Client Name 322</t>
  </si>
  <si>
    <t>Client Name 323</t>
  </si>
  <si>
    <t>Client Name 324</t>
  </si>
  <si>
    <t>Client Name 325</t>
  </si>
  <si>
    <t>Client Name 326</t>
  </si>
  <si>
    <t>Client Name 327</t>
  </si>
  <si>
    <t>Client Name 328</t>
  </si>
  <si>
    <t>Client Name 329</t>
  </si>
  <si>
    <t>Client Name 330</t>
  </si>
  <si>
    <t>Client Name 331</t>
  </si>
  <si>
    <t>Client Name 332</t>
  </si>
  <si>
    <t>Client Name 333</t>
  </si>
  <si>
    <t>Client Name 334</t>
  </si>
  <si>
    <t>Client Name 335</t>
  </si>
  <si>
    <t>Client Name 336</t>
  </si>
  <si>
    <t>Client Name 337</t>
  </si>
  <si>
    <t>Client Name 338</t>
  </si>
  <si>
    <t>Client Name 339</t>
  </si>
  <si>
    <t>Client Name 340</t>
  </si>
  <si>
    <t>Client Name 341</t>
  </si>
  <si>
    <t>Client Name 342</t>
  </si>
  <si>
    <t>Client Name 343</t>
  </si>
  <si>
    <t>Client Name 344</t>
  </si>
  <si>
    <t>Client Name 345</t>
  </si>
  <si>
    <t>Client Name 346</t>
  </si>
  <si>
    <t>Client Name 347</t>
  </si>
  <si>
    <t>Client Name 348</t>
  </si>
  <si>
    <t>Client Name 349</t>
  </si>
  <si>
    <t>Client Name 350</t>
  </si>
  <si>
    <t>Client Name 351</t>
  </si>
  <si>
    <t>Client Name 352</t>
  </si>
  <si>
    <t>Client Name 353</t>
  </si>
  <si>
    <t>Client Name 354</t>
  </si>
  <si>
    <t>Client Name 355</t>
  </si>
  <si>
    <t>Client Name 356</t>
  </si>
  <si>
    <t>Client Name 357</t>
  </si>
  <si>
    <t>Client Name 358</t>
  </si>
  <si>
    <t>Client Name 359</t>
  </si>
  <si>
    <t>Client Name 360</t>
  </si>
  <si>
    <t>Client Name 361</t>
  </si>
  <si>
    <t>Client Name 362</t>
  </si>
  <si>
    <t>Client Name 363</t>
  </si>
  <si>
    <t>Client Name 364</t>
  </si>
  <si>
    <t>Client Name 365</t>
  </si>
  <si>
    <t>Client Name 366</t>
  </si>
  <si>
    <t>Client Name 367</t>
  </si>
  <si>
    <t>Client Name 368</t>
  </si>
  <si>
    <t>Client Name 369</t>
  </si>
  <si>
    <t>Client Name 370</t>
  </si>
  <si>
    <t>Client Name 371</t>
  </si>
  <si>
    <t>Client Name 372</t>
  </si>
  <si>
    <t>Client Name 373</t>
  </si>
  <si>
    <t>Client Name 374</t>
  </si>
  <si>
    <t>Client Name 375</t>
  </si>
  <si>
    <t>Client Name 376</t>
  </si>
  <si>
    <t>Client Name 377</t>
  </si>
  <si>
    <t>Client Name 378</t>
  </si>
  <si>
    <t>Client Name 379</t>
  </si>
  <si>
    <t>Client Name 380</t>
  </si>
  <si>
    <t>Client Name 381</t>
  </si>
  <si>
    <t>Client Name 382</t>
  </si>
  <si>
    <t>Client Name 383</t>
  </si>
  <si>
    <t>Client Name 384</t>
  </si>
  <si>
    <t>Client Name 385</t>
  </si>
  <si>
    <t>Client Name 386</t>
  </si>
  <si>
    <t>Client Name 387</t>
  </si>
  <si>
    <t>Client Name 388</t>
  </si>
  <si>
    <t>Client Name 389</t>
  </si>
  <si>
    <t>Client Name 390</t>
  </si>
  <si>
    <t>Client Name 391</t>
  </si>
  <si>
    <t>Client Name 392</t>
  </si>
  <si>
    <t>Client Name 393</t>
  </si>
  <si>
    <t>Client Name 394</t>
  </si>
  <si>
    <t>Client Name 395</t>
  </si>
  <si>
    <t>Client Name 396</t>
  </si>
  <si>
    <t>Client Name 397</t>
  </si>
  <si>
    <t>Client Name 398</t>
  </si>
  <si>
    <t>Client Name 399</t>
  </si>
  <si>
    <t>Client Name 400</t>
  </si>
  <si>
    <t>Client Name 401</t>
  </si>
  <si>
    <t>Client Name 402</t>
  </si>
  <si>
    <t>Client Name 403</t>
  </si>
  <si>
    <t>Client Name 404</t>
  </si>
  <si>
    <t>Client Name 405</t>
  </si>
  <si>
    <t>Client Name 406</t>
  </si>
  <si>
    <t>Client Name 407</t>
  </si>
  <si>
    <t>Client Name 408</t>
  </si>
  <si>
    <t>Client Name 409</t>
  </si>
  <si>
    <t>Client Name 410</t>
  </si>
  <si>
    <t>Client Name 411</t>
  </si>
  <si>
    <t>Client Name 412</t>
  </si>
  <si>
    <t>Client Name 413</t>
  </si>
  <si>
    <t>Client Name 414</t>
  </si>
  <si>
    <t>Client Name 415</t>
  </si>
  <si>
    <t>Client Name 416</t>
  </si>
  <si>
    <t>Client Name 417</t>
  </si>
  <si>
    <t>Client Name 418</t>
  </si>
  <si>
    <t>Client Name 419</t>
  </si>
  <si>
    <t>Client Name 420</t>
  </si>
  <si>
    <t>Client Name 421</t>
  </si>
  <si>
    <t>Client Name 422</t>
  </si>
  <si>
    <t>Employee Name 1</t>
  </si>
  <si>
    <t>Employee Name 2</t>
  </si>
  <si>
    <t>Employee Name 3</t>
  </si>
  <si>
    <t>Employee Name 4</t>
  </si>
  <si>
    <t>Employee Name 5</t>
  </si>
  <si>
    <t>Employee Name 6</t>
  </si>
  <si>
    <t>Employee Name 7</t>
  </si>
  <si>
    <t>Employee Name 8</t>
  </si>
  <si>
    <t>Employee Name 9</t>
  </si>
  <si>
    <t>Employee Name 10</t>
  </si>
  <si>
    <t>Employee Name 11</t>
  </si>
  <si>
    <t>Employee Name 12</t>
  </si>
  <si>
    <t>Employee Name 13</t>
  </si>
  <si>
    <t>Employee Name 14</t>
  </si>
  <si>
    <t>Employee Name 15</t>
  </si>
  <si>
    <t>Employee Name 16</t>
  </si>
  <si>
    <t>Employee Name 17</t>
  </si>
  <si>
    <t>Employee Name 18</t>
  </si>
  <si>
    <t>Employee Name 19</t>
  </si>
  <si>
    <t>Employee Name 20</t>
  </si>
  <si>
    <t>Employee Name 21</t>
  </si>
  <si>
    <t>Employee Name 22</t>
  </si>
  <si>
    <t>Employee Name 23</t>
  </si>
  <si>
    <t>Employee Name 24</t>
  </si>
  <si>
    <t>Employee Name 25</t>
  </si>
  <si>
    <t>Employee Name 26</t>
  </si>
  <si>
    <t>Employee Name 27</t>
  </si>
  <si>
    <t>Employee Name 28</t>
  </si>
  <si>
    <t>Employee Name 29</t>
  </si>
  <si>
    <t>Employee Name 30</t>
  </si>
  <si>
    <t>Employee Name 31</t>
  </si>
  <si>
    <t>Employee Name 32</t>
  </si>
  <si>
    <t>Employee Name 33</t>
  </si>
  <si>
    <t>Employee Name 34</t>
  </si>
  <si>
    <t>Employee Name 35</t>
  </si>
  <si>
    <t>Employee Name 36</t>
  </si>
  <si>
    <t>Employee Name 37</t>
  </si>
  <si>
    <t>Employee Name 38</t>
  </si>
  <si>
    <t>Employee Name 39</t>
  </si>
  <si>
    <t>Employee Name 40</t>
  </si>
  <si>
    <t>Employee Name 41</t>
  </si>
  <si>
    <t>Employee Name 42</t>
  </si>
  <si>
    <t>Employee Name 43</t>
  </si>
  <si>
    <t>Employee Name 44</t>
  </si>
  <si>
    <t>Employee Name 45</t>
  </si>
  <si>
    <t>Employee Name 46</t>
  </si>
  <si>
    <t>Employee Name 47</t>
  </si>
  <si>
    <t>Employee Name 48</t>
  </si>
  <si>
    <t>Employee Name 49</t>
  </si>
  <si>
    <t>Employee Name 50</t>
  </si>
  <si>
    <t>Employee Name 51</t>
  </si>
  <si>
    <t>Employee Name 52</t>
  </si>
  <si>
    <t>Employee Name 53</t>
  </si>
  <si>
    <t>Employee Name 54</t>
  </si>
  <si>
    <t>Employee Name 55</t>
  </si>
  <si>
    <t>Employee Name 56</t>
  </si>
  <si>
    <t>Employee Name 57</t>
  </si>
  <si>
    <t>Employee Name 58</t>
  </si>
  <si>
    <t>Employee Name 59</t>
  </si>
  <si>
    <t>Employee Name 60</t>
  </si>
  <si>
    <t>Employee Name 61</t>
  </si>
  <si>
    <t>Employee Name 62</t>
  </si>
  <si>
    <t>Employee Name 63</t>
  </si>
  <si>
    <t>Employee Name 64</t>
  </si>
  <si>
    <t>Employee Name 65</t>
  </si>
  <si>
    <t>Employee Name 66</t>
  </si>
  <si>
    <t>Employee Name 67</t>
  </si>
  <si>
    <t>Employee Name 68</t>
  </si>
  <si>
    <t>Employee Name 69</t>
  </si>
  <si>
    <t>Employee Name 70</t>
  </si>
  <si>
    <t>Employee Name 71</t>
  </si>
  <si>
    <t>Employee Name 72</t>
  </si>
  <si>
    <t>Employee Name 73</t>
  </si>
  <si>
    <t>Employee Name 74</t>
  </si>
  <si>
    <t>Employee Name 75</t>
  </si>
  <si>
    <t>Employee Name 76</t>
  </si>
  <si>
    <t>Employee Name 77</t>
  </si>
  <si>
    <t>Employee Name 78</t>
  </si>
  <si>
    <t>Employee Name 79</t>
  </si>
  <si>
    <t>Employee Name 80</t>
  </si>
  <si>
    <t>Employee Name 81</t>
  </si>
  <si>
    <t>Employee Name 82</t>
  </si>
  <si>
    <t>Employee Name 83</t>
  </si>
  <si>
    <t>Employee Name 84</t>
  </si>
  <si>
    <t>Employee Name 85</t>
  </si>
  <si>
    <t>Employee Name 86</t>
  </si>
  <si>
    <t>Employee Name 87</t>
  </si>
  <si>
    <t>Employee Name 88</t>
  </si>
  <si>
    <t>Employee Name 89</t>
  </si>
  <si>
    <t>Employee Name 90</t>
  </si>
  <si>
    <t>Employee Name 91</t>
  </si>
  <si>
    <t>Employee Name 92</t>
  </si>
  <si>
    <t>Employee Name 93</t>
  </si>
  <si>
    <t>Employee Name 94</t>
  </si>
  <si>
    <t>Employee Name 95</t>
  </si>
  <si>
    <t>Employee Name 96</t>
  </si>
  <si>
    <t>Employee Name 97</t>
  </si>
  <si>
    <t>Employee Name 98</t>
  </si>
  <si>
    <t>Employee Name 99</t>
  </si>
  <si>
    <t>Employee Name 100</t>
  </si>
  <si>
    <t>Employee Name 101</t>
  </si>
  <si>
    <t>Employee Name 102</t>
  </si>
  <si>
    <t>Employee Name 103</t>
  </si>
  <si>
    <t>Employee Name 104</t>
  </si>
  <si>
    <t>Employee Name 105</t>
  </si>
  <si>
    <t>Employee Name 106</t>
  </si>
  <si>
    <t>Employee Name 107</t>
  </si>
  <si>
    <t>Employee Name 108</t>
  </si>
  <si>
    <t>Employee Name 109</t>
  </si>
  <si>
    <t>Employee Name 110</t>
  </si>
  <si>
    <t>Employee Name 111</t>
  </si>
  <si>
    <t>Employee Name 112</t>
  </si>
  <si>
    <t>Employee Name 113</t>
  </si>
  <si>
    <t>Employee Name 114</t>
  </si>
  <si>
    <t>Employee Name 115</t>
  </si>
  <si>
    <t>Employee Name 116</t>
  </si>
  <si>
    <t>Employee Name 117</t>
  </si>
  <si>
    <t>Employee Name 118</t>
  </si>
  <si>
    <t>Employee Name 119</t>
  </si>
  <si>
    <t>Employee Name 120</t>
  </si>
  <si>
    <t>Employee Name 121</t>
  </si>
  <si>
    <t>Employee Name 122</t>
  </si>
  <si>
    <t>Employee Name 123</t>
  </si>
  <si>
    <t>Employee Name 124</t>
  </si>
  <si>
    <t>Employee Name 125</t>
  </si>
  <si>
    <t>Employee Name 126</t>
  </si>
  <si>
    <t>Employee Name 127</t>
  </si>
  <si>
    <t>Employee Name 128</t>
  </si>
  <si>
    <t>Employee Name 129</t>
  </si>
  <si>
    <t>Employee Name 130</t>
  </si>
  <si>
    <t>Employee Name 131</t>
  </si>
  <si>
    <t>Employee Name 132</t>
  </si>
  <si>
    <t>Employee Name 133</t>
  </si>
  <si>
    <t>Employee Name 134</t>
  </si>
  <si>
    <t>Employee Name 135</t>
  </si>
  <si>
    <t>Employee Name 136</t>
  </si>
  <si>
    <t>Employee Name 137</t>
  </si>
  <si>
    <t>Employee Name 138</t>
  </si>
  <si>
    <t>Employee Name 139</t>
  </si>
  <si>
    <t>Employee Name 140</t>
  </si>
  <si>
    <t>Employee Name 141</t>
  </si>
  <si>
    <t>Employee Name 142</t>
  </si>
  <si>
    <t>Employee Name 143</t>
  </si>
  <si>
    <t>Employee Name 144</t>
  </si>
  <si>
    <t>Employee Name 145</t>
  </si>
  <si>
    <t>Employee Name 146</t>
  </si>
  <si>
    <t>Employee Name 147</t>
  </si>
  <si>
    <t>Employee Name 148</t>
  </si>
  <si>
    <t>Employee Name 149</t>
  </si>
  <si>
    <t>Employee Name 150</t>
  </si>
  <si>
    <t>Employee Name 151</t>
  </si>
  <si>
    <t>Employee Name 152</t>
  </si>
  <si>
    <t>Employee Name 153</t>
  </si>
  <si>
    <t>Employee Name 154</t>
  </si>
  <si>
    <t>Employee Name 155</t>
  </si>
  <si>
    <t>Employee Name 156</t>
  </si>
  <si>
    <t>Employee Name 157</t>
  </si>
  <si>
    <t>Employee Name 158</t>
  </si>
  <si>
    <t>Employee Name 159</t>
  </si>
  <si>
    <t>Employee Name 160</t>
  </si>
  <si>
    <t>Employee Name 161</t>
  </si>
  <si>
    <t>Employee Name 162</t>
  </si>
  <si>
    <t>Employee Name 163</t>
  </si>
  <si>
    <t>Employee Name 164</t>
  </si>
  <si>
    <t>Employee Name 165</t>
  </si>
  <si>
    <t>Employee Name 166</t>
  </si>
  <si>
    <t>Employee Name 167</t>
  </si>
  <si>
    <t>Employee Name 168</t>
  </si>
  <si>
    <t>Employee Name 169</t>
  </si>
  <si>
    <t>Employee Name 170</t>
  </si>
  <si>
    <t>Employee Name 171</t>
  </si>
  <si>
    <t>Employee Name 172</t>
  </si>
  <si>
    <t>Employee Name 173</t>
  </si>
  <si>
    <t>Employee Name 174</t>
  </si>
  <si>
    <t>Employee Name 175</t>
  </si>
  <si>
    <t>Employee Name 176</t>
  </si>
  <si>
    <t>Employee Name 177</t>
  </si>
  <si>
    <t>Employee Name 178</t>
  </si>
  <si>
    <t>Employee Name 179</t>
  </si>
  <si>
    <t>Employee Name 180</t>
  </si>
  <si>
    <t>Employee Name 181</t>
  </si>
  <si>
    <t>Employee Name 182</t>
  </si>
  <si>
    <t>Employee Name 183</t>
  </si>
  <si>
    <t>Employee Name 184</t>
  </si>
  <si>
    <t>Employee Name 185</t>
  </si>
  <si>
    <t>Employee Name 186</t>
  </si>
  <si>
    <t>Employee Name 187</t>
  </si>
  <si>
    <t>Employee Name 188</t>
  </si>
  <si>
    <t>Employee Name 189</t>
  </si>
  <si>
    <t>Employee Name 190</t>
  </si>
  <si>
    <t>Employee Name 191</t>
  </si>
  <si>
    <t>Employee Name 192</t>
  </si>
  <si>
    <t>Employee Name 193</t>
  </si>
  <si>
    <t>Employee Name 194</t>
  </si>
  <si>
    <t>Employee Name 195</t>
  </si>
  <si>
    <t>Employee Name 196</t>
  </si>
  <si>
    <t>Employee Name 197</t>
  </si>
  <si>
    <t>Employee Name 198</t>
  </si>
  <si>
    <t>Employee Name 199</t>
  </si>
  <si>
    <t>Employee Name 200</t>
  </si>
  <si>
    <t>Employee Name 201</t>
  </si>
  <si>
    <t>Employee Name 202</t>
  </si>
  <si>
    <t>Employee Name 203</t>
  </si>
  <si>
    <t>Employee Name 204</t>
  </si>
  <si>
    <t>Employee Name 205</t>
  </si>
  <si>
    <t>Employee Name 206</t>
  </si>
  <si>
    <t>Employee Name 207</t>
  </si>
  <si>
    <t>Employee Name 208</t>
  </si>
  <si>
    <t>Employee Name 209</t>
  </si>
  <si>
    <t>Employee Name 210</t>
  </si>
  <si>
    <t>Employee Name 211</t>
  </si>
  <si>
    <t>Employee Name 212</t>
  </si>
  <si>
    <t>Employee Name 213</t>
  </si>
  <si>
    <t>Employee Name 214</t>
  </si>
  <si>
    <t>Employee Name 215</t>
  </si>
  <si>
    <t>Employee Name 216</t>
  </si>
  <si>
    <t>Employee Name 217</t>
  </si>
  <si>
    <t>Employee Name 218</t>
  </si>
  <si>
    <t>Employee Name 219</t>
  </si>
  <si>
    <t>Employee Name 220</t>
  </si>
  <si>
    <t>Employee Name 221</t>
  </si>
  <si>
    <t>Employee Name 222</t>
  </si>
  <si>
    <t>Employee Name 223</t>
  </si>
  <si>
    <t>Employee Name 224</t>
  </si>
  <si>
    <t>Employee Name 225</t>
  </si>
  <si>
    <t>Employee Name 226</t>
  </si>
  <si>
    <t>Employee Name 227</t>
  </si>
  <si>
    <t>Employee Name 228</t>
  </si>
  <si>
    <t>Employee Name 229</t>
  </si>
  <si>
    <t>Employee Name 230</t>
  </si>
  <si>
    <t>Employee Name 231</t>
  </si>
  <si>
    <t>Employee Name 232</t>
  </si>
  <si>
    <t>Employee Name 233</t>
  </si>
  <si>
    <t>Employee Name 234</t>
  </si>
  <si>
    <t>Employee Name 235</t>
  </si>
  <si>
    <t>Employee Name 236</t>
  </si>
  <si>
    <t>Employee Name 237</t>
  </si>
  <si>
    <t>Employee Name 238</t>
  </si>
  <si>
    <t>Employee Name 239</t>
  </si>
  <si>
    <t>Employee Name 240</t>
  </si>
  <si>
    <t>Employee Name 241</t>
  </si>
  <si>
    <t>Employee Name 242</t>
  </si>
  <si>
    <t>Employee Name 243</t>
  </si>
  <si>
    <t>Employee Name 244</t>
  </si>
  <si>
    <t>Employee Name 245</t>
  </si>
  <si>
    <t>Employee Name 246</t>
  </si>
  <si>
    <t>Employee Name 247</t>
  </si>
  <si>
    <t>Employee Name 248</t>
  </si>
  <si>
    <t>Employee Name 249</t>
  </si>
  <si>
    <t>Employee Name 250</t>
  </si>
  <si>
    <t>Employee Name 251</t>
  </si>
  <si>
    <t>Employee Name 252</t>
  </si>
  <si>
    <t>Employee Name 253</t>
  </si>
  <si>
    <t>Employee Name 254</t>
  </si>
  <si>
    <t>Employee Name 255</t>
  </si>
  <si>
    <t>Employee Name 256</t>
  </si>
  <si>
    <t>Employee Name 257</t>
  </si>
  <si>
    <t>Employee Name 258</t>
  </si>
  <si>
    <t>Employee Name 259</t>
  </si>
  <si>
    <t>Employee Name 260</t>
  </si>
  <si>
    <t>Employee Name 261</t>
  </si>
  <si>
    <t>Employee Name 262</t>
  </si>
  <si>
    <t>Employee Name 263</t>
  </si>
  <si>
    <t>Employee Name 264</t>
  </si>
  <si>
    <t>Employee Name 265</t>
  </si>
  <si>
    <t>Employee Name 266</t>
  </si>
  <si>
    <t>Employee Name 267</t>
  </si>
  <si>
    <t>Employee Name 268</t>
  </si>
  <si>
    <t>Employee Name 269</t>
  </si>
  <si>
    <t>Employee Name 270</t>
  </si>
  <si>
    <t>Employee Name 271</t>
  </si>
  <si>
    <t>Employee Name 272</t>
  </si>
  <si>
    <t>Employee Name 273</t>
  </si>
  <si>
    <t>Employee Name 274</t>
  </si>
  <si>
    <t>Employee Name 275</t>
  </si>
  <si>
    <t>Employee Name 276</t>
  </si>
  <si>
    <t>Employee Name 277</t>
  </si>
  <si>
    <t>Employee Name 278</t>
  </si>
  <si>
    <t>Employee Name 279</t>
  </si>
  <si>
    <t>Employee Name 280</t>
  </si>
  <si>
    <t>Employee Name 281</t>
  </si>
  <si>
    <t>Employee Name 282</t>
  </si>
  <si>
    <t>Employee Name 283</t>
  </si>
  <si>
    <t>Employee Name 284</t>
  </si>
  <si>
    <t>Employee Name 285</t>
  </si>
  <si>
    <t>Employee Name 286</t>
  </si>
  <si>
    <t>Employee Name 287</t>
  </si>
  <si>
    <t>Employee Name 288</t>
  </si>
  <si>
    <t>Employee Name 289</t>
  </si>
  <si>
    <t>Employee Name 290</t>
  </si>
  <si>
    <t>Employee Name 291</t>
  </si>
  <si>
    <t>Employee Name 292</t>
  </si>
  <si>
    <t>Employee Name 293</t>
  </si>
  <si>
    <t>Employee Name 294</t>
  </si>
  <si>
    <t>Employee Name 295</t>
  </si>
  <si>
    <t>Employee Name 296</t>
  </si>
  <si>
    <t>Employee Name 297</t>
  </si>
  <si>
    <t>Employee Name 298</t>
  </si>
  <si>
    <t>Employee Name 299</t>
  </si>
  <si>
    <t>Employee Name 300</t>
  </si>
  <si>
    <t>Employee Name 301</t>
  </si>
  <si>
    <t>Employee Name 302</t>
  </si>
  <si>
    <t>Employee Name 303</t>
  </si>
  <si>
    <t>Employee Name 304</t>
  </si>
  <si>
    <t>Employee Name 305</t>
  </si>
  <si>
    <t>Employee Name 306</t>
  </si>
  <si>
    <t>Employee Name 307</t>
  </si>
  <si>
    <t>Employee Name 308</t>
  </si>
  <si>
    <t>Employee Name 309</t>
  </si>
  <si>
    <t>Employee Name 310</t>
  </si>
  <si>
    <t>Employee Name 311</t>
  </si>
  <si>
    <t>Employee Name 312</t>
  </si>
  <si>
    <t>Employee Name 313</t>
  </si>
  <si>
    <t>Employee Name 314</t>
  </si>
  <si>
    <t>Employee Name 315</t>
  </si>
  <si>
    <t>Employee Name 316</t>
  </si>
  <si>
    <t>Employee Name 317</t>
  </si>
  <si>
    <t>Employee Name 318</t>
  </si>
  <si>
    <t>Employee Name 319</t>
  </si>
  <si>
    <t>Employee Name 320</t>
  </si>
  <si>
    <t>Employee Name 321</t>
  </si>
  <si>
    <t>Employee Name 322</t>
  </si>
  <si>
    <t>Employee Name 323</t>
  </si>
  <si>
    <t>Employee Name 324</t>
  </si>
  <si>
    <t>Employee Name 325</t>
  </si>
  <si>
    <t>Employee Name 326</t>
  </si>
  <si>
    <t>Employee Name 327</t>
  </si>
  <si>
    <t>Employee Name 328</t>
  </si>
  <si>
    <t>Employee Name 329</t>
  </si>
  <si>
    <t>Employee Name 330</t>
  </si>
  <si>
    <t>Employee Name 331</t>
  </si>
  <si>
    <t>Employee Name 332</t>
  </si>
  <si>
    <t>Employee Name 333</t>
  </si>
  <si>
    <t>Employee Name 334</t>
  </si>
  <si>
    <t>Employee Name 335</t>
  </si>
  <si>
    <t>Employee Name 336</t>
  </si>
  <si>
    <t>Employee Name 337</t>
  </si>
  <si>
    <t>Employee Name 338</t>
  </si>
  <si>
    <t>Employee Name 339</t>
  </si>
  <si>
    <t>Employee Name 340</t>
  </si>
  <si>
    <t>Employee Name 341</t>
  </si>
  <si>
    <t>Employee Name 342</t>
  </si>
  <si>
    <t>Employee Name 343</t>
  </si>
  <si>
    <t>Employee Name 344</t>
  </si>
  <si>
    <t>Employee Name 345</t>
  </si>
  <si>
    <t>Employee Name 346</t>
  </si>
  <si>
    <t>Employee Name 347</t>
  </si>
  <si>
    <t>Employee Name 348</t>
  </si>
  <si>
    <t>Employee Name 349</t>
  </si>
  <si>
    <t>Employee Name 350</t>
  </si>
  <si>
    <t>Employee Name 351</t>
  </si>
  <si>
    <t>Employee Name 352</t>
  </si>
  <si>
    <t>Employee Name 353</t>
  </si>
  <si>
    <t>Employee Name 354</t>
  </si>
  <si>
    <t>Employee Name 355</t>
  </si>
  <si>
    <t>Employee Name 356</t>
  </si>
  <si>
    <t>Employee Name 357</t>
  </si>
  <si>
    <t>Employee Name 358</t>
  </si>
  <si>
    <t>Employee Name 359</t>
  </si>
  <si>
    <t>Employee Name 360</t>
  </si>
  <si>
    <t>Employee Name 361</t>
  </si>
  <si>
    <t>Employee Name 362</t>
  </si>
  <si>
    <t>Employee Name 363</t>
  </si>
  <si>
    <t>Employee Name 364</t>
  </si>
  <si>
    <t>Employee Name 365</t>
  </si>
  <si>
    <t>Employee Name 366</t>
  </si>
  <si>
    <t>Employee Name 367</t>
  </si>
  <si>
    <t>Employee Name 368</t>
  </si>
  <si>
    <t>Employee Name 369</t>
  </si>
  <si>
    <t>Employee Name 370</t>
  </si>
  <si>
    <t>Employee Name 371</t>
  </si>
  <si>
    <t>Employee Name 372</t>
  </si>
  <si>
    <t>Employee Name 373</t>
  </si>
  <si>
    <t>Employee Name 374</t>
  </si>
  <si>
    <t>Employee Name 375</t>
  </si>
  <si>
    <t>Employee Name 376</t>
  </si>
  <si>
    <t>Employee Name 377</t>
  </si>
  <si>
    <t>Employee Name 378</t>
  </si>
  <si>
    <t>Employee Name 379</t>
  </si>
  <si>
    <t>Employee Name 380</t>
  </si>
  <si>
    <t>Employee Name 381</t>
  </si>
  <si>
    <t>Employee Name 382</t>
  </si>
  <si>
    <t>Employee Name 383</t>
  </si>
  <si>
    <t>Employee Name 384</t>
  </si>
  <si>
    <t>Employee Name 385</t>
  </si>
  <si>
    <t>Employee Name 386</t>
  </si>
  <si>
    <t>Employee Name 387</t>
  </si>
  <si>
    <t>Employee Name 388</t>
  </si>
  <si>
    <t>Employee Name 389</t>
  </si>
  <si>
    <t>Employee Name 390</t>
  </si>
  <si>
    <t>Employee Name 391</t>
  </si>
  <si>
    <t>Client 1</t>
  </si>
  <si>
    <t>Client 2</t>
  </si>
  <si>
    <t>Client 3</t>
  </si>
  <si>
    <t>Client 4</t>
  </si>
  <si>
    <t>Client 5</t>
  </si>
  <si>
    <t>Client Email 1</t>
  </si>
  <si>
    <t>Client Email 2</t>
  </si>
  <si>
    <t>Client Email 3</t>
  </si>
  <si>
    <t>Client Email 4</t>
  </si>
  <si>
    <t>Client Email 5</t>
  </si>
  <si>
    <t>Client Contact 1</t>
  </si>
  <si>
    <t>Client Contact 2</t>
  </si>
  <si>
    <t>Client Contact 3</t>
  </si>
  <si>
    <t>Client Contact 4</t>
  </si>
  <si>
    <t>Client Contact 5</t>
  </si>
  <si>
    <t>Client Job Profile 1</t>
  </si>
  <si>
    <t>Client Job Profile 2</t>
  </si>
  <si>
    <t>Client Job Profile 3</t>
  </si>
  <si>
    <t>Client Job Profile 4</t>
  </si>
  <si>
    <t>Client Job Profile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</si>
</sst>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Red]\-&quot;$&quot;#,##0.00"/>
    <numFmt numFmtId="44" formatCode="_-&quot;$&quot;* #,##0.00_-;\-&quot;$&quot;* #,##0.00_-;_-&quot;$&quot;* &quot;-&quot;??_-;_-@_-"/>
    <numFmt numFmtId="164" formatCode="&quot;$&quot;#,##0.00"/>
    <numFmt numFmtId="166" formatCode="ddd\,\ dd\-mmm\-yy"/>
    <numFmt numFmtId="167" formatCode="d\-mmm\-yyyy"/>
    <numFmt numFmtId="168" formatCode="d/mm/yy;@"/>
    <numFmt numFmtId="169" formatCode="ddd\,\ dd\-mmm\-yyyy"/>
  </numFmts>
  <fonts count="47" x14ac:knownFonts="1">
    <font>
      <sz val="11"/>
      <color theme="1"/>
      <name val="Calibri"/>
      <family val="2"/>
      <scheme val="minor"/>
    </font>
    <font>
      <sz val="11"/>
      <name val="Arial"/>
      <family val="2"/>
    </font>
    <font>
      <sz val="11"/>
      <color theme="1" tint="0.14996795556505021"/>
      <name val="Calibri"/>
      <family val="2"/>
      <scheme val="minor"/>
    </font>
    <font>
      <b/>
      <sz val="11"/>
      <color theme="1"/>
      <name val="Calibri"/>
      <family val="2"/>
      <scheme val="minor"/>
    </font>
    <font>
      <sz val="14"/>
      <color theme="1"/>
      <name val="Calibri"/>
      <family val="2"/>
      <scheme val="minor"/>
    </font>
    <font>
      <i/>
      <sz val="11"/>
      <name val="Arial"/>
      <family val="2"/>
    </font>
    <font>
      <i/>
      <sz val="11"/>
      <color theme="1"/>
      <name val="Calibri"/>
      <family val="2"/>
      <scheme val="minor"/>
    </font>
    <font>
      <sz val="10"/>
      <color rgb="FF1D1D1D"/>
      <name val="Arial"/>
      <family val="2"/>
    </font>
    <font>
      <b/>
      <i/>
      <sz val="11"/>
      <name val="Calibri"/>
      <family val="2"/>
      <scheme val="minor"/>
    </font>
    <font>
      <b/>
      <i/>
      <sz val="11"/>
      <color rgb="FFFF0000"/>
      <name val="Calibri"/>
      <family val="2"/>
      <scheme val="minor"/>
    </font>
    <font>
      <b/>
      <sz val="11"/>
      <color rgb="FFFF0000"/>
      <name val="Calibri"/>
      <family val="2"/>
      <scheme val="minor"/>
    </font>
    <font>
      <b/>
      <i/>
      <u/>
      <sz val="11"/>
      <color theme="1"/>
      <name val="Calibri"/>
      <family val="2"/>
      <scheme val="minor"/>
    </font>
    <font>
      <b/>
      <i/>
      <sz val="11"/>
      <color theme="1"/>
      <name val="Calibri"/>
      <family val="2"/>
      <scheme val="minor"/>
    </font>
    <font>
      <b/>
      <sz val="11"/>
      <color rgb="FFFFFFFF"/>
      <name val="Calibri"/>
      <family val="2"/>
      <scheme val="minor"/>
    </font>
    <font>
      <sz val="11"/>
      <color rgb="FF000000"/>
      <name val="Calibri"/>
      <family val="2"/>
      <scheme val="minor"/>
    </font>
    <font>
      <b/>
      <sz val="14"/>
      <color rgb="FF000000"/>
      <name val="Calibri"/>
      <family val="2"/>
      <scheme val="minor"/>
    </font>
    <font>
      <b/>
      <sz val="11"/>
      <color theme="0"/>
      <name val="Calibri"/>
      <family val="2"/>
      <scheme val="minor"/>
    </font>
    <font>
      <sz val="8"/>
      <name val="Calibri"/>
      <family val="2"/>
      <scheme val="minor"/>
    </font>
    <font>
      <sz val="14"/>
      <name val="Calibri"/>
      <family val="2"/>
      <scheme val="minor"/>
    </font>
    <font>
      <b/>
      <sz val="16"/>
      <name val="Calibri"/>
      <family val="2"/>
      <scheme val="minor"/>
    </font>
    <font>
      <b/>
      <sz val="26"/>
      <name val="Calibri"/>
      <family val="2"/>
      <scheme val="minor"/>
    </font>
    <font>
      <b/>
      <sz val="36"/>
      <name val="Calibri"/>
      <family val="2"/>
      <scheme val="minor"/>
    </font>
    <font>
      <b/>
      <sz val="11"/>
      <name val="Calibri"/>
      <family val="2"/>
      <scheme val="minor"/>
    </font>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4"/>
      <color theme="1"/>
      <name val="Calibri"/>
      <family val="2"/>
      <scheme val="minor"/>
    </font>
    <font>
      <b/>
      <i/>
      <sz val="11"/>
      <color theme="0"/>
      <name val="Calibri"/>
      <family val="2"/>
      <scheme val="minor"/>
    </font>
    <font>
      <sz val="11"/>
      <color theme="0"/>
      <name val="Calibri"/>
      <family val="2"/>
      <scheme val="minor"/>
    </font>
    <font>
      <b/>
      <sz val="11"/>
      <color rgb="FF000000"/>
      <name val="Calibri"/>
      <family val="2"/>
      <scheme val="minor"/>
    </font>
    <font>
      <b/>
      <u/>
      <sz val="14"/>
      <color theme="1"/>
      <name val="Calibri"/>
      <family val="2"/>
      <scheme val="minor"/>
    </font>
    <font>
      <strike/>
      <sz val="11"/>
      <color theme="1"/>
      <name val="Calibri"/>
      <family val="2"/>
      <scheme val="minor"/>
    </font>
    <font>
      <b/>
      <u/>
      <sz val="10"/>
      <color theme="0"/>
      <name val="Arial"/>
      <family val="2"/>
    </font>
    <font>
      <b/>
      <sz val="10"/>
      <color theme="0"/>
      <name val="Arial"/>
      <family val="2"/>
    </font>
    <font>
      <sz val="10"/>
      <color theme="1"/>
      <name val="Arial"/>
      <family val="2"/>
    </font>
    <font>
      <b/>
      <u/>
      <sz val="10"/>
      <color theme="1"/>
      <name val="Arial"/>
      <family val="2"/>
    </font>
    <font>
      <sz val="10"/>
      <color rgb="FF000000"/>
      <name val="Arial"/>
      <family val="2"/>
    </font>
    <font>
      <b/>
      <sz val="10"/>
      <color theme="1"/>
      <name val="Arial"/>
      <family val="2"/>
    </font>
    <font>
      <sz val="10"/>
      <color rgb="FF333333"/>
      <name val="Arial"/>
      <family val="2"/>
    </font>
    <font>
      <b/>
      <sz val="16"/>
      <color rgb="FF7030A0"/>
      <name val="Calibri"/>
      <family val="2"/>
      <scheme val="minor"/>
    </font>
    <font>
      <b/>
      <u/>
      <sz val="11"/>
      <color rgb="FF000000"/>
      <name val="Calibri"/>
      <family val="2"/>
      <scheme val="minor"/>
    </font>
    <font>
      <b/>
      <u/>
      <sz val="11"/>
      <color theme="1"/>
      <name val="Calibri"/>
      <family val="2"/>
      <scheme val="minor"/>
    </font>
    <font>
      <sz val="10"/>
      <color theme="1"/>
      <name val="Arial"/>
      <family val="2"/>
    </font>
    <font>
      <b/>
      <i/>
      <strike/>
      <sz val="11"/>
      <color theme="1"/>
      <name val="Calibri"/>
      <family val="2"/>
      <scheme val="minor"/>
    </font>
    <font>
      <b/>
      <strike/>
      <sz val="11"/>
      <color theme="1"/>
      <name val="Calibri"/>
      <family val="2"/>
      <scheme val="minor"/>
    </font>
    <font>
      <sz val="10"/>
      <color rgb="FF1D1D1D"/>
      <name val="Arial"/>
      <family val="2"/>
    </font>
  </fonts>
  <fills count="31">
    <fill>
      <patternFill patternType="none"/>
    </fill>
    <fill>
      <patternFill patternType="gray125"/>
    </fill>
    <fill>
      <patternFill patternType="solid">
        <fgColor theme="5"/>
        <bgColor indexed="64"/>
      </patternFill>
    </fill>
    <fill>
      <patternFill patternType="solid">
        <fgColor rgb="FFFFFFFF"/>
        <bgColor indexed="64"/>
      </patternFill>
    </fill>
    <fill>
      <patternFill patternType="solid">
        <fgColor theme="0"/>
        <bgColor indexed="64"/>
      </patternFill>
    </fill>
    <fill>
      <patternFill patternType="solid">
        <fgColor theme="0"/>
        <bgColor rgb="FF000000"/>
      </patternFill>
    </fill>
    <fill>
      <patternFill patternType="solid">
        <fgColor rgb="FFFFFF00"/>
        <bgColor indexed="64"/>
      </patternFill>
    </fill>
    <fill>
      <patternFill patternType="solid">
        <fgColor rgb="FFFFFFFF"/>
        <bgColor rgb="FF000000"/>
      </patternFill>
    </fill>
    <fill>
      <patternFill patternType="solid">
        <fgColor rgb="FF5B9BD5"/>
        <bgColor rgb="FF5B9BD5"/>
      </patternFill>
    </fill>
    <fill>
      <patternFill patternType="solid">
        <fgColor rgb="FFDDEBF7"/>
        <bgColor rgb="FFDDEBF7"/>
      </patternFill>
    </fill>
    <fill>
      <patternFill patternType="solid">
        <fgColor theme="5" tint="0.59999389629810485"/>
        <bgColor indexed="64"/>
      </patternFill>
    </fill>
    <fill>
      <patternFill patternType="solid">
        <fgColor theme="7" tint="0.39997558519241921"/>
        <bgColor indexed="64"/>
      </patternFill>
    </fill>
    <fill>
      <patternFill patternType="solid">
        <fgColor rgb="FF0070C0"/>
        <bgColor rgb="FF000000"/>
      </patternFill>
    </fill>
    <fill>
      <patternFill patternType="solid">
        <fgColor theme="9" tint="-0.249977111117893"/>
        <bgColor indexed="64"/>
      </patternFill>
    </fill>
    <fill>
      <patternFill patternType="solid">
        <fgColor theme="9" tint="-0.249977111117893"/>
        <bgColor rgb="FF000000"/>
      </patternFill>
    </fill>
    <fill>
      <patternFill patternType="solid">
        <fgColor theme="5" tint="-0.249977111117893"/>
        <bgColor rgb="FF000000"/>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C8EAD"/>
        <bgColor rgb="FF000000"/>
      </patternFill>
    </fill>
    <fill>
      <patternFill patternType="solid">
        <fgColor theme="7" tint="0.79998168889431442"/>
        <bgColor indexed="64"/>
      </patternFill>
    </fill>
    <fill>
      <patternFill patternType="solid">
        <fgColor theme="1"/>
        <bgColor indexed="64"/>
      </patternFill>
    </fill>
    <fill>
      <patternFill patternType="solid">
        <fgColor rgb="FFFFCCCC"/>
        <bgColor indexed="64"/>
      </patternFill>
    </fill>
    <fill>
      <patternFill patternType="solid">
        <fgColor rgb="FF92D050"/>
        <bgColor indexed="64"/>
      </patternFill>
    </fill>
    <fill>
      <patternFill patternType="solid">
        <fgColor theme="9"/>
        <bgColor indexed="64"/>
      </patternFill>
    </fill>
    <fill>
      <patternFill patternType="solid">
        <fgColor theme="4"/>
        <bgColor theme="4"/>
      </patternFill>
    </fill>
    <fill>
      <patternFill patternType="solid">
        <fgColor theme="4" tint="0.59999389629810485"/>
        <bgColor theme="4" tint="0.59999389629810485"/>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right style="thin">
        <color indexed="64"/>
      </right>
      <top style="thin">
        <color indexed="64"/>
      </top>
      <bottom/>
      <diagonal/>
    </border>
    <border>
      <left/>
      <right style="thin">
        <color rgb="FF000000"/>
      </right>
      <top style="thin">
        <color rgb="FF000000"/>
      </top>
      <bottom/>
      <diagonal/>
    </border>
    <border>
      <left style="thin">
        <color rgb="FF000000"/>
      </left>
      <right/>
      <top style="thin">
        <color rgb="FF00000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000000"/>
      </left>
      <right/>
      <top style="thin">
        <color rgb="FF000000"/>
      </top>
      <bottom style="thin">
        <color rgb="FF000000"/>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0" fontId="1" fillId="0" borderId="0">
      <alignment horizontal="left" wrapText="1" indent="1"/>
    </xf>
    <xf numFmtId="164" fontId="1" fillId="0" borderId="0" applyFont="0" applyFill="0" applyBorder="0" applyProtection="0">
      <alignment horizontal="right" indent="1"/>
    </xf>
    <xf numFmtId="9" fontId="1" fillId="0" borderId="0" applyFont="0" applyFill="0" applyBorder="0" applyAlignment="0" applyProtection="0"/>
    <xf numFmtId="0" fontId="1" fillId="0" borderId="0">
      <alignment horizontal="left" wrapText="1" indent="1"/>
    </xf>
    <xf numFmtId="0" fontId="2" fillId="0" borderId="0" applyNumberFormat="0" applyFill="0" applyBorder="0" applyAlignment="0" applyProtection="0"/>
    <xf numFmtId="44" fontId="23" fillId="0" borderId="0" applyFont="0" applyFill="0" applyBorder="0" applyAlignment="0" applyProtection="0"/>
  </cellStyleXfs>
  <cellXfs count="305">
    <xf numFmtId="0" fontId="0" fillId="0" borderId="0" xfId="0"/>
    <xf numFmtId="0" fontId="0" fillId="0" borderId="0" xfId="0" applyProtection="1">
      <protection locked="0"/>
    </xf>
    <xf numFmtId="0" fontId="3" fillId="0" borderId="0" xfId="0" applyFont="1"/>
    <xf numFmtId="164" fontId="3" fillId="0" borderId="0" xfId="0" applyNumberFormat="1" applyFont="1" applyAlignment="1">
      <alignment horizontal="center"/>
    </xf>
    <xf numFmtId="164" fontId="0" fillId="0" borderId="0" xfId="0" applyNumberFormat="1" applyAlignment="1">
      <alignment horizontal="center"/>
    </xf>
    <xf numFmtId="0" fontId="4" fillId="0" borderId="0" xfId="0" pivotButton="1" applyFont="1"/>
    <xf numFmtId="0" fontId="4" fillId="0" borderId="0" xfId="0" applyFont="1"/>
    <xf numFmtId="164" fontId="0" fillId="0" borderId="0" xfId="2" applyFont="1" applyAlignment="1">
      <alignment horizontal="center"/>
    </xf>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xf numFmtId="164" fontId="0" fillId="0" borderId="0" xfId="2" applyFont="1" applyFill="1" applyAlignment="1">
      <alignment horizontal="center"/>
    </xf>
    <xf numFmtId="0" fontId="0" fillId="0" borderId="0" xfId="0" applyNumberFormat="1" applyAlignment="1">
      <alignment horizontal="center"/>
    </xf>
    <xf numFmtId="0" fontId="3" fillId="0" borderId="0" xfId="0" applyNumberFormat="1" applyFont="1" applyAlignment="1">
      <alignment horizontal="center"/>
    </xf>
    <xf numFmtId="0" fontId="0" fillId="0" borderId="0" xfId="0" applyFill="1"/>
    <xf numFmtId="0" fontId="0" fillId="0" borderId="0" xfId="0" applyAlignment="1">
      <alignment horizontal="center" vertical="top"/>
    </xf>
    <xf numFmtId="0" fontId="0" fillId="2" borderId="0" xfId="0" applyFill="1"/>
    <xf numFmtId="0" fontId="7" fillId="3" borderId="0" xfId="0" applyFont="1" applyFill="1" applyBorder="1" applyAlignment="1">
      <alignment vertical="top"/>
    </xf>
    <xf numFmtId="0" fontId="10" fillId="0" borderId="0" xfId="0" applyFont="1" applyFill="1" applyAlignment="1">
      <alignment horizontal="left"/>
    </xf>
    <xf numFmtId="0" fontId="0" fillId="0" borderId="0" xfId="0" applyAlignment="1">
      <alignment horizontal="left" vertical="top"/>
    </xf>
    <xf numFmtId="0" fontId="4" fillId="0" borderId="0" xfId="0" applyNumberFormat="1" applyFont="1"/>
    <xf numFmtId="0" fontId="3" fillId="0" borderId="0" xfId="0" applyFont="1" applyAlignment="1">
      <alignment horizontal="left"/>
    </xf>
    <xf numFmtId="0" fontId="0" fillId="0" borderId="0" xfId="0" applyAlignment="1">
      <alignment horizontal="left" wrapText="1"/>
    </xf>
    <xf numFmtId="0" fontId="0" fillId="0" borderId="0" xfId="0" applyAlignment="1">
      <alignment wrapText="1"/>
    </xf>
    <xf numFmtId="0" fontId="4" fillId="0" borderId="0" xfId="0" applyFont="1" applyAlignment="1">
      <alignment horizontal="left"/>
    </xf>
    <xf numFmtId="164" fontId="4" fillId="0" borderId="0" xfId="0" applyNumberFormat="1" applyFont="1"/>
    <xf numFmtId="0" fontId="0" fillId="0" borderId="0" xfId="0" applyFont="1" applyAlignment="1">
      <alignment horizontal="left"/>
    </xf>
    <xf numFmtId="0" fontId="11" fillId="0" borderId="0" xfId="0" applyFont="1" applyAlignment="1">
      <alignment horizontal="right"/>
    </xf>
    <xf numFmtId="0" fontId="0" fillId="0" borderId="0" xfId="0" applyFont="1" applyAlignment="1">
      <alignment horizontal="center"/>
    </xf>
    <xf numFmtId="166" fontId="6" fillId="0" borderId="0" xfId="0" applyNumberFormat="1" applyFont="1" applyAlignment="1">
      <alignment horizontal="left"/>
    </xf>
    <xf numFmtId="14" fontId="0" fillId="0" borderId="0" xfId="0" applyNumberFormat="1" applyFont="1" applyAlignment="1">
      <alignment horizontal="left"/>
    </xf>
    <xf numFmtId="0" fontId="0" fillId="4" borderId="0" xfId="0" applyFont="1" applyFill="1" applyAlignment="1">
      <alignment horizontal="left"/>
    </xf>
    <xf numFmtId="0" fontId="13" fillId="8" borderId="0" xfId="0" applyFont="1" applyFill="1" applyAlignment="1">
      <alignment horizontal="left"/>
    </xf>
    <xf numFmtId="0" fontId="13" fillId="8" borderId="0" xfId="0" applyFont="1" applyFill="1"/>
    <xf numFmtId="15" fontId="14" fillId="9" borderId="0" xfId="0" applyNumberFormat="1" applyFont="1" applyFill="1" applyAlignment="1">
      <alignment horizontal="left"/>
    </xf>
    <xf numFmtId="0" fontId="14" fillId="9" borderId="0" xfId="0" applyFont="1" applyFill="1"/>
    <xf numFmtId="15" fontId="14" fillId="0" borderId="0" xfId="0" applyNumberFormat="1" applyFont="1" applyAlignment="1">
      <alignment horizontal="left"/>
    </xf>
    <xf numFmtId="0" fontId="14" fillId="0" borderId="0" xfId="0" applyFont="1"/>
    <xf numFmtId="0" fontId="14" fillId="0" borderId="0" xfId="0" applyFont="1" applyAlignment="1">
      <alignment horizontal="left"/>
    </xf>
    <xf numFmtId="0" fontId="14" fillId="9" borderId="0" xfId="0" applyFont="1" applyFill="1" applyAlignment="1">
      <alignment horizontal="left"/>
    </xf>
    <xf numFmtId="0" fontId="4" fillId="0" borderId="0" xfId="0" applyFont="1" applyAlignment="1">
      <alignment horizontal="left" indent="1"/>
    </xf>
    <xf numFmtId="0" fontId="4" fillId="16" borderId="0" xfId="0" applyFont="1" applyFill="1" applyAlignment="1">
      <alignment horizontal="left"/>
    </xf>
    <xf numFmtId="0" fontId="4" fillId="16" borderId="0" xfId="0" applyNumberFormat="1" applyFont="1" applyFill="1" applyAlignment="1">
      <alignment horizontal="center"/>
    </xf>
    <xf numFmtId="164" fontId="18" fillId="0" borderId="0" xfId="0" applyNumberFormat="1" applyFont="1"/>
    <xf numFmtId="0" fontId="19" fillId="2" borderId="0" xfId="0" applyFont="1" applyFill="1" applyAlignment="1">
      <alignment horizontal="center"/>
    </xf>
    <xf numFmtId="164" fontId="0" fillId="0" borderId="0" xfId="0" applyNumberFormat="1" applyAlignment="1">
      <alignment horizontal="left" wrapText="1"/>
    </xf>
    <xf numFmtId="0" fontId="15" fillId="7" borderId="0" xfId="0" applyFont="1" applyFill="1" applyBorder="1" applyAlignment="1">
      <alignment horizontal="center"/>
    </xf>
    <xf numFmtId="0" fontId="14" fillId="9" borderId="0" xfId="0" applyFont="1" applyFill="1" applyAlignment="1">
      <alignment horizontal="center"/>
    </xf>
    <xf numFmtId="0" fontId="14" fillId="0" borderId="0" xfId="0" applyFont="1" applyAlignment="1">
      <alignment horizontal="center"/>
    </xf>
    <xf numFmtId="0" fontId="0" fillId="0" borderId="0" xfId="0" applyAlignment="1">
      <alignment horizontal="center"/>
    </xf>
    <xf numFmtId="0" fontId="6" fillId="6" borderId="0" xfId="0" applyFont="1" applyFill="1" applyAlignment="1">
      <alignment horizontal="left"/>
    </xf>
    <xf numFmtId="0" fontId="0" fillId="6" borderId="0" xfId="0" applyFont="1" applyFill="1" applyAlignment="1">
      <alignment horizontal="left"/>
    </xf>
    <xf numFmtId="0" fontId="4" fillId="0" borderId="0" xfId="0" applyFont="1" applyAlignment="1">
      <alignment horizontal="center"/>
    </xf>
    <xf numFmtId="0" fontId="27" fillId="0" borderId="0" xfId="0" pivotButton="1" applyFont="1"/>
    <xf numFmtId="0" fontId="0" fillId="0" borderId="1" xfId="0" applyBorder="1" applyAlignment="1">
      <alignment horizontal="center" vertical="center"/>
    </xf>
    <xf numFmtId="0" fontId="0" fillId="24" borderId="1" xfId="0" applyFill="1" applyBorder="1" applyAlignment="1">
      <alignment horizontal="center" vertical="center"/>
    </xf>
    <xf numFmtId="1" fontId="0" fillId="0" borderId="1" xfId="0" applyNumberFormat="1" applyBorder="1" applyAlignment="1">
      <alignment horizontal="center"/>
    </xf>
    <xf numFmtId="0" fontId="0" fillId="0" borderId="1" xfId="0" applyBorder="1" applyAlignment="1">
      <alignment horizontal="center"/>
    </xf>
    <xf numFmtId="0" fontId="3" fillId="0" borderId="0" xfId="0" applyFont="1" applyAlignment="1">
      <alignment vertical="center"/>
    </xf>
    <xf numFmtId="0" fontId="16" fillId="25" borderId="9" xfId="0" applyFont="1" applyFill="1" applyBorder="1" applyAlignment="1">
      <alignment horizontal="center"/>
    </xf>
    <xf numFmtId="0" fontId="0" fillId="0" borderId="1" xfId="0" applyBorder="1"/>
    <xf numFmtId="0" fontId="0" fillId="0" borderId="0" xfId="0" applyNumberFormat="1"/>
    <xf numFmtId="17" fontId="29" fillId="25" borderId="4" xfId="0" applyNumberFormat="1" applyFont="1" applyFill="1" applyBorder="1" applyAlignment="1">
      <alignment horizontal="center"/>
    </xf>
    <xf numFmtId="0" fontId="0" fillId="0" borderId="5" xfId="0" applyBorder="1" applyAlignment="1">
      <alignment horizontal="center" vertical="center"/>
    </xf>
    <xf numFmtId="17" fontId="29" fillId="25" borderId="13" xfId="0" applyNumberFormat="1" applyFont="1" applyFill="1" applyBorder="1" applyAlignment="1">
      <alignment horizontal="center"/>
    </xf>
    <xf numFmtId="0" fontId="0" fillId="24" borderId="9"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0" borderId="0" xfId="0" applyFont="1" applyFill="1" applyAlignment="1">
      <alignment horizontal="center" vertical="center"/>
    </xf>
    <xf numFmtId="0" fontId="3" fillId="0" borderId="0" xfId="0" applyFont="1" applyAlignment="1" applyProtection="1">
      <alignment horizontal="left" vertical="top"/>
      <protection locked="0"/>
    </xf>
    <xf numFmtId="49" fontId="3" fillId="0" borderId="0" xfId="0" applyNumberFormat="1" applyFont="1" applyAlignment="1" applyProtection="1">
      <alignment horizontal="left" vertical="top"/>
      <protection locked="0"/>
    </xf>
    <xf numFmtId="167" fontId="3" fillId="0" borderId="0" xfId="0" applyNumberFormat="1" applyFont="1" applyAlignment="1" applyProtection="1">
      <alignment horizontal="left" vertical="top"/>
      <protection locked="0"/>
    </xf>
    <xf numFmtId="44" fontId="3" fillId="0" borderId="0" xfId="6" applyFont="1" applyAlignment="1" applyProtection="1">
      <alignment horizontal="left" vertical="top"/>
      <protection locked="0"/>
    </xf>
    <xf numFmtId="0" fontId="3" fillId="0" borderId="0" xfId="0" applyFont="1" applyFill="1" applyAlignment="1" applyProtection="1">
      <alignment horizontal="left" vertical="top"/>
      <protection locked="0"/>
    </xf>
    <xf numFmtId="0" fontId="3" fillId="22" borderId="0" xfId="0" applyFont="1" applyFill="1" applyAlignment="1" applyProtection="1">
      <alignment horizontal="left" vertical="top"/>
      <protection locked="0"/>
    </xf>
    <xf numFmtId="0" fontId="31" fillId="6" borderId="0" xfId="0" applyFont="1" applyFill="1" applyAlignment="1">
      <alignment horizontal="center" vertical="center"/>
    </xf>
    <xf numFmtId="0" fontId="0" fillId="0" borderId="0" xfId="0" applyAlignment="1">
      <alignment horizontal="left" indent="1"/>
    </xf>
    <xf numFmtId="0" fontId="0" fillId="0" borderId="1" xfId="0" applyBorder="1" applyAlignment="1"/>
    <xf numFmtId="0" fontId="0" fillId="0" borderId="0" xfId="0" applyNumberFormat="1" applyAlignment="1">
      <alignment horizontal="center" vertical="center"/>
    </xf>
    <xf numFmtId="17" fontId="29" fillId="25" borderId="4" xfId="0" applyNumberFormat="1" applyFont="1" applyFill="1" applyBorder="1" applyAlignment="1">
      <alignment horizontal="center" vertical="top"/>
    </xf>
    <xf numFmtId="0" fontId="0" fillId="24" borderId="1" xfId="0" applyFill="1" applyBorder="1" applyAlignment="1">
      <alignment horizontal="center" vertical="top"/>
    </xf>
    <xf numFmtId="0" fontId="0" fillId="0" borderId="1" xfId="0" applyBorder="1" applyAlignment="1">
      <alignment horizontal="center" vertical="top"/>
    </xf>
    <xf numFmtId="0" fontId="0" fillId="0" borderId="5" xfId="0" applyBorder="1" applyAlignment="1">
      <alignment horizontal="center" vertical="top"/>
    </xf>
    <xf numFmtId="0" fontId="16" fillId="25" borderId="9" xfId="0" applyFont="1" applyFill="1" applyBorder="1" applyAlignment="1">
      <alignment horizontal="center" vertical="top"/>
    </xf>
    <xf numFmtId="0" fontId="0" fillId="0" borderId="0" xfId="0" pivotButton="1" applyAlignment="1">
      <alignment horizontal="center" vertical="top"/>
    </xf>
    <xf numFmtId="0" fontId="0" fillId="0" borderId="0" xfId="0" applyAlignment="1">
      <alignment horizontal="center" vertical="top" wrapText="1"/>
    </xf>
    <xf numFmtId="0" fontId="0" fillId="0" borderId="6" xfId="0" applyBorder="1" applyAlignment="1">
      <alignment horizontal="center" vertical="top"/>
    </xf>
    <xf numFmtId="0" fontId="3" fillId="0" borderId="7" xfId="0" applyFont="1" applyBorder="1" applyAlignment="1">
      <alignment horizontal="center" vertical="top"/>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0" fillId="0" borderId="0" xfId="0" pivotButton="1" applyAlignment="1">
      <alignment horizontal="center" vertical="top" wrapText="1"/>
    </xf>
    <xf numFmtId="0" fontId="32" fillId="0" borderId="0" xfId="0" applyFont="1" applyAlignment="1">
      <alignment horizontal="left"/>
    </xf>
    <xf numFmtId="0" fontId="33" fillId="13" borderId="0" xfId="0" applyFont="1" applyFill="1" applyAlignment="1">
      <alignment vertical="top"/>
    </xf>
    <xf numFmtId="0" fontId="33" fillId="0" borderId="0" xfId="0" applyFont="1" applyFill="1" applyAlignment="1">
      <alignment vertical="top"/>
    </xf>
    <xf numFmtId="0" fontId="34" fillId="0" borderId="0" xfId="0" applyFont="1" applyFill="1" applyBorder="1" applyAlignment="1">
      <alignment vertical="top" wrapText="1"/>
    </xf>
    <xf numFmtId="0" fontId="34" fillId="14" borderId="0" xfId="0" applyFont="1" applyFill="1" applyBorder="1" applyAlignment="1">
      <alignment vertical="top" wrapText="1"/>
    </xf>
    <xf numFmtId="0" fontId="35" fillId="0" borderId="0" xfId="0" applyFont="1" applyAlignment="1">
      <alignment vertical="top"/>
    </xf>
    <xf numFmtId="0" fontId="36" fillId="11" borderId="0" xfId="0" applyFont="1" applyFill="1" applyAlignment="1">
      <alignment vertical="top"/>
    </xf>
    <xf numFmtId="0" fontId="36" fillId="10" borderId="0" xfId="0" applyFont="1" applyFill="1" applyAlignment="1">
      <alignment vertical="top"/>
    </xf>
    <xf numFmtId="0" fontId="35" fillId="0" borderId="0" xfId="0" applyFont="1"/>
    <xf numFmtId="0" fontId="36" fillId="0" borderId="0" xfId="0" applyFont="1"/>
    <xf numFmtId="0" fontId="34" fillId="14" borderId="0" xfId="0" applyFont="1" applyFill="1" applyAlignment="1">
      <alignment vertical="top" wrapText="1"/>
    </xf>
    <xf numFmtId="0" fontId="38" fillId="18" borderId="0" xfId="0" applyFont="1" applyFill="1"/>
    <xf numFmtId="0" fontId="39" fillId="0" borderId="0" xfId="0" applyFont="1"/>
    <xf numFmtId="0" fontId="35" fillId="6" borderId="0" xfId="0" applyFont="1" applyFill="1"/>
    <xf numFmtId="0" fontId="36" fillId="0" borderId="1" xfId="0" applyFont="1" applyBorder="1"/>
    <xf numFmtId="0" fontId="7" fillId="3" borderId="1" xfId="0" applyFont="1" applyFill="1" applyBorder="1" applyAlignment="1">
      <alignment vertical="top"/>
    </xf>
    <xf numFmtId="0" fontId="35" fillId="0" borderId="1" xfId="0" applyFont="1" applyBorder="1"/>
    <xf numFmtId="0" fontId="37" fillId="0" borderId="1" xfId="0" applyFont="1" applyBorder="1"/>
    <xf numFmtId="0" fontId="35" fillId="0" borderId="1" xfId="0" applyFont="1" applyFill="1" applyBorder="1"/>
    <xf numFmtId="0" fontId="34" fillId="14" borderId="14" xfId="0" applyFont="1" applyFill="1" applyBorder="1" applyAlignment="1">
      <alignment vertical="top" wrapText="1"/>
    </xf>
    <xf numFmtId="167" fontId="34" fillId="14" borderId="2" xfId="0" applyNumberFormat="1" applyFont="1" applyFill="1" applyBorder="1" applyAlignment="1">
      <alignment horizontal="left" vertical="top" wrapText="1"/>
    </xf>
    <xf numFmtId="0" fontId="40" fillId="0" borderId="0" xfId="0" applyFont="1" applyFill="1" applyAlignment="1">
      <alignment horizontal="center" vertical="center"/>
    </xf>
    <xf numFmtId="0" fontId="4" fillId="26" borderId="0" xfId="0" applyFont="1" applyFill="1" applyAlignment="1">
      <alignment horizontal="center"/>
    </xf>
    <xf numFmtId="0" fontId="40" fillId="26" borderId="0" xfId="0" applyFont="1" applyFill="1" applyAlignment="1">
      <alignment horizontal="center" vertical="center"/>
    </xf>
    <xf numFmtId="0" fontId="42" fillId="0" borderId="0" xfId="0" applyFont="1" applyAlignment="1" applyProtection="1">
      <alignment horizontal="left" vertical="top"/>
      <protection locked="0"/>
    </xf>
    <xf numFmtId="0" fontId="35" fillId="0" borderId="0" xfId="0" applyFont="1" applyBorder="1"/>
    <xf numFmtId="0" fontId="37" fillId="0" borderId="0" xfId="0" applyFont="1" applyBorder="1"/>
    <xf numFmtId="0" fontId="43" fillId="0" borderId="1" xfId="0" applyFont="1" applyBorder="1"/>
    <xf numFmtId="0" fontId="46" fillId="3" borderId="0" xfId="0" applyFont="1" applyFill="1" applyAlignment="1">
      <alignment vertical="top"/>
    </xf>
    <xf numFmtId="0" fontId="20" fillId="17" borderId="0" xfId="0" applyFont="1" applyFill="1" applyAlignment="1">
      <alignment horizontal="center" vertical="top"/>
    </xf>
    <xf numFmtId="0" fontId="29" fillId="25" borderId="12" xfId="0" applyFont="1" applyFill="1" applyBorder="1" applyAlignment="1">
      <alignment horizontal="center" vertical="top" wrapText="1"/>
    </xf>
    <xf numFmtId="0" fontId="29" fillId="25" borderId="12" xfId="0" applyFont="1" applyFill="1" applyBorder="1" applyAlignment="1">
      <alignment horizontal="center" vertical="top"/>
    </xf>
    <xf numFmtId="0" fontId="0" fillId="11" borderId="0" xfId="0" applyFill="1" applyAlignment="1">
      <alignment horizontal="center"/>
    </xf>
    <xf numFmtId="0" fontId="15" fillId="7" borderId="1" xfId="0" applyFont="1" applyFill="1" applyBorder="1" applyAlignment="1">
      <alignment horizontal="center"/>
    </xf>
    <xf numFmtId="0" fontId="4" fillId="0" borderId="0" xfId="0" applyFont="1" applyAlignment="1">
      <alignment horizontal="left" indent="2"/>
    </xf>
    <xf numFmtId="0" fontId="16" fillId="12" borderId="15" xfId="0" applyFont="1" applyFill="1" applyBorder="1" applyAlignment="1">
      <alignment horizontal="left" vertical="top" wrapText="1"/>
    </xf>
    <xf numFmtId="0" fontId="16" fillId="12" borderId="15" xfId="0" applyNumberFormat="1" applyFont="1" applyFill="1" applyBorder="1" applyAlignment="1">
      <alignment horizontal="left" vertical="top" wrapText="1"/>
    </xf>
    <xf numFmtId="167" fontId="16" fillId="12" borderId="15" xfId="0" applyNumberFormat="1" applyFont="1" applyFill="1" applyBorder="1" applyAlignment="1">
      <alignment horizontal="left" vertical="top" wrapText="1"/>
    </xf>
    <xf numFmtId="0" fontId="16" fillId="12" borderId="15" xfId="0" applyFont="1" applyFill="1" applyBorder="1" applyAlignment="1">
      <alignment horizontal="left" vertical="top"/>
    </xf>
    <xf numFmtId="167" fontId="16" fillId="23" borderId="15" xfId="0" applyNumberFormat="1" applyFont="1" applyFill="1" applyBorder="1" applyAlignment="1">
      <alignment horizontal="left" vertical="top" wrapText="1"/>
    </xf>
    <xf numFmtId="49" fontId="16" fillId="12" borderId="15" xfId="0" applyNumberFormat="1" applyFont="1" applyFill="1" applyBorder="1" applyAlignment="1">
      <alignment horizontal="left" vertical="top" wrapText="1"/>
    </xf>
    <xf numFmtId="167" fontId="16" fillId="15" borderId="15" xfId="0" applyNumberFormat="1" applyFont="1" applyFill="1" applyBorder="1" applyAlignment="1">
      <alignment horizontal="left" vertical="top" wrapText="1"/>
    </xf>
    <xf numFmtId="0" fontId="16" fillId="15" borderId="15" xfId="0" applyFont="1" applyFill="1" applyBorder="1" applyAlignment="1">
      <alignment horizontal="left" vertical="top" wrapText="1"/>
    </xf>
    <xf numFmtId="44" fontId="16" fillId="15" borderId="15" xfId="6" applyNumberFormat="1" applyFont="1" applyFill="1" applyBorder="1" applyAlignment="1">
      <alignment horizontal="left" vertical="top" wrapText="1"/>
    </xf>
    <xf numFmtId="49" fontId="16" fillId="15" borderId="15" xfId="0" applyNumberFormat="1" applyFont="1" applyFill="1" applyBorder="1" applyAlignment="1">
      <alignment horizontal="left" vertical="top" wrapText="1"/>
    </xf>
    <xf numFmtId="0" fontId="16" fillId="12" borderId="2" xfId="0" applyFont="1" applyFill="1" applyBorder="1" applyAlignment="1">
      <alignment horizontal="left" vertical="top" wrapText="1"/>
    </xf>
    <xf numFmtId="15" fontId="30" fillId="30" borderId="15" xfId="0" applyNumberFormat="1" applyFont="1" applyFill="1" applyBorder="1" applyAlignment="1">
      <alignment horizontal="left" vertical="top" wrapText="1"/>
    </xf>
    <xf numFmtId="0" fontId="30" fillId="30" borderId="10" xfId="0" applyFont="1" applyFill="1" applyBorder="1" applyAlignment="1">
      <alignment horizontal="left" vertical="center" wrapText="1"/>
    </xf>
    <xf numFmtId="49" fontId="30" fillId="30" borderId="15" xfId="0" applyNumberFormat="1" applyFont="1" applyFill="1" applyBorder="1" applyAlignment="1">
      <alignment horizontal="left" vertical="top" wrapText="1"/>
    </xf>
    <xf numFmtId="167" fontId="30" fillId="30" borderId="15" xfId="0" applyNumberFormat="1" applyFont="1" applyFill="1" applyBorder="1" applyAlignment="1">
      <alignment horizontal="left" vertical="top" wrapText="1"/>
    </xf>
    <xf numFmtId="15" fontId="30" fillId="30" borderId="15" xfId="0" applyNumberFormat="1" applyFont="1" applyFill="1" applyBorder="1" applyAlignment="1">
      <alignment horizontal="left" vertical="top"/>
    </xf>
    <xf numFmtId="44" fontId="30" fillId="30" borderId="15" xfId="6" applyNumberFormat="1" applyFont="1" applyFill="1" applyBorder="1" applyAlignment="1">
      <alignment horizontal="left" vertical="top" wrapText="1"/>
    </xf>
    <xf numFmtId="15" fontId="30" fillId="30" borderId="2" xfId="0" applyNumberFormat="1" applyFont="1" applyFill="1" applyBorder="1" applyAlignment="1">
      <alignment horizontal="left" vertical="top" wrapText="1"/>
    </xf>
    <xf numFmtId="15" fontId="30" fillId="19" borderId="15" xfId="0" applyNumberFormat="1" applyFont="1" applyFill="1" applyBorder="1" applyAlignment="1">
      <alignment horizontal="left" vertical="top" wrapText="1"/>
    </xf>
    <xf numFmtId="0" fontId="30" fillId="19" borderId="10" xfId="0" applyFont="1" applyFill="1" applyBorder="1" applyAlignment="1">
      <alignment horizontal="left" vertical="center" wrapText="1"/>
    </xf>
    <xf numFmtId="49" fontId="30" fillId="19" borderId="15" xfId="0" applyNumberFormat="1" applyFont="1" applyFill="1" applyBorder="1" applyAlignment="1">
      <alignment horizontal="left" vertical="top" wrapText="1"/>
    </xf>
    <xf numFmtId="167" fontId="30" fillId="19" borderId="15" xfId="0" applyNumberFormat="1" applyFont="1" applyFill="1" applyBorder="1" applyAlignment="1">
      <alignment horizontal="left" vertical="top" wrapText="1"/>
    </xf>
    <xf numFmtId="15" fontId="30" fillId="19" borderId="15" xfId="0" applyNumberFormat="1" applyFont="1" applyFill="1" applyBorder="1" applyAlignment="1">
      <alignment horizontal="left" vertical="top"/>
    </xf>
    <xf numFmtId="44" fontId="30" fillId="19" borderId="15" xfId="6" applyNumberFormat="1" applyFont="1" applyFill="1" applyBorder="1" applyAlignment="1">
      <alignment horizontal="left" vertical="top" wrapText="1"/>
    </xf>
    <xf numFmtId="15" fontId="30" fillId="19" borderId="2" xfId="0" applyNumberFormat="1" applyFont="1" applyFill="1" applyBorder="1" applyAlignment="1">
      <alignment horizontal="left" vertical="top" wrapText="1"/>
    </xf>
    <xf numFmtId="1" fontId="30" fillId="19" borderId="15" xfId="0" applyNumberFormat="1" applyFont="1" applyFill="1" applyBorder="1" applyAlignment="1">
      <alignment horizontal="left" vertical="top" wrapText="1"/>
    </xf>
    <xf numFmtId="168" fontId="30" fillId="19" borderId="15" xfId="0" applyNumberFormat="1" applyFont="1" applyFill="1" applyBorder="1" applyAlignment="1">
      <alignment horizontal="left" vertical="top" wrapText="1"/>
    </xf>
    <xf numFmtId="1" fontId="30" fillId="30" borderId="15" xfId="0" applyNumberFormat="1" applyFont="1" applyFill="1" applyBorder="1" applyAlignment="1">
      <alignment horizontal="left" vertical="top" wrapText="1"/>
    </xf>
    <xf numFmtId="168" fontId="30" fillId="30" borderId="15" xfId="0" applyNumberFormat="1" applyFont="1" applyFill="1" applyBorder="1" applyAlignment="1">
      <alignment horizontal="left" vertical="top" wrapText="1"/>
    </xf>
    <xf numFmtId="15" fontId="41" fillId="19" borderId="15" xfId="0" applyNumberFormat="1" applyFont="1" applyFill="1" applyBorder="1" applyAlignment="1">
      <alignment horizontal="left" vertical="top" wrapText="1"/>
    </xf>
    <xf numFmtId="1" fontId="41" fillId="19" borderId="15" xfId="0" applyNumberFormat="1" applyFont="1" applyFill="1" applyBorder="1" applyAlignment="1">
      <alignment horizontal="left" vertical="top" wrapText="1"/>
    </xf>
    <xf numFmtId="49" fontId="41" fillId="19" borderId="15" xfId="0" applyNumberFormat="1" applyFont="1" applyFill="1" applyBorder="1" applyAlignment="1">
      <alignment horizontal="left" vertical="top" wrapText="1"/>
    </xf>
    <xf numFmtId="168" fontId="41" fillId="19" borderId="15" xfId="0" applyNumberFormat="1" applyFont="1" applyFill="1" applyBorder="1" applyAlignment="1">
      <alignment horizontal="left" vertical="top" wrapText="1"/>
    </xf>
    <xf numFmtId="15" fontId="41" fillId="19" borderId="15" xfId="0" applyNumberFormat="1" applyFont="1" applyFill="1" applyBorder="1" applyAlignment="1">
      <alignment horizontal="left" vertical="top"/>
    </xf>
    <xf numFmtId="167" fontId="41" fillId="19" borderId="15" xfId="0" applyNumberFormat="1" applyFont="1" applyFill="1" applyBorder="1" applyAlignment="1">
      <alignment horizontal="left" vertical="top" wrapText="1"/>
    </xf>
    <xf numFmtId="44" fontId="41" fillId="19" borderId="15" xfId="6" applyNumberFormat="1" applyFont="1" applyFill="1" applyBorder="1" applyAlignment="1">
      <alignment horizontal="left" vertical="top" wrapText="1"/>
    </xf>
    <xf numFmtId="15" fontId="41" fillId="19" borderId="2" xfId="0" applyNumberFormat="1" applyFont="1" applyFill="1" applyBorder="1" applyAlignment="1">
      <alignment horizontal="left" vertical="top" wrapText="1"/>
    </xf>
    <xf numFmtId="15" fontId="30" fillId="21" borderId="15" xfId="0" applyNumberFormat="1" applyFont="1" applyFill="1" applyBorder="1" applyAlignment="1">
      <alignment horizontal="left" vertical="top" wrapText="1"/>
    </xf>
    <xf numFmtId="49" fontId="30" fillId="21" borderId="15" xfId="0" applyNumberFormat="1" applyFont="1" applyFill="1" applyBorder="1" applyAlignment="1">
      <alignment horizontal="left" vertical="top" wrapText="1"/>
    </xf>
    <xf numFmtId="167" fontId="30" fillId="21" borderId="15" xfId="0" applyNumberFormat="1" applyFont="1" applyFill="1" applyBorder="1" applyAlignment="1">
      <alignment horizontal="left" vertical="top" wrapText="1"/>
    </xf>
    <xf numFmtId="15" fontId="30" fillId="21" borderId="15" xfId="0" applyNumberFormat="1" applyFont="1" applyFill="1" applyBorder="1" applyAlignment="1">
      <alignment horizontal="left" vertical="top"/>
    </xf>
    <xf numFmtId="44" fontId="30" fillId="21" borderId="15" xfId="6" applyNumberFormat="1" applyFont="1" applyFill="1" applyBorder="1" applyAlignment="1">
      <alignment horizontal="left" vertical="top" wrapText="1"/>
    </xf>
    <xf numFmtId="15" fontId="30" fillId="21" borderId="2" xfId="0" applyNumberFormat="1" applyFont="1" applyFill="1" applyBorder="1" applyAlignment="1">
      <alignment horizontal="left" vertical="top" wrapText="1"/>
    </xf>
    <xf numFmtId="15" fontId="41" fillId="30" borderId="15" xfId="0" applyNumberFormat="1" applyFont="1" applyFill="1" applyBorder="1" applyAlignment="1">
      <alignment horizontal="left" vertical="top" wrapText="1"/>
    </xf>
    <xf numFmtId="1" fontId="41" fillId="30" borderId="15" xfId="0" applyNumberFormat="1" applyFont="1" applyFill="1" applyBorder="1" applyAlignment="1">
      <alignment horizontal="left" vertical="top" wrapText="1"/>
    </xf>
    <xf numFmtId="49" fontId="41" fillId="30" borderId="15" xfId="0" applyNumberFormat="1" applyFont="1" applyFill="1" applyBorder="1" applyAlignment="1">
      <alignment horizontal="left" vertical="top" wrapText="1"/>
    </xf>
    <xf numFmtId="167" fontId="41" fillId="30" borderId="15" xfId="0" applyNumberFormat="1" applyFont="1" applyFill="1" applyBorder="1" applyAlignment="1">
      <alignment horizontal="left" vertical="top" wrapText="1"/>
    </xf>
    <xf numFmtId="15" fontId="41" fillId="30" borderId="15" xfId="0" applyNumberFormat="1" applyFont="1" applyFill="1" applyBorder="1" applyAlignment="1">
      <alignment horizontal="left" vertical="top"/>
    </xf>
    <xf numFmtId="44" fontId="41" fillId="30" borderId="15" xfId="6" applyNumberFormat="1" applyFont="1" applyFill="1" applyBorder="1" applyAlignment="1">
      <alignment horizontal="left" vertical="top" wrapText="1"/>
    </xf>
    <xf numFmtId="15" fontId="41" fillId="30" borderId="2" xfId="0" applyNumberFormat="1" applyFont="1" applyFill="1" applyBorder="1" applyAlignment="1">
      <alignment horizontal="left" vertical="top" wrapText="1"/>
    </xf>
    <xf numFmtId="15" fontId="30" fillId="22" borderId="19" xfId="0" applyNumberFormat="1" applyFont="1" applyFill="1" applyBorder="1" applyAlignment="1">
      <alignment horizontal="left" vertical="top" wrapText="1"/>
    </xf>
    <xf numFmtId="15" fontId="30" fillId="19" borderId="19" xfId="0" applyNumberFormat="1" applyFont="1" applyFill="1" applyBorder="1" applyAlignment="1">
      <alignment horizontal="left" vertical="top" wrapText="1"/>
    </xf>
    <xf numFmtId="49" fontId="30" fillId="22" borderId="19" xfId="0" applyNumberFormat="1" applyFont="1" applyFill="1" applyBorder="1" applyAlignment="1">
      <alignment horizontal="left" vertical="top" wrapText="1"/>
    </xf>
    <xf numFmtId="167" fontId="30" fillId="22" borderId="19" xfId="0" applyNumberFormat="1" applyFont="1" applyFill="1" applyBorder="1" applyAlignment="1">
      <alignment horizontal="left" vertical="top" wrapText="1"/>
    </xf>
    <xf numFmtId="15" fontId="30" fillId="22" borderId="19" xfId="0" applyNumberFormat="1" applyFont="1" applyFill="1" applyBorder="1" applyAlignment="1">
      <alignment horizontal="left" vertical="top"/>
    </xf>
    <xf numFmtId="167" fontId="30" fillId="19" borderId="19" xfId="0" applyNumberFormat="1" applyFont="1" applyFill="1" applyBorder="1" applyAlignment="1">
      <alignment horizontal="left" vertical="top" wrapText="1"/>
    </xf>
    <xf numFmtId="44" fontId="30" fillId="22" borderId="19" xfId="6" applyNumberFormat="1" applyFont="1" applyFill="1" applyBorder="1" applyAlignment="1">
      <alignment horizontal="left" vertical="top" wrapText="1"/>
    </xf>
    <xf numFmtId="15" fontId="30" fillId="22" borderId="11" xfId="0" applyNumberFormat="1" applyFont="1" applyFill="1" applyBorder="1" applyAlignment="1">
      <alignment horizontal="left" vertical="top" wrapText="1"/>
    </xf>
    <xf numFmtId="0" fontId="16" fillId="29" borderId="20" xfId="0" applyFont="1" applyFill="1" applyBorder="1" applyAlignment="1">
      <alignment horizontal="left"/>
    </xf>
    <xf numFmtId="0" fontId="16" fillId="29" borderId="18" xfId="0" applyFont="1" applyFill="1" applyBorder="1" applyAlignment="1">
      <alignment horizontal="left"/>
    </xf>
    <xf numFmtId="0" fontId="16" fillId="29" borderId="21" xfId="0" applyFont="1" applyFill="1" applyBorder="1" applyAlignment="1">
      <alignment horizontal="left"/>
    </xf>
    <xf numFmtId="166" fontId="9" fillId="19" borderId="20" xfId="0" applyNumberFormat="1" applyFont="1" applyFill="1" applyBorder="1" applyAlignment="1">
      <alignment horizontal="left"/>
    </xf>
    <xf numFmtId="0" fontId="9" fillId="19" borderId="18" xfId="0" applyFont="1" applyFill="1" applyBorder="1" applyAlignment="1">
      <alignment horizontal="left"/>
    </xf>
    <xf numFmtId="166" fontId="10" fillId="19" borderId="18" xfId="0" applyNumberFormat="1" applyFont="1" applyFill="1" applyBorder="1" applyAlignment="1">
      <alignment horizontal="left"/>
    </xf>
    <xf numFmtId="166" fontId="9" fillId="19" borderId="18" xfId="0" applyNumberFormat="1" applyFont="1" applyFill="1" applyBorder="1" applyAlignment="1">
      <alignment horizontal="center"/>
    </xf>
    <xf numFmtId="164" fontId="9" fillId="19" borderId="18" xfId="0" applyNumberFormat="1" applyFont="1" applyFill="1" applyBorder="1" applyAlignment="1">
      <alignment horizontal="center"/>
    </xf>
    <xf numFmtId="0" fontId="9" fillId="19" borderId="21" xfId="0" applyFont="1" applyFill="1" applyBorder="1" applyAlignment="1">
      <alignment horizontal="left"/>
    </xf>
    <xf numFmtId="166" fontId="12" fillId="0" borderId="20" xfId="0" applyNumberFormat="1" applyFont="1" applyBorder="1" applyAlignment="1">
      <alignment horizontal="left"/>
    </xf>
    <xf numFmtId="166" fontId="12" fillId="0" borderId="18" xfId="0" applyNumberFormat="1" applyFont="1" applyBorder="1" applyAlignment="1">
      <alignment horizontal="left"/>
    </xf>
    <xf numFmtId="166" fontId="3" fillId="0" borderId="18" xfId="0" applyNumberFormat="1" applyFont="1" applyBorder="1" applyAlignment="1">
      <alignment horizontal="left"/>
    </xf>
    <xf numFmtId="166" fontId="12" fillId="0" borderId="18" xfId="0" applyNumberFormat="1" applyFont="1" applyBorder="1" applyAlignment="1">
      <alignment horizontal="center"/>
    </xf>
    <xf numFmtId="164" fontId="12" fillId="0" borderId="18" xfId="0" applyNumberFormat="1" applyFont="1" applyBorder="1" applyAlignment="1">
      <alignment horizontal="center"/>
    </xf>
    <xf numFmtId="0" fontId="3" fillId="0" borderId="21" xfId="0" applyFont="1" applyBorder="1" applyAlignment="1">
      <alignment horizontal="left"/>
    </xf>
    <xf numFmtId="166" fontId="12" fillId="19" borderId="20" xfId="0" applyNumberFormat="1" applyFont="1" applyFill="1" applyBorder="1" applyAlignment="1">
      <alignment horizontal="left"/>
    </xf>
    <xf numFmtId="166" fontId="12" fillId="19" borderId="18" xfId="0" applyNumberFormat="1" applyFont="1" applyFill="1" applyBorder="1" applyAlignment="1">
      <alignment horizontal="left"/>
    </xf>
    <xf numFmtId="0" fontId="12" fillId="19" borderId="18" xfId="0" applyFont="1" applyFill="1" applyBorder="1" applyAlignment="1">
      <alignment horizontal="left"/>
    </xf>
    <xf numFmtId="166" fontId="3" fillId="19" borderId="18" xfId="0" applyNumberFormat="1" applyFont="1" applyFill="1" applyBorder="1" applyAlignment="1">
      <alignment horizontal="left"/>
    </xf>
    <xf numFmtId="166" fontId="12" fillId="19" borderId="18" xfId="0" applyNumberFormat="1" applyFont="1" applyFill="1" applyBorder="1" applyAlignment="1">
      <alignment horizontal="center"/>
    </xf>
    <xf numFmtId="164" fontId="12" fillId="19" borderId="18" xfId="0" applyNumberFormat="1" applyFont="1" applyFill="1" applyBorder="1" applyAlignment="1">
      <alignment horizontal="center"/>
    </xf>
    <xf numFmtId="0" fontId="3" fillId="19" borderId="21" xfId="0" applyFont="1" applyFill="1" applyBorder="1" applyAlignment="1">
      <alignment horizontal="left"/>
    </xf>
    <xf numFmtId="166" fontId="3" fillId="19" borderId="18" xfId="0" applyNumberFormat="1" applyFont="1" applyFill="1" applyBorder="1" applyAlignment="1">
      <alignment horizontal="center"/>
    </xf>
    <xf numFmtId="164" fontId="3" fillId="19" borderId="18" xfId="0" applyNumberFormat="1" applyFont="1" applyFill="1" applyBorder="1" applyAlignment="1">
      <alignment horizontal="center"/>
    </xf>
    <xf numFmtId="0" fontId="12" fillId="0" borderId="18" xfId="0" applyFont="1" applyBorder="1" applyAlignment="1">
      <alignment horizontal="left"/>
    </xf>
    <xf numFmtId="166" fontId="3" fillId="0" borderId="18" xfId="0" applyNumberFormat="1" applyFont="1" applyBorder="1" applyAlignment="1">
      <alignment horizontal="center"/>
    </xf>
    <xf numFmtId="164" fontId="3" fillId="0" borderId="18" xfId="0" applyNumberFormat="1" applyFont="1" applyBorder="1" applyAlignment="1">
      <alignment horizontal="center"/>
    </xf>
    <xf numFmtId="166" fontId="3" fillId="19" borderId="20" xfId="0" applyNumberFormat="1" applyFont="1" applyFill="1" applyBorder="1" applyAlignment="1">
      <alignment horizontal="left"/>
    </xf>
    <xf numFmtId="0" fontId="3" fillId="19" borderId="18" xfId="0" applyFont="1" applyFill="1" applyBorder="1" applyAlignment="1">
      <alignment horizontal="left"/>
    </xf>
    <xf numFmtId="166" fontId="3" fillId="0" borderId="20" xfId="0" applyNumberFormat="1" applyFont="1" applyBorder="1" applyAlignment="1">
      <alignment horizontal="left"/>
    </xf>
    <xf numFmtId="0" fontId="3" fillId="0" borderId="18" xfId="0" applyFont="1" applyBorder="1" applyAlignment="1">
      <alignment horizontal="left"/>
    </xf>
    <xf numFmtId="0" fontId="3" fillId="0" borderId="18" xfId="0" applyFont="1" applyBorder="1" applyAlignment="1">
      <alignment horizontal="center"/>
    </xf>
    <xf numFmtId="8" fontId="12" fillId="0" borderId="18" xfId="0" applyNumberFormat="1" applyFont="1" applyBorder="1" applyAlignment="1">
      <alignment horizontal="center"/>
    </xf>
    <xf numFmtId="8" fontId="12" fillId="19" borderId="18" xfId="0" applyNumberFormat="1" applyFont="1" applyFill="1" applyBorder="1" applyAlignment="1">
      <alignment horizontal="center"/>
    </xf>
    <xf numFmtId="166" fontId="12" fillId="4" borderId="18" xfId="0" applyNumberFormat="1" applyFont="1" applyFill="1" applyBorder="1" applyAlignment="1">
      <alignment horizontal="left"/>
    </xf>
    <xf numFmtId="0" fontId="3" fillId="4" borderId="18" xfId="0" applyFont="1" applyFill="1" applyBorder="1" applyAlignment="1">
      <alignment horizontal="left"/>
    </xf>
    <xf numFmtId="166" fontId="3" fillId="4" borderId="18" xfId="0" applyNumberFormat="1" applyFont="1" applyFill="1" applyBorder="1" applyAlignment="1">
      <alignment horizontal="left"/>
    </xf>
    <xf numFmtId="166" fontId="3" fillId="4" borderId="18" xfId="0" applyNumberFormat="1" applyFont="1" applyFill="1" applyBorder="1" applyAlignment="1">
      <alignment horizontal="center"/>
    </xf>
    <xf numFmtId="164" fontId="12" fillId="4" borderId="18" xfId="0" applyNumberFormat="1" applyFont="1" applyFill="1" applyBorder="1" applyAlignment="1">
      <alignment horizontal="center"/>
    </xf>
    <xf numFmtId="0" fontId="3" fillId="4" borderId="21" xfId="0" applyFont="1" applyFill="1" applyBorder="1" applyAlignment="1">
      <alignment horizontal="left"/>
    </xf>
    <xf numFmtId="0" fontId="12" fillId="5" borderId="18" xfId="0" applyFont="1" applyFill="1" applyBorder="1" applyAlignment="1">
      <alignment horizontal="left"/>
    </xf>
    <xf numFmtId="0" fontId="3" fillId="5" borderId="18" xfId="0" applyFont="1" applyFill="1" applyBorder="1" applyAlignment="1">
      <alignment horizontal="left"/>
    </xf>
    <xf numFmtId="0" fontId="3" fillId="5" borderId="18" xfId="0" applyFont="1" applyFill="1" applyBorder="1" applyAlignment="1">
      <alignment horizontal="center"/>
    </xf>
    <xf numFmtId="8" fontId="12" fillId="5" borderId="18" xfId="0" applyNumberFormat="1" applyFont="1" applyFill="1" applyBorder="1" applyAlignment="1">
      <alignment horizontal="center"/>
    </xf>
    <xf numFmtId="0" fontId="3" fillId="5" borderId="21" xfId="0" applyFont="1" applyFill="1" applyBorder="1" applyAlignment="1">
      <alignment horizontal="left"/>
    </xf>
    <xf numFmtId="166" fontId="44" fillId="0" borderId="20" xfId="0" applyNumberFormat="1" applyFont="1" applyBorder="1" applyAlignment="1">
      <alignment horizontal="left"/>
    </xf>
    <xf numFmtId="166" fontId="44" fillId="0" borderId="18" xfId="0" applyNumberFormat="1" applyFont="1" applyBorder="1" applyAlignment="1">
      <alignment horizontal="left"/>
    </xf>
    <xf numFmtId="0" fontId="45" fillId="0" borderId="18" xfId="0" applyFont="1" applyBorder="1" applyAlignment="1">
      <alignment horizontal="left"/>
    </xf>
    <xf numFmtId="166" fontId="45" fillId="0" borderId="18" xfId="0" applyNumberFormat="1" applyFont="1" applyBorder="1" applyAlignment="1">
      <alignment horizontal="left"/>
    </xf>
    <xf numFmtId="166" fontId="45" fillId="0" borderId="18" xfId="0" applyNumberFormat="1" applyFont="1" applyBorder="1" applyAlignment="1">
      <alignment horizontal="center"/>
    </xf>
    <xf numFmtId="164" fontId="44" fillId="0" borderId="18" xfId="0" applyNumberFormat="1" applyFont="1" applyBorder="1" applyAlignment="1">
      <alignment horizontal="center"/>
    </xf>
    <xf numFmtId="0" fontId="45" fillId="0" borderId="21" xfId="0" applyFont="1" applyBorder="1" applyAlignment="1">
      <alignment horizontal="left"/>
    </xf>
    <xf numFmtId="166" fontId="44" fillId="19" borderId="20" xfId="0" applyNumberFormat="1" applyFont="1" applyFill="1" applyBorder="1" applyAlignment="1">
      <alignment horizontal="left"/>
    </xf>
    <xf numFmtId="166" fontId="44" fillId="19" borderId="18" xfId="0" applyNumberFormat="1" applyFont="1" applyFill="1" applyBorder="1" applyAlignment="1">
      <alignment horizontal="left"/>
    </xf>
    <xf numFmtId="0" fontId="45" fillId="19" borderId="18" xfId="0" applyFont="1" applyFill="1" applyBorder="1" applyAlignment="1">
      <alignment horizontal="left"/>
    </xf>
    <xf numFmtId="166" fontId="45" fillId="19" borderId="18" xfId="0" applyNumberFormat="1" applyFont="1" applyFill="1" applyBorder="1" applyAlignment="1">
      <alignment horizontal="left"/>
    </xf>
    <xf numFmtId="166" fontId="45" fillId="19" borderId="18" xfId="0" applyNumberFormat="1" applyFont="1" applyFill="1" applyBorder="1" applyAlignment="1">
      <alignment horizontal="center"/>
    </xf>
    <xf numFmtId="164" fontId="44" fillId="19" borderId="18" xfId="0" applyNumberFormat="1" applyFont="1" applyFill="1" applyBorder="1" applyAlignment="1">
      <alignment horizontal="center"/>
    </xf>
    <xf numFmtId="0" fontId="45" fillId="19" borderId="21" xfId="0" applyFont="1" applyFill="1" applyBorder="1" applyAlignment="1">
      <alignment horizontal="left"/>
    </xf>
    <xf numFmtId="166" fontId="3" fillId="19" borderId="16" xfId="0" applyNumberFormat="1" applyFont="1" applyFill="1" applyBorder="1" applyAlignment="1">
      <alignment horizontal="left"/>
    </xf>
    <xf numFmtId="0" fontId="3" fillId="19" borderId="3" xfId="0" applyFont="1" applyFill="1" applyBorder="1" applyAlignment="1">
      <alignment horizontal="left"/>
    </xf>
    <xf numFmtId="166" fontId="12" fillId="19" borderId="3" xfId="0" applyNumberFormat="1" applyFont="1" applyFill="1" applyBorder="1" applyAlignment="1">
      <alignment horizontal="left"/>
    </xf>
    <xf numFmtId="166" fontId="3" fillId="19" borderId="3" xfId="0" applyNumberFormat="1" applyFont="1" applyFill="1" applyBorder="1" applyAlignment="1">
      <alignment horizontal="left"/>
    </xf>
    <xf numFmtId="166" fontId="3" fillId="19" borderId="3" xfId="0" applyNumberFormat="1" applyFont="1" applyFill="1" applyBorder="1" applyAlignment="1">
      <alignment horizontal="center"/>
    </xf>
    <xf numFmtId="164" fontId="3" fillId="19" borderId="3" xfId="0" applyNumberFormat="1" applyFont="1" applyFill="1" applyBorder="1" applyAlignment="1">
      <alignment horizontal="center"/>
    </xf>
    <xf numFmtId="0" fontId="3" fillId="19" borderId="17" xfId="0" applyFont="1" applyFill="1" applyBorder="1" applyAlignment="1">
      <alignment horizontal="left"/>
    </xf>
    <xf numFmtId="0" fontId="8" fillId="19" borderId="18" xfId="0" applyFont="1" applyFill="1" applyBorder="1" applyAlignment="1">
      <alignment horizontal="left"/>
    </xf>
    <xf numFmtId="0" fontId="16" fillId="13" borderId="18" xfId="0" applyFont="1" applyFill="1" applyBorder="1" applyAlignment="1">
      <alignment horizontal="left"/>
    </xf>
    <xf numFmtId="0" fontId="16" fillId="29" borderId="18" xfId="0" applyFont="1" applyFill="1" applyBorder="1" applyAlignment="1">
      <alignment horizontal="left" wrapText="1"/>
    </xf>
    <xf numFmtId="0" fontId="22" fillId="20" borderId="18" xfId="0" applyFont="1" applyFill="1" applyBorder="1" applyAlignment="1">
      <alignment horizontal="left"/>
    </xf>
    <xf numFmtId="0" fontId="22" fillId="20" borderId="21" xfId="0" applyFont="1" applyFill="1" applyBorder="1" applyAlignment="1">
      <alignment horizontal="left"/>
    </xf>
    <xf numFmtId="169" fontId="0" fillId="19" borderId="20" xfId="0" applyNumberFormat="1" applyFont="1" applyFill="1" applyBorder="1" applyAlignment="1">
      <alignment horizontal="left" vertical="top"/>
    </xf>
    <xf numFmtId="0" fontId="0" fillId="19" borderId="18" xfId="0" applyFont="1" applyFill="1" applyBorder="1" applyAlignment="1">
      <alignment horizontal="left" vertical="top"/>
    </xf>
    <xf numFmtId="0" fontId="0" fillId="19" borderId="18" xfId="0" applyFont="1" applyFill="1" applyBorder="1" applyAlignment="1">
      <alignment horizontal="left"/>
    </xf>
    <xf numFmtId="18" fontId="0" fillId="19" borderId="18" xfId="0" applyNumberFormat="1" applyFont="1" applyFill="1" applyBorder="1" applyAlignment="1">
      <alignment horizontal="center"/>
    </xf>
    <xf numFmtId="0" fontId="0" fillId="19" borderId="18" xfId="0" applyFont="1" applyFill="1" applyBorder="1" applyAlignment="1">
      <alignment horizontal="center"/>
    </xf>
    <xf numFmtId="0" fontId="0" fillId="19" borderId="18" xfId="0" applyFont="1" applyFill="1" applyBorder="1" applyAlignment="1">
      <alignment horizontal="left" wrapText="1"/>
    </xf>
    <xf numFmtId="0" fontId="0" fillId="19" borderId="21" xfId="0" applyFont="1" applyFill="1" applyBorder="1" applyAlignment="1">
      <alignment horizontal="center"/>
    </xf>
    <xf numFmtId="169" fontId="0" fillId="0" borderId="20" xfId="0" applyNumberFormat="1" applyFont="1" applyBorder="1" applyAlignment="1">
      <alignment horizontal="left" vertical="top"/>
    </xf>
    <xf numFmtId="0" fontId="0" fillId="0" borderId="18" xfId="0" applyFont="1" applyBorder="1" applyAlignment="1">
      <alignment horizontal="left" vertical="top"/>
    </xf>
    <xf numFmtId="0" fontId="0" fillId="0" borderId="18" xfId="0" applyFont="1" applyBorder="1" applyAlignment="1">
      <alignment horizontal="left"/>
    </xf>
    <xf numFmtId="18" fontId="0" fillId="0" borderId="18" xfId="0" applyNumberFormat="1" applyFont="1" applyBorder="1" applyAlignment="1">
      <alignment horizontal="center"/>
    </xf>
    <xf numFmtId="0" fontId="0" fillId="0" borderId="18" xfId="0" applyFont="1" applyBorder="1" applyAlignment="1">
      <alignment horizontal="center"/>
    </xf>
    <xf numFmtId="0" fontId="0" fillId="0" borderId="18" xfId="0" applyFont="1" applyBorder="1" applyAlignment="1">
      <alignment horizontal="left" wrapText="1"/>
    </xf>
    <xf numFmtId="0" fontId="0" fillId="0" borderId="21" xfId="0" applyFont="1" applyBorder="1" applyAlignment="1">
      <alignment horizontal="center"/>
    </xf>
    <xf numFmtId="169" fontId="25" fillId="0" borderId="20" xfId="0" applyNumberFormat="1" applyFont="1" applyBorder="1" applyAlignment="1">
      <alignment horizontal="left" vertical="top"/>
    </xf>
    <xf numFmtId="0" fontId="24" fillId="0" borderId="18" xfId="0" applyFont="1" applyBorder="1" applyAlignment="1">
      <alignment horizontal="center"/>
    </xf>
    <xf numFmtId="169" fontId="25" fillId="19" borderId="20" xfId="0" applyNumberFormat="1" applyFont="1" applyFill="1" applyBorder="1" applyAlignment="1">
      <alignment horizontal="left" vertical="top"/>
    </xf>
    <xf numFmtId="0" fontId="24" fillId="18" borderId="18" xfId="0" applyFont="1" applyFill="1" applyBorder="1" applyAlignment="1">
      <alignment horizontal="center"/>
    </xf>
    <xf numFmtId="0" fontId="26" fillId="19" borderId="18" xfId="0" applyFont="1" applyFill="1" applyBorder="1" applyAlignment="1">
      <alignment horizontal="left" vertical="top"/>
    </xf>
    <xf numFmtId="0" fontId="0" fillId="0" borderId="18" xfId="0" applyFont="1" applyBorder="1" applyAlignment="1">
      <alignment horizontal="left" vertical="top" wrapText="1"/>
    </xf>
    <xf numFmtId="169" fontId="25" fillId="19" borderId="20" xfId="0" applyNumberFormat="1" applyFont="1" applyFill="1" applyBorder="1" applyAlignment="1">
      <alignment horizontal="left"/>
    </xf>
    <xf numFmtId="169" fontId="25" fillId="0" borderId="20" xfId="0" applyNumberFormat="1" applyFont="1" applyBorder="1" applyAlignment="1">
      <alignment horizontal="left"/>
    </xf>
    <xf numFmtId="169" fontId="32" fillId="19" borderId="20" xfId="0" applyNumberFormat="1" applyFont="1" applyFill="1" applyBorder="1" applyAlignment="1">
      <alignment horizontal="left" vertical="top"/>
    </xf>
    <xf numFmtId="0" fontId="32" fillId="19" borderId="18" xfId="0" applyFont="1" applyFill="1" applyBorder="1" applyAlignment="1">
      <alignment horizontal="left" vertical="top"/>
    </xf>
    <xf numFmtId="18" fontId="32" fillId="19" borderId="18" xfId="0" applyNumberFormat="1" applyFont="1" applyFill="1" applyBorder="1" applyAlignment="1">
      <alignment horizontal="center"/>
    </xf>
    <xf numFmtId="0" fontId="32" fillId="19" borderId="18" xfId="0" applyFont="1" applyFill="1" applyBorder="1" applyAlignment="1">
      <alignment horizontal="left"/>
    </xf>
    <xf numFmtId="0" fontId="32" fillId="19" borderId="18" xfId="0" applyFont="1" applyFill="1" applyBorder="1" applyAlignment="1">
      <alignment horizontal="center"/>
    </xf>
    <xf numFmtId="0" fontId="32" fillId="19" borderId="18" xfId="0" applyFont="1" applyFill="1" applyBorder="1" applyAlignment="1">
      <alignment horizontal="left" wrapText="1"/>
    </xf>
    <xf numFmtId="0" fontId="32" fillId="19" borderId="21" xfId="0" applyFont="1" applyFill="1" applyBorder="1" applyAlignment="1">
      <alignment horizontal="center"/>
    </xf>
    <xf numFmtId="169" fontId="0" fillId="19" borderId="20" xfId="0" applyNumberFormat="1" applyFont="1" applyFill="1" applyBorder="1" applyAlignment="1">
      <alignment horizontal="left"/>
    </xf>
    <xf numFmtId="169" fontId="0" fillId="0" borderId="20" xfId="0" applyNumberFormat="1" applyFont="1" applyBorder="1" applyAlignment="1">
      <alignment horizontal="left"/>
    </xf>
    <xf numFmtId="0" fontId="0" fillId="28" borderId="18" xfId="0" applyFont="1" applyFill="1" applyBorder="1" applyAlignment="1">
      <alignment horizontal="left"/>
    </xf>
    <xf numFmtId="0" fontId="0" fillId="28" borderId="18" xfId="0" applyFont="1" applyFill="1" applyBorder="1" applyAlignment="1">
      <alignment horizontal="center"/>
    </xf>
    <xf numFmtId="22" fontId="0" fillId="0" borderId="18" xfId="0" applyNumberFormat="1" applyFont="1" applyBorder="1" applyAlignment="1">
      <alignment horizontal="center"/>
    </xf>
    <xf numFmtId="0" fontId="0" fillId="27" borderId="21" xfId="0" applyFont="1" applyFill="1" applyBorder="1" applyAlignment="1">
      <alignment horizontal="center"/>
    </xf>
    <xf numFmtId="169" fontId="0" fillId="19" borderId="16" xfId="0" applyNumberFormat="1" applyFont="1" applyFill="1" applyBorder="1" applyAlignment="1">
      <alignment horizontal="left"/>
    </xf>
    <xf numFmtId="0" fontId="0" fillId="19" borderId="3" xfId="0" applyFont="1" applyFill="1" applyBorder="1" applyAlignment="1">
      <alignment horizontal="left"/>
    </xf>
    <xf numFmtId="18" fontId="0" fillId="19" borderId="3" xfId="0" applyNumberFormat="1" applyFont="1" applyFill="1" applyBorder="1" applyAlignment="1">
      <alignment horizontal="center"/>
    </xf>
    <xf numFmtId="0" fontId="0" fillId="19" borderId="3" xfId="0" applyFont="1" applyFill="1" applyBorder="1" applyAlignment="1">
      <alignment horizontal="center"/>
    </xf>
    <xf numFmtId="0" fontId="0" fillId="19" borderId="3" xfId="0" applyFont="1" applyFill="1" applyBorder="1" applyAlignment="1">
      <alignment horizontal="left" wrapText="1"/>
    </xf>
    <xf numFmtId="0" fontId="0" fillId="19" borderId="17" xfId="0" applyFont="1" applyFill="1" applyBorder="1" applyAlignment="1">
      <alignment horizontal="center"/>
    </xf>
    <xf numFmtId="0" fontId="16" fillId="29" borderId="10" xfId="0" applyFont="1" applyFill="1" applyBorder="1" applyAlignment="1">
      <alignment horizontal="left" vertical="top"/>
    </xf>
    <xf numFmtId="0" fontId="16" fillId="29" borderId="9" xfId="0" applyFont="1" applyFill="1" applyBorder="1" applyAlignment="1">
      <alignment horizontal="left" vertical="top"/>
    </xf>
    <xf numFmtId="0" fontId="0" fillId="19" borderId="10" xfId="0" applyFont="1" applyFill="1" applyBorder="1" applyAlignment="1">
      <alignment horizontal="left" vertical="top"/>
    </xf>
    <xf numFmtId="0" fontId="0" fillId="19"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9" xfId="0" applyFont="1" applyBorder="1" applyAlignment="1">
      <alignment horizontal="left" vertical="top"/>
    </xf>
    <xf numFmtId="0" fontId="0" fillId="19" borderId="9" xfId="0" applyFont="1" applyFill="1" applyBorder="1" applyAlignment="1">
      <alignment horizontal="left" vertical="top"/>
    </xf>
    <xf numFmtId="0" fontId="0" fillId="0" borderId="5" xfId="0" applyFont="1" applyBorder="1" applyAlignment="1">
      <alignment horizontal="left" vertical="top"/>
    </xf>
    <xf numFmtId="0" fontId="0" fillId="0" borderId="1" xfId="0" applyFont="1" applyBorder="1" applyAlignment="1">
      <alignment horizontal="left" vertical="top"/>
    </xf>
  </cellXfs>
  <cellStyles count="7">
    <cellStyle name="Currency" xfId="6" builtinId="4"/>
    <cellStyle name="Currency 2" xfId="2" xr:uid="{3566ACEE-F005-4681-BC19-77A6152DAB7C}"/>
    <cellStyle name="Hyperlink 2" xfId="5" xr:uid="{056EC78C-E76D-4461-9FCB-9FADD21E42E7}"/>
    <cellStyle name="Normal" xfId="0" builtinId="0"/>
    <cellStyle name="Normal 2" xfId="4" xr:uid="{ED00AA56-26D4-4199-A5EF-998799C0A247}"/>
    <cellStyle name="Normal 3" xfId="1" xr:uid="{7EFFD51A-3539-4854-BC23-06942EFDA4E2}"/>
    <cellStyle name="Percent 2" xfId="3" xr:uid="{EC5A4C00-EFA2-4491-995D-852C342B3282}"/>
  </cellStyles>
  <dxfs count="354">
    <dxf>
      <font>
        <color auto="1"/>
      </font>
    </dxf>
    <dxf>
      <font>
        <color rgb="FFFF0000"/>
      </font>
    </dxf>
    <dxf>
      <font>
        <sz val="14"/>
      </font>
    </dxf>
    <dxf>
      <font>
        <sz val="14"/>
      </font>
    </dxf>
    <dxf>
      <font>
        <sz val="14"/>
      </font>
    </dxf>
    <dxf>
      <font>
        <sz val="14"/>
      </font>
    </dxf>
    <dxf>
      <font>
        <sz val="14"/>
      </font>
    </dxf>
    <dxf>
      <fill>
        <patternFill patternType="solid">
          <bgColor rgb="FFFFFF00"/>
        </patternFill>
      </fill>
    </dxf>
    <dxf>
      <font>
        <color auto="1"/>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color auto="1"/>
      </font>
    </dxf>
    <dxf>
      <font>
        <color auto="1"/>
      </font>
    </dxf>
    <dxf>
      <font>
        <color rgb="FFFF0000"/>
      </font>
    </dxf>
    <dxf>
      <font>
        <color rgb="FFFF0000"/>
      </font>
    </dxf>
    <dxf>
      <font>
        <color rgb="FFFF0000"/>
      </font>
    </dxf>
    <dxf>
      <font>
        <sz val="14"/>
      </font>
    </dxf>
    <dxf>
      <font>
        <sz val="14"/>
      </font>
    </dxf>
    <dxf>
      <font>
        <sz val="14"/>
      </font>
    </dxf>
    <dxf>
      <font>
        <sz val="14"/>
      </font>
    </dxf>
    <dxf>
      <font>
        <sz val="14"/>
      </font>
    </dxf>
    <dxf>
      <fill>
        <patternFill patternType="solid">
          <bgColor rgb="FFFFFF00"/>
        </patternFill>
      </fill>
    </dxf>
    <dxf>
      <fill>
        <patternFill patternType="solid">
          <bgColor theme="5" tint="0.39997558519241921"/>
        </patternFill>
      </fill>
    </dxf>
    <dxf>
      <font>
        <color auto="1"/>
      </font>
    </dxf>
    <dxf>
      <fill>
        <patternFill patternType="solid">
          <bgColor rgb="FFFFFF00"/>
        </patternFill>
      </fill>
    </dxf>
    <dxf>
      <fill>
        <patternFill patternType="solid">
          <bgColor rgb="FFFFFF00"/>
        </patternFill>
      </fill>
    </dxf>
    <dxf>
      <fill>
        <patternFill patternType="solid">
          <bgColor rgb="FFFFFF00"/>
        </patternFill>
      </fill>
    </dxf>
    <dxf>
      <font>
        <sz val="14"/>
      </font>
    </dxf>
    <dxf>
      <font>
        <sz val="14"/>
      </font>
    </dxf>
    <dxf>
      <font>
        <sz val="14"/>
      </font>
    </dxf>
    <dxf>
      <font>
        <sz val="14"/>
      </font>
    </dxf>
    <dxf>
      <font>
        <sz val="14"/>
      </font>
    </dxf>
    <dxf>
      <font>
        <sz val="14"/>
      </font>
    </dxf>
    <dxf>
      <font>
        <sz val="14"/>
      </font>
    </dxf>
    <dxf>
      <font>
        <b/>
      </font>
    </dxf>
    <dxf>
      <font>
        <sz val="14"/>
      </font>
    </dxf>
    <dxf>
      <alignment horizontal="center"/>
    </dxf>
    <dxf>
      <alignment horizontal="center"/>
    </dxf>
    <dxf>
      <font>
        <sz val="12"/>
      </font>
    </dxf>
    <dxf>
      <font>
        <sz val="12"/>
      </font>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wrapText="1"/>
    </dxf>
    <dxf>
      <alignment wrapText="1"/>
    </dxf>
    <dxf>
      <alignment wrapText="1"/>
    </dxf>
    <dxf>
      <alignment wrapText="1"/>
    </dxf>
    <dxf>
      <alignment horizontal="center"/>
    </dxf>
    <dxf>
      <alignment horizontal="center"/>
    </dxf>
    <dxf>
      <alignment vertical="center"/>
    </dxf>
    <dxf>
      <alignment vertical="center"/>
    </dxf>
    <dxf>
      <alignment vertical="top"/>
    </dxf>
    <dxf>
      <alignment vertical="top"/>
    </dxf>
    <dxf>
      <alignment horizontal="center"/>
    </dxf>
    <dxf>
      <alignment horizontal="center"/>
    </dxf>
    <dxf>
      <alignment horizontal="center"/>
    </dxf>
    <dxf>
      <alignment horizontal="center"/>
    </dxf>
    <dxf>
      <alignment horizontal="center"/>
    </dxf>
    <dxf>
      <alignment vertical="top"/>
    </dxf>
    <dxf>
      <alignment vertical="top"/>
    </dxf>
    <dxf>
      <alignment vertical="top"/>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ont>
        <color rgb="FF9C0006"/>
      </font>
      <fill>
        <patternFill>
          <bgColor rgb="FFFFC7CE"/>
        </pattern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ont>
        <color rgb="FF9C0006"/>
      </font>
      <fill>
        <patternFill>
          <bgColor rgb="FFFFC7CE"/>
        </pattern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ont>
        <color rgb="FF9C0006"/>
      </font>
      <fill>
        <patternFill>
          <bgColor rgb="FFFFC7CE"/>
        </pattern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ill>
        <gradientFill degree="90">
          <stop position="0">
            <color theme="7" tint="0.40000610370189521"/>
          </stop>
          <stop position="1">
            <color theme="7" tint="0.59999389629810485"/>
          </stop>
        </gradientFill>
      </fill>
    </dxf>
    <dxf>
      <font>
        <color auto="1"/>
      </font>
      <fill>
        <patternFill>
          <bgColor rgb="FF92D050"/>
        </patternFill>
      </fill>
    </dxf>
    <dxf>
      <font>
        <color auto="1"/>
      </font>
      <fill>
        <patternFill>
          <bgColor rgb="FF92D050"/>
        </patternFill>
      </fill>
    </dxf>
    <dxf>
      <font>
        <color auto="1"/>
      </font>
      <fill>
        <patternFill>
          <bgColor rgb="FF92D050"/>
        </patternFill>
      </fill>
    </dxf>
    <dxf>
      <fill>
        <patternFill>
          <bgColor rgb="FFFFC7CE"/>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ill>
        <patternFill>
          <bgColor rgb="FFFFC7CE"/>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ill>
        <patternFill>
          <bgColor rgb="FFFFC7CE"/>
        </patternFill>
      </fill>
    </dxf>
    <dxf>
      <font>
        <color auto="1"/>
      </font>
      <fill>
        <patternFill>
          <bgColor rgb="FF92D050"/>
        </patternFill>
      </fill>
    </dxf>
    <dxf>
      <font>
        <color auto="1"/>
      </font>
      <fill>
        <patternFill>
          <bgColor rgb="FF92D050"/>
        </patternFill>
      </fill>
    </dxf>
    <dxf>
      <font>
        <color auto="1"/>
      </font>
      <fill>
        <patternFill>
          <bgColor rgb="FF92D050"/>
        </patternFill>
      </fill>
    </dxf>
    <dxf>
      <fill>
        <patternFill>
          <bgColor rgb="FFFFC7CE"/>
        </patternFill>
      </fill>
    </dxf>
    <dxf>
      <font>
        <color auto="1"/>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5050"/>
        </patternFill>
      </fill>
    </dxf>
    <dxf>
      <font>
        <color rgb="FF006100"/>
      </font>
      <fill>
        <patternFill>
          <bgColor rgb="FFC6EFCE"/>
        </patternFill>
      </fill>
    </dxf>
    <dxf>
      <font>
        <color rgb="FF9C5700"/>
      </font>
      <fill>
        <patternFill>
          <bgColor rgb="FFFFEB9C"/>
        </patternFill>
      </fill>
    </dxf>
    <dxf>
      <fill>
        <patternFill>
          <bgColor rgb="FFFF5050"/>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DEBF7"/>
          <bgColor rgb="FFDDEBF7"/>
        </patternFill>
      </fill>
    </dxf>
    <dxf>
      <font>
        <b/>
        <i val="0"/>
        <strike val="0"/>
        <condense val="0"/>
        <extend val="0"/>
        <outline val="0"/>
        <shadow val="0"/>
        <u val="none"/>
        <vertAlign val="baseline"/>
        <sz val="11"/>
        <color rgb="FFFFFFFF"/>
        <name val="Calibri"/>
        <family val="2"/>
        <scheme val="minor"/>
      </font>
      <fill>
        <patternFill patternType="solid">
          <fgColor rgb="FF5B9BD5"/>
          <bgColor rgb="FF5B9BD5"/>
        </patternFill>
      </fill>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Calibri"/>
        <family val="2"/>
        <scheme val="minor"/>
      </font>
      <numFmt numFmtId="22" formatCode="mmm\-yy"/>
      <fill>
        <patternFill patternType="solid">
          <fgColor indexed="64"/>
          <bgColor theme="1"/>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indent="0" justifyLastLine="0" shrinkToFit="0" readingOrder="0"/>
      <border diagonalUp="0" diagonalDown="0" outline="0">
        <left style="thin">
          <color indexed="64"/>
        </left>
        <right style="thin">
          <color indexed="64"/>
        </right>
        <top/>
        <bottom/>
      </border>
    </dxf>
    <dxf>
      <alignment vertical="top"/>
    </dxf>
    <dxf>
      <alignment vertical="top"/>
    </dxf>
    <dxf>
      <alignment vertical="top"/>
    </dxf>
    <dxf>
      <alignment horizontal="center"/>
    </dxf>
    <dxf>
      <alignment horizontal="center"/>
    </dxf>
    <dxf>
      <alignment horizontal="center"/>
    </dxf>
    <dxf>
      <alignment horizontal="center"/>
    </dxf>
    <dxf>
      <alignment horizontal="center"/>
    </dxf>
    <dxf>
      <alignment vertical="top"/>
    </dxf>
    <dxf>
      <alignment vertical="top"/>
    </dxf>
    <dxf>
      <alignment vertical="center"/>
    </dxf>
    <dxf>
      <alignment vertical="center"/>
    </dxf>
    <dxf>
      <alignment horizontal="center"/>
    </dxf>
    <dxf>
      <alignment horizontal="center"/>
    </dxf>
    <dxf>
      <alignment wrapText="1"/>
    </dxf>
    <dxf>
      <alignment wrapText="1"/>
    </dxf>
    <dxf>
      <alignment wrapText="1"/>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sz val="12"/>
      </font>
    </dxf>
    <dxf>
      <font>
        <sz val="12"/>
      </font>
    </dxf>
    <dxf>
      <alignment horizontal="center"/>
    </dxf>
    <dxf>
      <alignment horizontal="center"/>
    </dxf>
    <dxf>
      <font>
        <sz val="14"/>
      </font>
    </dxf>
    <dxf>
      <font>
        <b/>
      </font>
    </dxf>
    <dxf>
      <font>
        <sz val="14"/>
      </font>
    </dxf>
    <dxf>
      <font>
        <sz val="14"/>
      </font>
    </dxf>
    <dxf>
      <font>
        <sz val="14"/>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ont>
        <color auto="1"/>
      </font>
    </dxf>
    <dxf>
      <fill>
        <patternFill patternType="solid">
          <bgColor theme="5" tint="0.39997558519241921"/>
        </patternFill>
      </fill>
    </dxf>
    <dxf>
      <fill>
        <patternFill patternType="solid">
          <bgColor rgb="FFFFFF00"/>
        </patternFill>
      </fill>
    </dxf>
    <dxf>
      <font>
        <sz val="14"/>
      </font>
    </dxf>
    <dxf>
      <font>
        <sz val="14"/>
      </font>
    </dxf>
    <dxf>
      <font>
        <sz val="14"/>
      </font>
    </dxf>
    <dxf>
      <font>
        <sz val="14"/>
      </font>
    </dxf>
    <dxf>
      <font>
        <sz val="14"/>
      </font>
    </dxf>
    <dxf>
      <font>
        <color rgb="FFFF0000"/>
      </font>
    </dxf>
    <dxf>
      <font>
        <color rgb="FFFF0000"/>
      </font>
    </dxf>
    <dxf>
      <font>
        <color rgb="FFFF0000"/>
      </font>
    </dxf>
    <dxf>
      <font>
        <color auto="1"/>
      </font>
    </dxf>
    <dxf>
      <font>
        <color auto="1"/>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color auto="1"/>
      </font>
    </dxf>
    <dxf>
      <fill>
        <patternFill patternType="solid">
          <bgColor rgb="FFFFFF00"/>
        </patternFill>
      </fill>
    </dxf>
    <dxf>
      <font>
        <sz val="14"/>
      </font>
    </dxf>
    <dxf>
      <font>
        <sz val="14"/>
      </font>
    </dxf>
    <dxf>
      <font>
        <sz val="14"/>
      </font>
    </dxf>
    <dxf>
      <font>
        <sz val="14"/>
      </font>
    </dxf>
    <dxf>
      <font>
        <sz val="14"/>
      </font>
    </dxf>
    <dxf>
      <font>
        <color rgb="FFFF0000"/>
      </font>
    </dxf>
    <dxf>
      <font>
        <color auto="1"/>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64" formatCode="&quot;$&quot;#,##0.00"/>
      <alignment horizontal="center" vertical="bottom" textRotation="0" wrapText="0" indent="0" justifyLastLine="0" shrinkToFit="0" readingOrder="0"/>
    </dxf>
    <dxf>
      <alignment horizontal="left" vertical="bottom" textRotation="0" indent="0" justifyLastLine="0" shrinkToFit="0" readingOrder="0"/>
    </dxf>
    <dxf>
      <numFmt numFmtId="0" formatCode="General"/>
      <alignment horizontal="center"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9F99F"/>
      <color rgb="FFBEA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NZ"/>
              <a:t>YTD (Monthly) - Interview Volume Report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'Interview Volume Report'!$C$1</c:f>
              <c:strCache>
                <c:ptCount val="1"/>
                <c:pt idx="0">
                  <c:v>Adnan Al-khatib</c:v>
                </c:pt>
              </c:strCache>
            </c:strRef>
          </c:tx>
          <c:spPr>
            <a:ln w="38100" cap="flat" cmpd="dbl" algn="ctr">
              <a:solidFill>
                <a:schemeClr val="accent1"/>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Report'!$C$2:$C$12</c:f>
              <c:numCache>
                <c:formatCode>General</c:formatCode>
                <c:ptCount val="11"/>
                <c:pt idx="0">
                  <c:v>35</c:v>
                </c:pt>
                <c:pt idx="1">
                  <c:v>14</c:v>
                </c:pt>
                <c:pt idx="2">
                  <c:v>16</c:v>
                </c:pt>
              </c:numCache>
            </c:numRef>
          </c:val>
          <c:smooth val="0"/>
          <c:extLst>
            <c:ext xmlns:c16="http://schemas.microsoft.com/office/drawing/2014/chart" uri="{C3380CC4-5D6E-409C-BE32-E72D297353CC}">
              <c16:uniqueId val="{00000000-939B-49AE-AE5C-B16FEC14FFD3}"/>
            </c:ext>
          </c:extLst>
        </c:ser>
        <c:ser>
          <c:idx val="1"/>
          <c:order val="1"/>
          <c:tx>
            <c:strRef>
              <c:f>'Interview Volume Report'!$D$1</c:f>
              <c:strCache>
                <c:ptCount val="1"/>
                <c:pt idx="0">
                  <c:v>Conrad Foulagi</c:v>
                </c:pt>
              </c:strCache>
            </c:strRef>
          </c:tx>
          <c:spPr>
            <a:ln w="38100" cap="flat" cmpd="dbl" algn="ctr">
              <a:solidFill>
                <a:schemeClr val="accent2"/>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Report'!$D$2:$D$12</c:f>
              <c:numCache>
                <c:formatCode>General</c:formatCode>
                <c:ptCount val="11"/>
                <c:pt idx="0">
                  <c:v>0</c:v>
                </c:pt>
                <c:pt idx="1">
                  <c:v>4</c:v>
                </c:pt>
                <c:pt idx="2">
                  <c:v>21</c:v>
                </c:pt>
                <c:pt idx="3">
                  <c:v>33</c:v>
                </c:pt>
              </c:numCache>
            </c:numRef>
          </c:val>
          <c:smooth val="0"/>
          <c:extLst>
            <c:ext xmlns:c16="http://schemas.microsoft.com/office/drawing/2014/chart" uri="{C3380CC4-5D6E-409C-BE32-E72D297353CC}">
              <c16:uniqueId val="{00000002-939B-49AE-AE5C-B16FEC14FFD3}"/>
            </c:ext>
          </c:extLst>
        </c:ser>
        <c:ser>
          <c:idx val="2"/>
          <c:order val="2"/>
          <c:tx>
            <c:strRef>
              <c:f>'Interview Volume Report'!$E$1</c:f>
              <c:strCache>
                <c:ptCount val="1"/>
                <c:pt idx="0">
                  <c:v>Eseta Ilaoa</c:v>
                </c:pt>
              </c:strCache>
            </c:strRef>
          </c:tx>
          <c:spPr>
            <a:ln w="38100" cap="flat" cmpd="dbl" algn="ctr">
              <a:solidFill>
                <a:schemeClr val="accent3"/>
              </a:solidFill>
              <a:miter lim="800000"/>
            </a:ln>
            <a:effectLst/>
          </c:spPr>
          <c:marker>
            <c:symbol val="none"/>
          </c:marker>
          <c:dLbls>
            <c:dLbl>
              <c:idx val="1"/>
              <c:layout>
                <c:manualLayout>
                  <c:x val="-2.577144794845708E-2"/>
                  <c:y val="1.76600441501102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07-4630-A9AD-6DA9808756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Report'!$E$2:$E$12</c:f>
              <c:numCache>
                <c:formatCode>General</c:formatCode>
                <c:ptCount val="11"/>
                <c:pt idx="0">
                  <c:v>21</c:v>
                </c:pt>
                <c:pt idx="1">
                  <c:v>11</c:v>
                </c:pt>
                <c:pt idx="2">
                  <c:v>12</c:v>
                </c:pt>
                <c:pt idx="3">
                  <c:v>21</c:v>
                </c:pt>
              </c:numCache>
            </c:numRef>
          </c:val>
          <c:smooth val="0"/>
          <c:extLst>
            <c:ext xmlns:c16="http://schemas.microsoft.com/office/drawing/2014/chart" uri="{C3380CC4-5D6E-409C-BE32-E72D297353CC}">
              <c16:uniqueId val="{00000003-939B-49AE-AE5C-B16FEC14FFD3}"/>
            </c:ext>
          </c:extLst>
        </c:ser>
        <c:ser>
          <c:idx val="3"/>
          <c:order val="3"/>
          <c:tx>
            <c:strRef>
              <c:f>'Interview Volume Report'!$F$1</c:f>
              <c:strCache>
                <c:ptCount val="1"/>
                <c:pt idx="0">
                  <c:v>CF Forecast- Minimum</c:v>
                </c:pt>
              </c:strCache>
            </c:strRef>
          </c:tx>
          <c:spPr>
            <a:ln w="38100" cap="flat" cmpd="dbl" algn="ctr">
              <a:solidFill>
                <a:schemeClr val="accent4"/>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Report'!$F$2:$F$12</c:f>
              <c:numCache>
                <c:formatCode>General</c:formatCode>
                <c:ptCount val="11"/>
                <c:pt idx="0">
                  <c:v>55</c:v>
                </c:pt>
                <c:pt idx="1">
                  <c:v>55</c:v>
                </c:pt>
                <c:pt idx="2">
                  <c:v>55</c:v>
                </c:pt>
                <c:pt idx="3">
                  <c:v>55</c:v>
                </c:pt>
                <c:pt idx="4">
                  <c:v>55</c:v>
                </c:pt>
                <c:pt idx="5">
                  <c:v>55</c:v>
                </c:pt>
                <c:pt idx="6">
                  <c:v>55</c:v>
                </c:pt>
                <c:pt idx="7">
                  <c:v>55</c:v>
                </c:pt>
                <c:pt idx="8">
                  <c:v>55</c:v>
                </c:pt>
                <c:pt idx="9">
                  <c:v>55</c:v>
                </c:pt>
                <c:pt idx="10">
                  <c:v>55</c:v>
                </c:pt>
              </c:numCache>
            </c:numRef>
          </c:val>
          <c:smooth val="0"/>
          <c:extLst>
            <c:ext xmlns:c16="http://schemas.microsoft.com/office/drawing/2014/chart" uri="{C3380CC4-5D6E-409C-BE32-E72D297353CC}">
              <c16:uniqueId val="{00000004-939B-49AE-AE5C-B16FEC14FFD3}"/>
            </c:ext>
          </c:extLst>
        </c:ser>
        <c:ser>
          <c:idx val="4"/>
          <c:order val="4"/>
          <c:tx>
            <c:strRef>
              <c:f>'Interview Volume Report'!$G$1</c:f>
              <c:strCache>
                <c:ptCount val="1"/>
                <c:pt idx="0">
                  <c:v>CF Forecast- Achieved</c:v>
                </c:pt>
              </c:strCache>
            </c:strRef>
          </c:tx>
          <c:spPr>
            <a:ln w="38100" cap="flat" cmpd="dbl" algn="ctr">
              <a:solidFill>
                <a:schemeClr val="accent5"/>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2700" cap="rnd">
                <a:noFill/>
              </a:ln>
              <a:effectLst/>
            </c:spPr>
            <c:trendlineType val="linear"/>
            <c:dispRSqr val="0"/>
            <c:dispEq val="0"/>
          </c:trendline>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Report'!$G$2:$G$12</c:f>
              <c:numCache>
                <c:formatCode>General</c:formatCode>
                <c:ptCount val="11"/>
                <c:pt idx="0">
                  <c:v>73</c:v>
                </c:pt>
                <c:pt idx="1">
                  <c:v>73</c:v>
                </c:pt>
                <c:pt idx="2">
                  <c:v>73</c:v>
                </c:pt>
                <c:pt idx="3">
                  <c:v>73</c:v>
                </c:pt>
                <c:pt idx="4">
                  <c:v>73</c:v>
                </c:pt>
                <c:pt idx="5">
                  <c:v>73</c:v>
                </c:pt>
                <c:pt idx="6">
                  <c:v>73</c:v>
                </c:pt>
                <c:pt idx="7">
                  <c:v>73</c:v>
                </c:pt>
                <c:pt idx="8">
                  <c:v>73</c:v>
                </c:pt>
                <c:pt idx="9">
                  <c:v>73</c:v>
                </c:pt>
                <c:pt idx="10">
                  <c:v>73</c:v>
                </c:pt>
              </c:numCache>
            </c:numRef>
          </c:val>
          <c:smooth val="0"/>
          <c:extLst>
            <c:ext xmlns:c16="http://schemas.microsoft.com/office/drawing/2014/chart" uri="{C3380CC4-5D6E-409C-BE32-E72D297353CC}">
              <c16:uniqueId val="{00000006-939B-49AE-AE5C-B16FEC14FFD3}"/>
            </c:ext>
          </c:extLst>
        </c:ser>
        <c:ser>
          <c:idx val="5"/>
          <c:order val="5"/>
          <c:tx>
            <c:strRef>
              <c:f>'Interview Volume Report'!$H$1</c:f>
              <c:strCache>
                <c:ptCount val="1"/>
                <c:pt idx="0">
                  <c:v>CF Forecast- Competent</c:v>
                </c:pt>
              </c:strCache>
            </c:strRef>
          </c:tx>
          <c:spPr>
            <a:ln w="38100" cap="flat" cmpd="dbl" algn="ctr">
              <a:solidFill>
                <a:schemeClr val="accent6"/>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'Interview Volume Report'!$B$2:$B$12</c:f>
              <c:numCache>
                <c:formatCode>mmm\-yy</c:formatCode>
                <c:ptCount val="11"/>
                <c:pt idx="0">
                  <c:v>44317</c:v>
                </c:pt>
                <c:pt idx="1">
                  <c:v>44348</c:v>
                </c:pt>
                <c:pt idx="2">
                  <c:v>44378</c:v>
                </c:pt>
                <c:pt idx="3">
                  <c:v>44409</c:v>
                </c:pt>
                <c:pt idx="4">
                  <c:v>44440</c:v>
                </c:pt>
                <c:pt idx="5">
                  <c:v>44470</c:v>
                </c:pt>
                <c:pt idx="6">
                  <c:v>44501</c:v>
                </c:pt>
                <c:pt idx="7">
                  <c:v>44531</c:v>
                </c:pt>
                <c:pt idx="8">
                  <c:v>44562</c:v>
                </c:pt>
                <c:pt idx="9">
                  <c:v>44593</c:v>
                </c:pt>
                <c:pt idx="10">
                  <c:v>44621</c:v>
                </c:pt>
              </c:numCache>
            </c:numRef>
          </c:cat>
          <c:val>
            <c:numRef>
              <c:f>'Interview Volume Report'!$H$2:$H$12</c:f>
              <c:numCache>
                <c:formatCode>General</c:formatCode>
                <c:ptCount val="11"/>
                <c:pt idx="0">
                  <c:v>91</c:v>
                </c:pt>
                <c:pt idx="1">
                  <c:v>91</c:v>
                </c:pt>
                <c:pt idx="2">
                  <c:v>91</c:v>
                </c:pt>
                <c:pt idx="3">
                  <c:v>91</c:v>
                </c:pt>
                <c:pt idx="4">
                  <c:v>91</c:v>
                </c:pt>
                <c:pt idx="5">
                  <c:v>91</c:v>
                </c:pt>
                <c:pt idx="6">
                  <c:v>91</c:v>
                </c:pt>
                <c:pt idx="7">
                  <c:v>91</c:v>
                </c:pt>
                <c:pt idx="8">
                  <c:v>91</c:v>
                </c:pt>
                <c:pt idx="9">
                  <c:v>91</c:v>
                </c:pt>
                <c:pt idx="10">
                  <c:v>91</c:v>
                </c:pt>
              </c:numCache>
            </c:numRef>
          </c:val>
          <c:smooth val="0"/>
          <c:extLst>
            <c:ext xmlns:c16="http://schemas.microsoft.com/office/drawing/2014/chart" uri="{C3380CC4-5D6E-409C-BE32-E72D297353CC}">
              <c16:uniqueId val="{00000007-939B-49AE-AE5C-B16FEC14FFD3}"/>
            </c:ext>
          </c:extLst>
        </c:ser>
        <c:dLbls>
          <c:showLegendKey val="0"/>
          <c:showVal val="0"/>
          <c:showCatName val="0"/>
          <c:showSerName val="0"/>
          <c:showPercent val="0"/>
          <c:showBubbleSize val="0"/>
        </c:dLbls>
        <c:smooth val="0"/>
        <c:axId val="1247968911"/>
        <c:axId val="1247983887"/>
      </c:lineChart>
      <c:dateAx>
        <c:axId val="1247968911"/>
        <c:scaling>
          <c:orientation val="minMax"/>
        </c:scaling>
        <c:delete val="0"/>
        <c:axPos val="b"/>
        <c:numFmt formatCode="mmm\-yy"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983887"/>
        <c:crosses val="autoZero"/>
        <c:auto val="1"/>
        <c:lblOffset val="100"/>
        <c:baseTimeUnit val="months"/>
      </c:dateAx>
      <c:valAx>
        <c:axId val="1247983887"/>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968911"/>
        <c:crosses val="autoZero"/>
        <c:crossBetween val="between"/>
      </c:valAx>
      <c:spPr>
        <a:noFill/>
        <a:ln>
          <a:noFill/>
        </a:ln>
        <a:effectLst/>
      </c:spPr>
    </c:plotArea>
    <c:legend>
      <c:legendPos val="t"/>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Interview Volume Report'!A1"/><Relationship Id="rId3" Type="http://schemas.openxmlformats.org/officeDocument/2006/relationships/hyperlink" Target="#'Recruitment Customer Portfolio'!A1"/><Relationship Id="rId7" Type="http://schemas.openxmlformats.org/officeDocument/2006/relationships/hyperlink" Target="#'Candidate Directory'!A1"/><Relationship Id="rId2" Type="http://schemas.openxmlformats.org/officeDocument/2006/relationships/hyperlink" Target="#'Employee to Customer(New Start)'!A1"/><Relationship Id="rId1" Type="http://schemas.openxmlformats.org/officeDocument/2006/relationships/hyperlink" Target="#'Customer_Employee Rate'!A1"/><Relationship Id="rId6" Type="http://schemas.openxmlformats.org/officeDocument/2006/relationships/hyperlink" Target="#'Customer Profile'!A1"/><Relationship Id="rId5" Type="http://schemas.openxmlformats.org/officeDocument/2006/relationships/image" Target="../media/image2.png"/><Relationship Id="rId4" Type="http://schemas.openxmlformats.org/officeDocument/2006/relationships/hyperlink" Target="#'New Request Customer Tracker'!A1"/><Relationship Id="rId9" Type="http://schemas.openxmlformats.org/officeDocument/2006/relationships/hyperlink" Target="#'Customer_Seminar Visit Register'!A1"/></Relationships>
</file>

<file path=xl/drawings/_rels/drawing3.xml.rels><?xml version="1.0" encoding="UTF-8" standalone="yes"?>
<Relationships xmlns="http://schemas.openxmlformats.org/package/2006/relationships"><Relationship Id="rId2" Type="http://schemas.openxmlformats.org/officeDocument/2006/relationships/hyperlink" Target="#'Recruitment DASHBOARD'!A1"/><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hyperlink" Target="#'Recruitment DASHBOARD'!A1"/></Relationships>
</file>

<file path=xl/drawings/_rels/drawing5.xml.rels><?xml version="1.0" encoding="UTF-8" standalone="yes"?>
<Relationships xmlns="http://schemas.openxmlformats.org/package/2006/relationships"><Relationship Id="rId3" Type="http://schemas.openxmlformats.org/officeDocument/2006/relationships/hyperlink" Target="#'Candidate Directory'!I15"/><Relationship Id="rId2" Type="http://schemas.openxmlformats.org/officeDocument/2006/relationships/hyperlink" Target="#'Candidate Directory'!AJ15"/><Relationship Id="rId1" Type="http://schemas.openxmlformats.org/officeDocument/2006/relationships/hyperlink" Target="#'Recruitment DASHBOARD'!A1"/></Relationships>
</file>

<file path=xl/drawings/_rels/drawing6.xml.rels><?xml version="1.0" encoding="UTF-8" standalone="yes"?>
<Relationships xmlns="http://schemas.openxmlformats.org/package/2006/relationships"><Relationship Id="rId1" Type="http://schemas.openxmlformats.org/officeDocument/2006/relationships/hyperlink" Target="#'Recruitment DASHBOARD'!A1"/></Relationships>
</file>

<file path=xl/drawings/_rels/drawing7.xml.rels><?xml version="1.0" encoding="UTF-8" standalone="yes"?>
<Relationships xmlns="http://schemas.openxmlformats.org/package/2006/relationships"><Relationship Id="rId2" Type="http://schemas.openxmlformats.org/officeDocument/2006/relationships/hyperlink" Target="#'Recruitment DASHBOARD'!A1"/><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hyperlink" Target="#'Recruitment DASHBOARD'!A1"/></Relationships>
</file>

<file path=xl/drawings/_rels/drawing9.xml.rels><?xml version="1.0" encoding="UTF-8" standalone="yes"?>
<Relationships xmlns="http://schemas.openxmlformats.org/package/2006/relationships"><Relationship Id="rId1" Type="http://schemas.openxmlformats.org/officeDocument/2006/relationships/hyperlink" Target="#'Recruitment DASHBOARD'!A1"/></Relationships>
</file>

<file path=xl/drawings/_rels/drawing10.xml.rels><?xml version="1.0" encoding="UTF-8" standalone="yes"?>
<Relationships xmlns="http://schemas.openxmlformats.org/package/2006/relationships"><Relationship Id="rId1" Type="http://schemas.openxmlformats.org/officeDocument/2006/relationships/hyperlink" Target="#'Recruitment DASHBOARD'!A1"/></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0</xdr:rowOff>
    </xdr:from>
    <xdr:to>
      <xdr:col>6</xdr:col>
      <xdr:colOff>342900</xdr:colOff>
      <xdr:row>5</xdr:row>
      <xdr:rowOff>171450</xdr:rowOff>
    </xdr:to>
    <xdr:sp macro="" textlink="">
      <xdr:nvSpPr>
        <xdr:cNvPr id="3" name="TextBox 2">
          <a:extLst>
            <a:ext uri="{FF2B5EF4-FFF2-40B4-BE49-F238E27FC236}">
              <a16:creationId xmlns:a16="http://schemas.microsoft.com/office/drawing/2014/main" id="{9E593F5B-1FE1-4AF5-9535-76DDFC52D6DB}"/>
            </a:ext>
          </a:extLst>
        </xdr:cNvPr>
        <xdr:cNvSpPr txBox="1"/>
      </xdr:nvSpPr>
      <xdr:spPr>
        <a:xfrm>
          <a:off x="381000" y="0"/>
          <a:ext cx="36195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Step One: </a:t>
          </a:r>
          <a:r>
            <a:rPr lang="en-US" sz="1100"/>
            <a:t>Select </a:t>
          </a:r>
          <a:r>
            <a:rPr lang="en-US" sz="1100" baseline="0"/>
            <a:t>either '</a:t>
          </a:r>
          <a:r>
            <a:rPr lang="en-US" sz="1100" b="1" baseline="0"/>
            <a:t>Pending</a:t>
          </a:r>
          <a:r>
            <a:rPr lang="en-US" sz="1100" baseline="0"/>
            <a:t>' or '</a:t>
          </a:r>
          <a:r>
            <a:rPr lang="en-US" sz="1100" b="1" baseline="0"/>
            <a:t>Active</a:t>
          </a:r>
          <a:r>
            <a:rPr lang="en-US" sz="1100" baseline="0"/>
            <a:t>' from Customer Status slicer.</a:t>
          </a:r>
        </a:p>
        <a:p>
          <a:r>
            <a:rPr lang="en-US" sz="1100" b="1" u="sng" baseline="0">
              <a:solidFill>
                <a:srgbClr val="FF0000"/>
              </a:solidFill>
            </a:rPr>
            <a:t>Definition</a:t>
          </a:r>
        </a:p>
        <a:p>
          <a:r>
            <a:rPr lang="en-US" sz="1100" b="1" i="1" baseline="0"/>
            <a:t>Pending</a:t>
          </a:r>
          <a:r>
            <a:rPr lang="en-US" sz="1100" baseline="0"/>
            <a:t>: Proposal has been sent to client but not signed off.</a:t>
          </a:r>
        </a:p>
        <a:p>
          <a:r>
            <a:rPr lang="en-US" sz="1100" b="1" i="1" baseline="0"/>
            <a:t>Active</a:t>
          </a:r>
          <a:r>
            <a:rPr lang="en-US" sz="1100" baseline="0"/>
            <a:t>: Client has signed off SLA and active for recruiting.</a:t>
          </a:r>
          <a:endParaRPr lang="en-US" sz="1100"/>
        </a:p>
      </xdr:txBody>
    </xdr:sp>
    <xdr:clientData/>
  </xdr:twoCellAnchor>
  <xdr:twoCellAnchor>
    <xdr:from>
      <xdr:col>7</xdr:col>
      <xdr:colOff>295275</xdr:colOff>
      <xdr:row>0</xdr:row>
      <xdr:rowOff>0</xdr:rowOff>
    </xdr:from>
    <xdr:to>
      <xdr:col>13</xdr:col>
      <xdr:colOff>104775</xdr:colOff>
      <xdr:row>5</xdr:row>
      <xdr:rowOff>171450</xdr:rowOff>
    </xdr:to>
    <xdr:sp macro="" textlink="">
      <xdr:nvSpPr>
        <xdr:cNvPr id="4" name="TextBox 3">
          <a:extLst>
            <a:ext uri="{FF2B5EF4-FFF2-40B4-BE49-F238E27FC236}">
              <a16:creationId xmlns:a16="http://schemas.microsoft.com/office/drawing/2014/main" id="{314A8712-9A01-4E54-8B48-0D70827B447F}"/>
            </a:ext>
          </a:extLst>
        </xdr:cNvPr>
        <xdr:cNvSpPr txBox="1"/>
      </xdr:nvSpPr>
      <xdr:spPr>
        <a:xfrm>
          <a:off x="4562475" y="0"/>
          <a:ext cx="34671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Step Two: </a:t>
          </a:r>
          <a:r>
            <a:rPr lang="en-US" sz="1100" b="0">
              <a:solidFill>
                <a:schemeClr val="dk1"/>
              </a:solidFill>
            </a:rPr>
            <a:t>S</a:t>
          </a:r>
          <a:r>
            <a:rPr lang="en-US" sz="1100" baseline="0"/>
            <a:t>elect Customer to view, by doing so you will be able to view the current employee positions we are recruiting for and the 'maximum' employee hourly rate to offer.</a:t>
          </a:r>
        </a:p>
      </xdr:txBody>
    </xdr:sp>
    <xdr:clientData/>
  </xdr:twoCellAnchor>
  <xdr:twoCellAnchor editAs="oneCell">
    <xdr:from>
      <xdr:col>0</xdr:col>
      <xdr:colOff>485775</xdr:colOff>
      <xdr:row>7</xdr:row>
      <xdr:rowOff>123825</xdr:rowOff>
    </xdr:from>
    <xdr:to>
      <xdr:col>12</xdr:col>
      <xdr:colOff>607850</xdr:colOff>
      <xdr:row>23</xdr:row>
      <xdr:rowOff>47625</xdr:rowOff>
    </xdr:to>
    <xdr:pic>
      <xdr:nvPicPr>
        <xdr:cNvPr id="5" name="Picture 4">
          <a:extLst>
            <a:ext uri="{FF2B5EF4-FFF2-40B4-BE49-F238E27FC236}">
              <a16:creationId xmlns:a16="http://schemas.microsoft.com/office/drawing/2014/main" id="{3CE952FC-B4D9-4F3A-A9EC-056B6BA74B2B}"/>
            </a:ext>
          </a:extLst>
        </xdr:cNvPr>
        <xdr:cNvPicPr>
          <a:picLocks noChangeAspect="1"/>
        </xdr:cNvPicPr>
      </xdr:nvPicPr>
      <xdr:blipFill rotWithShape="1">
        <a:blip xmlns:r="http://schemas.openxmlformats.org/officeDocument/2006/relationships" r:embed="rId1"/>
        <a:srcRect l="2049" t="29894" r="16357" b="12116"/>
        <a:stretch/>
      </xdr:blipFill>
      <xdr:spPr>
        <a:xfrm>
          <a:off x="485775" y="1457325"/>
          <a:ext cx="7437275" cy="297180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xdr:from>
      <xdr:col>6</xdr:col>
      <xdr:colOff>342900</xdr:colOff>
      <xdr:row>2</xdr:row>
      <xdr:rowOff>180975</xdr:rowOff>
    </xdr:from>
    <xdr:to>
      <xdr:col>7</xdr:col>
      <xdr:colOff>180975</xdr:colOff>
      <xdr:row>8</xdr:row>
      <xdr:rowOff>161925</xdr:rowOff>
    </xdr:to>
    <xdr:cxnSp macro="">
      <xdr:nvCxnSpPr>
        <xdr:cNvPr id="6" name="Straight Arrow Connector 5">
          <a:extLst>
            <a:ext uri="{FF2B5EF4-FFF2-40B4-BE49-F238E27FC236}">
              <a16:creationId xmlns:a16="http://schemas.microsoft.com/office/drawing/2014/main" id="{4CA6BDF9-B5B0-4C0C-9A9F-029933E0BF90}"/>
            </a:ext>
          </a:extLst>
        </xdr:cNvPr>
        <xdr:cNvCxnSpPr>
          <a:stCxn id="3" idx="3"/>
        </xdr:cNvCxnSpPr>
      </xdr:nvCxnSpPr>
      <xdr:spPr>
        <a:xfrm>
          <a:off x="4000500" y="561975"/>
          <a:ext cx="447675"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190501</xdr:colOff>
      <xdr:row>3</xdr:row>
      <xdr:rowOff>57150</xdr:rowOff>
    </xdr:from>
    <xdr:to>
      <xdr:col>13</xdr:col>
      <xdr:colOff>600075</xdr:colOff>
      <xdr:row>8</xdr:row>
      <xdr:rowOff>180975</xdr:rowOff>
    </xdr:to>
    <xdr:cxnSp macro="">
      <xdr:nvCxnSpPr>
        <xdr:cNvPr id="8" name="Straight Arrow Connector 7">
          <a:extLst>
            <a:ext uri="{FF2B5EF4-FFF2-40B4-BE49-F238E27FC236}">
              <a16:creationId xmlns:a16="http://schemas.microsoft.com/office/drawing/2014/main" id="{F2B305E9-D5AE-4775-8BAB-9571D380A337}"/>
            </a:ext>
          </a:extLst>
        </xdr:cNvPr>
        <xdr:cNvCxnSpPr/>
      </xdr:nvCxnSpPr>
      <xdr:spPr>
        <a:xfrm flipH="1">
          <a:off x="7505701" y="628650"/>
          <a:ext cx="1019174" cy="1076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19</xdr:col>
      <xdr:colOff>419100</xdr:colOff>
      <xdr:row>3</xdr:row>
      <xdr:rowOff>47625</xdr:rowOff>
    </xdr:to>
    <xdr:sp macro="" textlink="">
      <xdr:nvSpPr>
        <xdr:cNvPr id="15" name="TextBox 14">
          <a:extLst>
            <a:ext uri="{FF2B5EF4-FFF2-40B4-BE49-F238E27FC236}">
              <a16:creationId xmlns:a16="http://schemas.microsoft.com/office/drawing/2014/main" id="{11FE643C-6A76-4C4A-9BE5-71E284E041AE}"/>
            </a:ext>
          </a:extLst>
        </xdr:cNvPr>
        <xdr:cNvSpPr txBox="1"/>
      </xdr:nvSpPr>
      <xdr:spPr>
        <a:xfrm>
          <a:off x="8534400" y="0"/>
          <a:ext cx="34671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Multi-select Option: </a:t>
          </a:r>
          <a:r>
            <a:rPr lang="en-US" sz="1100" b="0" baseline="0">
              <a:solidFill>
                <a:schemeClr val="dk1"/>
              </a:solidFill>
            </a:rPr>
            <a:t>Select this, this will enable you to select multiple customers and view their associated details.</a:t>
          </a:r>
          <a:endParaRPr lang="en-US" sz="1100"/>
        </a:p>
      </xdr:txBody>
    </xdr:sp>
    <xdr:clientData/>
  </xdr:twoCellAnchor>
  <xdr:twoCellAnchor>
    <xdr:from>
      <xdr:col>10</xdr:col>
      <xdr:colOff>200025</xdr:colOff>
      <xdr:row>5</xdr:row>
      <xdr:rowOff>171450</xdr:rowOff>
    </xdr:from>
    <xdr:to>
      <xdr:col>10</xdr:col>
      <xdr:colOff>209550</xdr:colOff>
      <xdr:row>9</xdr:row>
      <xdr:rowOff>9525</xdr:rowOff>
    </xdr:to>
    <xdr:cxnSp macro="">
      <xdr:nvCxnSpPr>
        <xdr:cNvPr id="16" name="Straight Arrow Connector 15">
          <a:extLst>
            <a:ext uri="{FF2B5EF4-FFF2-40B4-BE49-F238E27FC236}">
              <a16:creationId xmlns:a16="http://schemas.microsoft.com/office/drawing/2014/main" id="{710ADE66-9126-4E4C-B8D7-02659FB2429B}"/>
            </a:ext>
          </a:extLst>
        </xdr:cNvPr>
        <xdr:cNvCxnSpPr>
          <a:stCxn id="4" idx="2"/>
        </xdr:cNvCxnSpPr>
      </xdr:nvCxnSpPr>
      <xdr:spPr>
        <a:xfrm>
          <a:off x="6296025" y="1123950"/>
          <a:ext cx="9525" cy="600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600075</xdr:colOff>
      <xdr:row>6</xdr:row>
      <xdr:rowOff>180975</xdr:rowOff>
    </xdr:from>
    <xdr:to>
      <xdr:col>19</xdr:col>
      <xdr:colOff>409575</xdr:colOff>
      <xdr:row>10</xdr:row>
      <xdr:rowOff>38100</xdr:rowOff>
    </xdr:to>
    <xdr:sp macro="" textlink="">
      <xdr:nvSpPr>
        <xdr:cNvPr id="23" name="TextBox 22">
          <a:extLst>
            <a:ext uri="{FF2B5EF4-FFF2-40B4-BE49-F238E27FC236}">
              <a16:creationId xmlns:a16="http://schemas.microsoft.com/office/drawing/2014/main" id="{48044C05-9F5B-45F9-B653-39DC580C0F97}"/>
            </a:ext>
          </a:extLst>
        </xdr:cNvPr>
        <xdr:cNvSpPr txBox="1"/>
      </xdr:nvSpPr>
      <xdr:spPr>
        <a:xfrm>
          <a:off x="8524875" y="1323975"/>
          <a:ext cx="34671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Clear Filter: </a:t>
          </a:r>
          <a:r>
            <a:rPr lang="en-US" sz="1100" b="0" baseline="0">
              <a:solidFill>
                <a:schemeClr val="dk1"/>
              </a:solidFill>
            </a:rPr>
            <a:t>Select this to ensure all filtering has been cleared after use.</a:t>
          </a:r>
          <a:endParaRPr lang="en-US" sz="1100"/>
        </a:p>
      </xdr:txBody>
    </xdr:sp>
    <xdr:clientData/>
  </xdr:twoCellAnchor>
  <xdr:twoCellAnchor>
    <xdr:from>
      <xdr:col>12</xdr:col>
      <xdr:colOff>457200</xdr:colOff>
      <xdr:row>8</xdr:row>
      <xdr:rowOff>109538</xdr:rowOff>
    </xdr:from>
    <xdr:to>
      <xdr:col>13</xdr:col>
      <xdr:colOff>600075</xdr:colOff>
      <xdr:row>9</xdr:row>
      <xdr:rowOff>47625</xdr:rowOff>
    </xdr:to>
    <xdr:cxnSp macro="">
      <xdr:nvCxnSpPr>
        <xdr:cNvPr id="24" name="Straight Arrow Connector 23">
          <a:extLst>
            <a:ext uri="{FF2B5EF4-FFF2-40B4-BE49-F238E27FC236}">
              <a16:creationId xmlns:a16="http://schemas.microsoft.com/office/drawing/2014/main" id="{B15E288E-8F1A-4045-9A40-4B0F0FFF4F51}"/>
            </a:ext>
          </a:extLst>
        </xdr:cNvPr>
        <xdr:cNvCxnSpPr>
          <a:stCxn id="23" idx="1"/>
        </xdr:cNvCxnSpPr>
      </xdr:nvCxnSpPr>
      <xdr:spPr>
        <a:xfrm flipH="1">
          <a:off x="7772400" y="1633538"/>
          <a:ext cx="752475" cy="12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544287</xdr:colOff>
      <xdr:row>1</xdr:row>
      <xdr:rowOff>32659</xdr:rowOff>
    </xdr:from>
    <xdr:to>
      <xdr:col>16</xdr:col>
      <xdr:colOff>13608</xdr:colOff>
      <xdr:row>39</xdr:row>
      <xdr:rowOff>141516</xdr:rowOff>
    </xdr:to>
    <xdr:sp macro="" textlink="">
      <xdr:nvSpPr>
        <xdr:cNvPr id="17" name="Rectangle: Diagonal Corners Snipped 9">
          <a:extLst>
            <a:ext uri="{FF2B5EF4-FFF2-40B4-BE49-F238E27FC236}">
              <a16:creationId xmlns:a16="http://schemas.microsoft.com/office/drawing/2014/main" id="{5ED06859-1E8F-4FE9-BC21-6FC1B406F252}"/>
            </a:ext>
          </a:extLst>
        </xdr:cNvPr>
        <xdr:cNvSpPr/>
      </xdr:nvSpPr>
      <xdr:spPr>
        <a:xfrm>
          <a:off x="544287" y="223159"/>
          <a:ext cx="9266464" cy="7347857"/>
        </a:xfrm>
        <a:prstGeom prst="snip2DiagRect">
          <a:avLst/>
        </a:prstGeom>
        <a:solidFill>
          <a:schemeClr val="bg1"/>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clientData/>
  </xdr:twoCellAnchor>
  <xdr:twoCellAnchor>
    <xdr:from>
      <xdr:col>2</xdr:col>
      <xdr:colOff>411950</xdr:colOff>
      <xdr:row>1</xdr:row>
      <xdr:rowOff>178596</xdr:rowOff>
    </xdr:from>
    <xdr:to>
      <xdr:col>15</xdr:col>
      <xdr:colOff>208251</xdr:colOff>
      <xdr:row>35</xdr:row>
      <xdr:rowOff>30586</xdr:rowOff>
    </xdr:to>
    <xdr:grpSp>
      <xdr:nvGrpSpPr>
        <xdr:cNvPr id="430" name="Group 14">
          <a:extLst>
            <a:ext uri="{FF2B5EF4-FFF2-40B4-BE49-F238E27FC236}">
              <a16:creationId xmlns:a16="http://schemas.microsoft.com/office/drawing/2014/main" id="{18D5F2B6-5C71-4FAB-AF93-EE593383BFEE}"/>
            </a:ext>
          </a:extLst>
        </xdr:cNvPr>
        <xdr:cNvGrpSpPr/>
      </xdr:nvGrpSpPr>
      <xdr:grpSpPr>
        <a:xfrm>
          <a:off x="1626388" y="369096"/>
          <a:ext cx="7690144" cy="6328990"/>
          <a:chOff x="1400171" y="1293010"/>
          <a:chExt cx="7690087" cy="5881687"/>
        </a:xfrm>
      </xdr:grpSpPr>
      <xdr:grpSp>
        <xdr:nvGrpSpPr>
          <xdr:cNvPr id="431" name="Group 10">
            <a:extLst>
              <a:ext uri="{FF2B5EF4-FFF2-40B4-BE49-F238E27FC236}">
                <a16:creationId xmlns:a16="http://schemas.microsoft.com/office/drawing/2014/main" id="{879DE691-5B97-48A8-B236-D11CCBFCFBB1}"/>
              </a:ext>
            </a:extLst>
          </xdr:cNvPr>
          <xdr:cNvGrpSpPr/>
        </xdr:nvGrpSpPr>
        <xdr:grpSpPr>
          <a:xfrm>
            <a:off x="1400171" y="1293010"/>
            <a:ext cx="7690087" cy="5876925"/>
            <a:chOff x="1200150" y="209550"/>
            <a:chExt cx="7723700" cy="5876925"/>
          </a:xfrm>
        </xdr:grpSpPr>
        <xdr:sp macro="" textlink="">
          <xdr:nvSpPr>
            <xdr:cNvPr id="432" name="Rectangle: Top Corners Rounded 1">
              <a:hlinkClick xmlns:r="http://schemas.openxmlformats.org/officeDocument/2006/relationships" r:id="rId1"/>
              <a:extLst>
                <a:ext uri="{FF2B5EF4-FFF2-40B4-BE49-F238E27FC236}">
                  <a16:creationId xmlns:a16="http://schemas.microsoft.com/office/drawing/2014/main" id="{5B4A0561-5EA8-4D49-B642-CA85640672D3}"/>
                </a:ext>
              </a:extLst>
            </xdr:cNvPr>
            <xdr:cNvSpPr/>
          </xdr:nvSpPr>
          <xdr:spPr>
            <a:xfrm>
              <a:off x="1219200" y="2486025"/>
              <a:ext cx="1838325" cy="942975"/>
            </a:xfrm>
            <a:prstGeom prst="round2Same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a:t>Customer -</a:t>
              </a:r>
              <a:r>
                <a:rPr lang="en-NZ" sz="1800" b="1" baseline="0"/>
                <a:t> </a:t>
              </a:r>
              <a:r>
                <a:rPr lang="en-NZ" sz="1800" b="1"/>
                <a:t>Employee Rate</a:t>
              </a:r>
            </a:p>
          </xdr:txBody>
        </xdr:sp>
        <xdr:sp macro="" textlink="">
          <xdr:nvSpPr>
            <xdr:cNvPr id="433" name="Rectangle: Top Corners Rounded 2">
              <a:hlinkClick xmlns:r="http://schemas.openxmlformats.org/officeDocument/2006/relationships" r:id="rId2"/>
              <a:extLst>
                <a:ext uri="{FF2B5EF4-FFF2-40B4-BE49-F238E27FC236}">
                  <a16:creationId xmlns:a16="http://schemas.microsoft.com/office/drawing/2014/main" id="{861683C7-D8D1-457D-B4D6-C37BE20C5A85}"/>
                </a:ext>
              </a:extLst>
            </xdr:cNvPr>
            <xdr:cNvSpPr/>
          </xdr:nvSpPr>
          <xdr:spPr>
            <a:xfrm>
              <a:off x="4257675" y="2486025"/>
              <a:ext cx="1838325" cy="942975"/>
            </a:xfrm>
            <a:prstGeom prst="round2Same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a:t>Employee to Customer</a:t>
              </a:r>
            </a:p>
            <a:p>
              <a:pPr algn="ctr"/>
              <a:r>
                <a:rPr lang="en-NZ" sz="1400" b="1" i="1"/>
                <a:t>(New Start)</a:t>
              </a:r>
            </a:p>
          </xdr:txBody>
        </xdr:sp>
        <xdr:sp macro="" textlink="">
          <xdr:nvSpPr>
            <xdr:cNvPr id="434" name="Rectangle: Top Corners Rounded 3">
              <a:hlinkClick xmlns:r="http://schemas.openxmlformats.org/officeDocument/2006/relationships" r:id="rId3"/>
              <a:extLst>
                <a:ext uri="{FF2B5EF4-FFF2-40B4-BE49-F238E27FC236}">
                  <a16:creationId xmlns:a16="http://schemas.microsoft.com/office/drawing/2014/main" id="{4271BB4C-FBD6-488B-9065-0DBCD1EBC6FA}"/>
                </a:ext>
              </a:extLst>
            </xdr:cNvPr>
            <xdr:cNvSpPr/>
          </xdr:nvSpPr>
          <xdr:spPr>
            <a:xfrm>
              <a:off x="1200150" y="3810000"/>
              <a:ext cx="1838325" cy="942975"/>
            </a:xfrm>
            <a:prstGeom prst="round2Same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600" b="1"/>
                <a:t>Recruitment Customer Portfolio</a:t>
              </a:r>
            </a:p>
          </xdr:txBody>
        </xdr:sp>
        <xdr:sp macro="" textlink="">
          <xdr:nvSpPr>
            <xdr:cNvPr id="435" name="Rectangle: Top Corners Rounded 4">
              <a:hlinkClick xmlns:r="http://schemas.openxmlformats.org/officeDocument/2006/relationships" r:id="rId4"/>
              <a:extLst>
                <a:ext uri="{FF2B5EF4-FFF2-40B4-BE49-F238E27FC236}">
                  <a16:creationId xmlns:a16="http://schemas.microsoft.com/office/drawing/2014/main" id="{3D11FDEA-88C0-4780-AFED-307F1E4D1A46}"/>
                </a:ext>
              </a:extLst>
            </xdr:cNvPr>
            <xdr:cNvSpPr/>
          </xdr:nvSpPr>
          <xdr:spPr>
            <a:xfrm>
              <a:off x="7085525" y="2479107"/>
              <a:ext cx="1838325" cy="942975"/>
            </a:xfrm>
            <a:prstGeom prst="round2Same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a:t>New Request Customer Tracker</a:t>
              </a:r>
            </a:p>
          </xdr:txBody>
        </xdr:sp>
        <xdr:pic>
          <xdr:nvPicPr>
            <xdr:cNvPr id="436" name="Picture 5">
              <a:extLst>
                <a:ext uri="{FF2B5EF4-FFF2-40B4-BE49-F238E27FC236}">
                  <a16:creationId xmlns:a16="http://schemas.microsoft.com/office/drawing/2014/main" id="{CEC0375B-785D-4F5C-9A12-801825CF8F45}"/>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19200" y="209550"/>
              <a:ext cx="4905375" cy="1019176"/>
            </a:xfrm>
            <a:prstGeom prst="rect">
              <a:avLst/>
            </a:prstGeom>
            <a:effectLst>
              <a:softEdge rad="63500"/>
            </a:effectLst>
          </xdr:spPr>
        </xdr:pic>
        <xdr:sp macro="" textlink="">
          <xdr:nvSpPr>
            <xdr:cNvPr id="437" name="Rectangle: Rounded Corners 6">
              <a:extLst>
                <a:ext uri="{FF2B5EF4-FFF2-40B4-BE49-F238E27FC236}">
                  <a16:creationId xmlns:a16="http://schemas.microsoft.com/office/drawing/2014/main" id="{CC25A238-E3B4-4049-BB03-2D9845A05117}"/>
                </a:ext>
              </a:extLst>
            </xdr:cNvPr>
            <xdr:cNvSpPr/>
          </xdr:nvSpPr>
          <xdr:spPr>
            <a:xfrm>
              <a:off x="1209675" y="1473996"/>
              <a:ext cx="4876800" cy="695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6000"/>
                <a:t>DASHBOARD</a:t>
              </a:r>
            </a:p>
          </xdr:txBody>
        </xdr:sp>
        <xdr:sp macro="" textlink="">
          <xdr:nvSpPr>
            <xdr:cNvPr id="438" name="Rectangle: Top Corners Rounded 7">
              <a:hlinkClick xmlns:r="http://schemas.openxmlformats.org/officeDocument/2006/relationships" r:id="rId6"/>
              <a:extLst>
                <a:ext uri="{FF2B5EF4-FFF2-40B4-BE49-F238E27FC236}">
                  <a16:creationId xmlns:a16="http://schemas.microsoft.com/office/drawing/2014/main" id="{6F507093-31DD-4476-869B-BC1ECC7C6F5F}"/>
                </a:ext>
              </a:extLst>
            </xdr:cNvPr>
            <xdr:cNvSpPr/>
          </xdr:nvSpPr>
          <xdr:spPr>
            <a:xfrm>
              <a:off x="1209675" y="5143500"/>
              <a:ext cx="1838325" cy="942975"/>
            </a:xfrm>
            <a:prstGeom prst="round2SameRect">
              <a:avLst/>
            </a:prstGeom>
            <a:solidFill>
              <a:srgbClr val="BEA9D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i="1"/>
                <a:t>Customer Profile</a:t>
              </a:r>
            </a:p>
          </xdr:txBody>
        </xdr:sp>
        <xdr:sp macro="" textlink="">
          <xdr:nvSpPr>
            <xdr:cNvPr id="439" name="Rectangle: Top Corners Rounded 8">
              <a:extLst>
                <a:ext uri="{FF2B5EF4-FFF2-40B4-BE49-F238E27FC236}">
                  <a16:creationId xmlns:a16="http://schemas.microsoft.com/office/drawing/2014/main" id="{2A898A61-D6BC-4520-942D-0CB5CE84A290}"/>
                </a:ext>
              </a:extLst>
            </xdr:cNvPr>
            <xdr:cNvSpPr/>
          </xdr:nvSpPr>
          <xdr:spPr>
            <a:xfrm>
              <a:off x="7062450" y="3799962"/>
              <a:ext cx="1838325" cy="942975"/>
            </a:xfrm>
            <a:prstGeom prst="round2Same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i="1"/>
                <a:t>Blank</a:t>
              </a:r>
            </a:p>
          </xdr:txBody>
        </xdr:sp>
      </xdr:grpSp>
      <xdr:sp macro="" textlink="">
        <xdr:nvSpPr>
          <xdr:cNvPr id="440" name="Rectangle: Top Corners Rounded 11">
            <a:hlinkClick xmlns:r="http://schemas.openxmlformats.org/officeDocument/2006/relationships" r:id="rId7"/>
            <a:extLst>
              <a:ext uri="{FF2B5EF4-FFF2-40B4-BE49-F238E27FC236}">
                <a16:creationId xmlns:a16="http://schemas.microsoft.com/office/drawing/2014/main" id="{B6781F2E-F94E-44FE-8771-464A74D05F90}"/>
              </a:ext>
            </a:extLst>
          </xdr:cNvPr>
          <xdr:cNvSpPr/>
        </xdr:nvSpPr>
        <xdr:spPr>
          <a:xfrm>
            <a:off x="4453570" y="4883709"/>
            <a:ext cx="1830325" cy="942975"/>
          </a:xfrm>
          <a:prstGeom prst="round2Same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i="1"/>
              <a:t>Candidate </a:t>
            </a:r>
            <a:r>
              <a:rPr lang="en-NZ" sz="1800" b="0" i="1"/>
              <a:t>Directory</a:t>
            </a:r>
          </a:p>
        </xdr:txBody>
      </xdr:sp>
      <xdr:sp macro="" textlink="">
        <xdr:nvSpPr>
          <xdr:cNvPr id="441" name="Rectangle: Top Corners Rounded 12">
            <a:hlinkClick xmlns:r="http://schemas.openxmlformats.org/officeDocument/2006/relationships" r:id="rId8"/>
            <a:extLst>
              <a:ext uri="{FF2B5EF4-FFF2-40B4-BE49-F238E27FC236}">
                <a16:creationId xmlns:a16="http://schemas.microsoft.com/office/drawing/2014/main" id="{73525A1A-799C-496B-A97F-FF0B19E791AC}"/>
              </a:ext>
            </a:extLst>
          </xdr:cNvPr>
          <xdr:cNvSpPr/>
        </xdr:nvSpPr>
        <xdr:spPr>
          <a:xfrm>
            <a:off x="7196133" y="6231722"/>
            <a:ext cx="1830325" cy="942975"/>
          </a:xfrm>
          <a:prstGeom prst="round2Same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400" b="1" i="1"/>
              <a:t>Interview Volume Report</a:t>
            </a:r>
          </a:p>
        </xdr:txBody>
      </xdr:sp>
      <xdr:sp macro="" textlink="">
        <xdr:nvSpPr>
          <xdr:cNvPr id="442" name="Rectangle: Top Corners Rounded 13">
            <a:hlinkClick xmlns:r="http://schemas.openxmlformats.org/officeDocument/2006/relationships" r:id="rId9"/>
            <a:extLst>
              <a:ext uri="{FF2B5EF4-FFF2-40B4-BE49-F238E27FC236}">
                <a16:creationId xmlns:a16="http://schemas.microsoft.com/office/drawing/2014/main" id="{1B248911-5113-45B2-B099-DDDD8B093135}"/>
              </a:ext>
            </a:extLst>
          </xdr:cNvPr>
          <xdr:cNvSpPr/>
        </xdr:nvSpPr>
        <xdr:spPr>
          <a:xfrm>
            <a:off x="4460713" y="6198322"/>
            <a:ext cx="1830325" cy="942975"/>
          </a:xfrm>
          <a:prstGeom prst="round2Same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NZ" sz="1800" b="1" i="1"/>
              <a:t>Customer Visit Register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457200</xdr:colOff>
      <xdr:row>1</xdr:row>
      <xdr:rowOff>163830</xdr:rowOff>
    </xdr:from>
    <xdr:to>
      <xdr:col>7</xdr:col>
      <xdr:colOff>66675</xdr:colOff>
      <xdr:row>22</xdr:row>
      <xdr:rowOff>122182</xdr:rowOff>
    </xdr:to>
    <xdr:grpSp>
      <xdr:nvGrpSpPr>
        <xdr:cNvPr id="2" name="Group 4">
          <a:extLst>
            <a:ext uri="{FF2B5EF4-FFF2-40B4-BE49-F238E27FC236}">
              <a16:creationId xmlns:a16="http://schemas.microsoft.com/office/drawing/2014/main" id="{4432FC3C-AB4F-42E7-A981-0EF024F7688D}"/>
            </a:ext>
          </a:extLst>
        </xdr:cNvPr>
        <xdr:cNvGrpSpPr/>
      </xdr:nvGrpSpPr>
      <xdr:grpSpPr>
        <a:xfrm>
          <a:off x="4162425" y="401955"/>
          <a:ext cx="5724525" cy="4958977"/>
          <a:chOff x="4133850" y="685800"/>
          <a:chExt cx="5724525" cy="4958977"/>
        </a:xfrm>
      </xdr:grpSpPr>
      <xdr:pic>
        <xdr:nvPicPr>
          <xdr:cNvPr id="3" name="Picture 3">
            <a:extLst>
              <a:ext uri="{FF2B5EF4-FFF2-40B4-BE49-F238E27FC236}">
                <a16:creationId xmlns:a16="http://schemas.microsoft.com/office/drawing/2014/main" id="{97B7E53A-55C8-43DC-AD94-1880F332ABC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33850" y="685800"/>
            <a:ext cx="5319279" cy="1172152"/>
          </a:xfrm>
          <a:prstGeom prst="rect">
            <a:avLst/>
          </a:prstGeom>
        </xdr:spPr>
      </xdr:pic>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6D806846-FB63-4665-80D4-49C81AF0BB77}"/>
                  </a:ext>
                </a:extLst>
              </xdr:cNvPr>
              <xdr:cNvGraphicFramePr>
                <a:graphicFrameLocks/>
              </xdr:cNvGraphicFramePr>
            </xdr:nvGraphicFramePr>
            <xdr:xfrm>
              <a:off x="4258540" y="1796761"/>
              <a:ext cx="2572632" cy="1826896"/>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4287115" y="1342205"/>
                <a:ext cx="2572632" cy="15461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Customer Name">
                <a:extLst>
                  <a:ext uri="{FF2B5EF4-FFF2-40B4-BE49-F238E27FC236}">
                    <a16:creationId xmlns:a16="http://schemas.microsoft.com/office/drawing/2014/main" id="{6EA4A7DC-FB03-4EBC-9715-F1D49D2DEADE}"/>
                  </a:ext>
                </a:extLst>
              </xdr:cNvPr>
              <xdr:cNvGraphicFramePr>
                <a:graphicFrameLocks/>
              </xdr:cNvGraphicFramePr>
            </xdr:nvGraphicFramePr>
            <xdr:xfrm>
              <a:off x="6882359" y="1805266"/>
              <a:ext cx="2976016" cy="3839511"/>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6910935" y="1349403"/>
                <a:ext cx="2570768" cy="324952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Recruitment Consultant (Portfolio)">
                <a:extLst>
                  <a:ext uri="{FF2B5EF4-FFF2-40B4-BE49-F238E27FC236}">
                    <a16:creationId xmlns:a16="http://schemas.microsoft.com/office/drawing/2014/main" id="{D4D5A947-25DD-4FB0-AEB6-A201F6A47488}"/>
                  </a:ext>
                </a:extLst>
              </xdr:cNvPr>
              <xdr:cNvGraphicFramePr>
                <a:graphicFrameLocks/>
              </xdr:cNvGraphicFramePr>
            </xdr:nvGraphicFramePr>
            <xdr:xfrm>
              <a:off x="4258541" y="3798838"/>
              <a:ext cx="2563979" cy="1840068"/>
            </xdr:xfrm>
            <a:graphic>
              <a:graphicData uri="http://schemas.microsoft.com/office/drawing/2010/slicer">
                <sle:slicer xmlns:sle="http://schemas.microsoft.com/office/drawing/2010/slicer" name="Recruitment Consultant (Portfolio)"/>
              </a:graphicData>
            </a:graphic>
          </xdr:graphicFrame>
        </mc:Choice>
        <mc:Fallback xmlns="">
          <xdr:sp macro="" textlink="">
            <xdr:nvSpPr>
              <xdr:cNvPr id="0" name=""/>
              <xdr:cNvSpPr>
                <a:spLocks noTextEdit="1"/>
              </xdr:cNvSpPr>
            </xdr:nvSpPr>
            <xdr:spPr>
              <a:xfrm>
                <a:off x="4287116" y="3036641"/>
                <a:ext cx="2563979" cy="1557322"/>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19050</xdr:colOff>
      <xdr:row>0</xdr:row>
      <xdr:rowOff>43815</xdr:rowOff>
    </xdr:from>
    <xdr:to>
      <xdr:col>4</xdr:col>
      <xdr:colOff>477982</xdr:colOff>
      <xdr:row>1</xdr:row>
      <xdr:rowOff>107892</xdr:rowOff>
    </xdr:to>
    <xdr:sp macro="" textlink="">
      <xdr:nvSpPr>
        <xdr:cNvPr id="15" name="Rectangle: Rounded Corners 14">
          <a:hlinkClick xmlns:r="http://schemas.openxmlformats.org/officeDocument/2006/relationships" r:id="rId2"/>
          <a:extLst>
            <a:ext uri="{FF2B5EF4-FFF2-40B4-BE49-F238E27FC236}">
              <a16:creationId xmlns:a16="http://schemas.microsoft.com/office/drawing/2014/main" id="{0CC4845A-EC4E-4D57-85B7-4A6E399BF962}"/>
            </a:ext>
          </a:extLst>
        </xdr:cNvPr>
        <xdr:cNvSpPr/>
      </xdr:nvSpPr>
      <xdr:spPr>
        <a:xfrm>
          <a:off x="5467350" y="43815"/>
          <a:ext cx="2028652" cy="292677"/>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 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25977</xdr:colOff>
      <xdr:row>1</xdr:row>
      <xdr:rowOff>34637</xdr:rowOff>
    </xdr:from>
    <xdr:to>
      <xdr:col>1</xdr:col>
      <xdr:colOff>2008909</xdr:colOff>
      <xdr:row>2</xdr:row>
      <xdr:rowOff>155864</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7EEFD984-EC1F-4434-B941-DAE155D348C6}"/>
            </a:ext>
          </a:extLst>
        </xdr:cNvPr>
        <xdr:cNvSpPr/>
      </xdr:nvSpPr>
      <xdr:spPr>
        <a:xfrm>
          <a:off x="25977" y="34637"/>
          <a:ext cx="1982932" cy="311727"/>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 Dashboard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51436</xdr:colOff>
      <xdr:row>0</xdr:row>
      <xdr:rowOff>0</xdr:rowOff>
    </xdr:from>
    <xdr:to>
      <xdr:col>3</xdr:col>
      <xdr:colOff>779744</xdr:colOff>
      <xdr:row>0</xdr:row>
      <xdr:rowOff>0</xdr:rowOff>
    </xdr:to>
    <xdr:grpSp>
      <xdr:nvGrpSpPr>
        <xdr:cNvPr id="20" name="Group 19">
          <a:extLst>
            <a:ext uri="{FF2B5EF4-FFF2-40B4-BE49-F238E27FC236}">
              <a16:creationId xmlns:a16="http://schemas.microsoft.com/office/drawing/2014/main" id="{169904C4-0A35-4DFC-ACEA-BB054B209D31}"/>
            </a:ext>
          </a:extLst>
        </xdr:cNvPr>
        <xdr:cNvGrpSpPr/>
      </xdr:nvGrpSpPr>
      <xdr:grpSpPr>
        <a:xfrm>
          <a:off x="51436" y="0"/>
          <a:ext cx="1704621" cy="0"/>
          <a:chOff x="53140" y="34290"/>
          <a:chExt cx="1400376" cy="1344254"/>
        </a:xfrm>
      </xdr:grpSpPr>
      <xdr:grpSp>
        <xdr:nvGrpSpPr>
          <xdr:cNvPr id="16" name="Group 15">
            <a:extLst>
              <a:ext uri="{FF2B5EF4-FFF2-40B4-BE49-F238E27FC236}">
                <a16:creationId xmlns:a16="http://schemas.microsoft.com/office/drawing/2014/main" id="{0C3F53CA-06A5-4C98-94C3-37BC979BDF9A}"/>
              </a:ext>
            </a:extLst>
          </xdr:cNvPr>
          <xdr:cNvGrpSpPr/>
        </xdr:nvGrpSpPr>
        <xdr:grpSpPr>
          <a:xfrm>
            <a:off x="53140" y="34290"/>
            <a:ext cx="1400376" cy="1344254"/>
            <a:chOff x="53857" y="36235"/>
            <a:chExt cx="1272024" cy="1289289"/>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2230D08F-B625-44C2-B62E-D0A9627BFEF8}"/>
                </a:ext>
              </a:extLst>
            </xdr:cNvPr>
            <xdr:cNvSpPr/>
          </xdr:nvSpPr>
          <xdr:spPr>
            <a:xfrm>
              <a:off x="66675" y="36235"/>
              <a:ext cx="1259205" cy="611505"/>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Dashboard</a:t>
              </a:r>
            </a:p>
          </xdr:txBody>
        </xdr:sp>
        <xdr:grpSp>
          <xdr:nvGrpSpPr>
            <xdr:cNvPr id="15" name="Group 14">
              <a:extLst>
                <a:ext uri="{FF2B5EF4-FFF2-40B4-BE49-F238E27FC236}">
                  <a16:creationId xmlns:a16="http://schemas.microsoft.com/office/drawing/2014/main" id="{195EE058-CC6C-4570-85A1-C6E68351591B}"/>
                </a:ext>
              </a:extLst>
            </xdr:cNvPr>
            <xdr:cNvGrpSpPr/>
          </xdr:nvGrpSpPr>
          <xdr:grpSpPr>
            <a:xfrm>
              <a:off x="53857" y="689122"/>
              <a:ext cx="1272024" cy="636402"/>
              <a:chOff x="118188" y="338602"/>
              <a:chExt cx="2032557" cy="636402"/>
            </a:xfrm>
          </xdr:grpSpPr>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6977075B-C2A0-4688-852F-B28A002061CE}"/>
                  </a:ext>
                </a:extLst>
              </xdr:cNvPr>
              <xdr:cNvSpPr/>
            </xdr:nvSpPr>
            <xdr:spPr>
              <a:xfrm>
                <a:off x="137160" y="678517"/>
                <a:ext cx="2013585" cy="296487"/>
              </a:xfrm>
              <a:prstGeom prst="roundRect">
                <a:avLst/>
              </a:prstGeom>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chemeClr val="bg1"/>
                    </a:solidFill>
                    <a:effectLst/>
                    <a:uLnTx/>
                    <a:uFillTx/>
                    <a:latin typeface="Comic Sans MS" panose="030F0702030302020204" pitchFamily="66" charset="0"/>
                    <a:ea typeface="+mn-ea"/>
                    <a:cs typeface="+mn-cs"/>
                  </a:rPr>
                  <a:t>Table - End</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F836D859-3060-4FEF-99C3-BA02E48F9D02}"/>
                  </a:ext>
                </a:extLst>
              </xdr:cNvPr>
              <xdr:cNvSpPr/>
            </xdr:nvSpPr>
            <xdr:spPr>
              <a:xfrm>
                <a:off x="118188" y="338602"/>
                <a:ext cx="2013585" cy="296487"/>
              </a:xfrm>
              <a:prstGeom prst="roundRect">
                <a:avLst/>
              </a:prstGeom>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chemeClr val="bg1"/>
                    </a:solidFill>
                    <a:effectLst/>
                    <a:uLnTx/>
                    <a:uFillTx/>
                    <a:latin typeface="Comic Sans MS" panose="030F0702030302020204" pitchFamily="66" charset="0"/>
                    <a:ea typeface="+mn-ea"/>
                    <a:cs typeface="+mn-cs"/>
                  </a:rPr>
                  <a:t>Table - Start</a:t>
                </a:r>
              </a:p>
            </xdr:txBody>
          </xdr: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25979</xdr:colOff>
      <xdr:row>0</xdr:row>
      <xdr:rowOff>34637</xdr:rowOff>
    </xdr:from>
    <xdr:to>
      <xdr:col>1</xdr:col>
      <xdr:colOff>805297</xdr:colOff>
      <xdr:row>1</xdr:row>
      <xdr:rowOff>155864</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47F7E809-14CE-4324-A8C9-46109D5C57B9}"/>
            </a:ext>
          </a:extLst>
        </xdr:cNvPr>
        <xdr:cNvSpPr/>
      </xdr:nvSpPr>
      <xdr:spPr>
        <a:xfrm>
          <a:off x="25979" y="34637"/>
          <a:ext cx="1982932" cy="311727"/>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NZ" sz="1200" b="1">
              <a:solidFill>
                <a:srgbClr val="FF0000"/>
              </a:solidFill>
              <a:latin typeface="Comic Sans MS" panose="030F0702030302020204" pitchFamily="66" charset="0"/>
            </a:rPr>
            <a:t>Recruitment Dashboard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600076</xdr:colOff>
      <xdr:row>12</xdr:row>
      <xdr:rowOff>107950</xdr:rowOff>
    </xdr:from>
    <xdr:to>
      <xdr:col>13</xdr:col>
      <xdr:colOff>9526</xdr:colOff>
      <xdr:row>29</xdr:row>
      <xdr:rowOff>19050</xdr:rowOff>
    </xdr:to>
    <xdr:graphicFrame macro="">
      <xdr:nvGraphicFramePr>
        <xdr:cNvPr id="2" name="Chart 1">
          <a:extLst>
            <a:ext uri="{FF2B5EF4-FFF2-40B4-BE49-F238E27FC236}">
              <a16:creationId xmlns:a16="http://schemas.microsoft.com/office/drawing/2014/main" id="{5F1B592E-51D7-45A6-BBDC-F45A3D2BA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9524</xdr:colOff>
      <xdr:row>0</xdr:row>
      <xdr:rowOff>128154</xdr:rowOff>
    </xdr:from>
    <xdr:to>
      <xdr:col>15</xdr:col>
      <xdr:colOff>373061</xdr:colOff>
      <xdr:row>1</xdr:row>
      <xdr:rowOff>337704</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F1EF098E-B1C2-41D5-8CCE-CA0431C45C18}"/>
            </a:ext>
          </a:extLst>
        </xdr:cNvPr>
        <xdr:cNvSpPr/>
      </xdr:nvSpPr>
      <xdr:spPr>
        <a:xfrm>
          <a:off x="12801599" y="128154"/>
          <a:ext cx="2268537" cy="590550"/>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 Dashboard</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38102</xdr:colOff>
      <xdr:row>0</xdr:row>
      <xdr:rowOff>38100</xdr:rowOff>
    </xdr:from>
    <xdr:to>
      <xdr:col>2</xdr:col>
      <xdr:colOff>600075</xdr:colOff>
      <xdr:row>1</xdr:row>
      <xdr:rowOff>159327</xdr:rowOff>
    </xdr:to>
    <xdr:sp macro="" textlink="">
      <xdr:nvSpPr>
        <xdr:cNvPr id="4" name="Rectangle: Rounded Corners 1">
          <a:hlinkClick xmlns:r="http://schemas.openxmlformats.org/officeDocument/2006/relationships" r:id="rId1"/>
          <a:extLst>
            <a:ext uri="{FF2B5EF4-FFF2-40B4-BE49-F238E27FC236}">
              <a16:creationId xmlns:a16="http://schemas.microsoft.com/office/drawing/2014/main" id="{D711F00C-951C-48DB-A5A1-EF77DCEA41DD}"/>
            </a:ext>
          </a:extLst>
        </xdr:cNvPr>
        <xdr:cNvSpPr/>
      </xdr:nvSpPr>
      <xdr:spPr>
        <a:xfrm>
          <a:off x="38102" y="38100"/>
          <a:ext cx="2047873" cy="311727"/>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NZ" sz="1200" b="1">
              <a:solidFill>
                <a:srgbClr val="FF0000"/>
              </a:solidFill>
              <a:latin typeface="Comic Sans MS" panose="030F0702030302020204" pitchFamily="66" charset="0"/>
            </a:rPr>
            <a:t>Recruitment Dashboard</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556347</xdr:colOff>
      <xdr:row>0</xdr:row>
      <xdr:rowOff>100445</xdr:rowOff>
    </xdr:from>
    <xdr:to>
      <xdr:col>1</xdr:col>
      <xdr:colOff>1260764</xdr:colOff>
      <xdr:row>0</xdr:row>
      <xdr:rowOff>508721</xdr:rowOff>
    </xdr:to>
    <xdr:sp macro="" textlink="">
      <xdr:nvSpPr>
        <xdr:cNvPr id="3" name="Rectangle: Rounded Corners 1">
          <a:hlinkClick xmlns:r="http://schemas.openxmlformats.org/officeDocument/2006/relationships" r:id="rId1"/>
          <a:extLst>
            <a:ext uri="{FF2B5EF4-FFF2-40B4-BE49-F238E27FC236}">
              <a16:creationId xmlns:a16="http://schemas.microsoft.com/office/drawing/2014/main" id="{F04C587D-A27A-44EA-BE33-2CAD1FD1B3EB}"/>
            </a:ext>
          </a:extLst>
        </xdr:cNvPr>
        <xdr:cNvSpPr/>
      </xdr:nvSpPr>
      <xdr:spPr>
        <a:xfrm>
          <a:off x="556347" y="100445"/>
          <a:ext cx="2522826" cy="408276"/>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NZ" sz="14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 Dashboard</a:t>
          </a:r>
        </a:p>
      </xdr:txBody>
    </xdr:sp>
    <xdr:clientData/>
  </xdr:twoCellAnchor>
  <mc:AlternateContent xmlns:mc="http://schemas.openxmlformats.org/markup-compatibility/2006">
    <mc:Choice xmlns:a14="http://schemas.microsoft.com/office/drawing/2010/main" Requires="a14">
      <xdr:twoCellAnchor>
        <xdr:from>
          <xdr:col>0</xdr:col>
          <xdr:colOff>-1514225</xdr:colOff>
          <xdr:row>0</xdr:row>
          <xdr:rowOff>-59150</xdr:rowOff>
        </xdr:from>
        <xdr:to>
          <xdr:col>0</xdr:col>
          <xdr:colOff>-1514225</xdr:colOff>
          <xdr:row>0</xdr:row>
          <xdr:rowOff>-59150</xdr:rowOff>
        </xdr:to>
        <xdr:grpSp>
          <xdr:nvGrpSpPr>
            <xdr:cNvPr id="5" name="Group 6">
              <a:extLst>
                <a:ext uri="{FF2B5EF4-FFF2-40B4-BE49-F238E27FC236}">
                  <a16:creationId xmlns:a16="http://schemas.microsoft.com/office/drawing/2014/main" id="{0D2C01EC-C974-407D-8AC3-5D11F7DCC5F5}"/>
                </a:ext>
              </a:extLst>
            </xdr:cNvPr>
            <xdr:cNvGrpSpPr/>
          </xdr:nvGrpSpPr>
          <xdr:grpSpPr>
            <a:xfrm>
              <a:off x="-1514225" y="-59150"/>
              <a:ext cx="0" cy="0"/>
              <a:chOff x="0" y="0"/>
              <a:chExt cx="0" cy="0"/>
            </a:xfrm>
          </xdr:grpSpPr>
        </xdr:grp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1049482</xdr:colOff>
      <xdr:row>1</xdr:row>
      <xdr:rowOff>121227</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F3030B77-28B5-4FEE-9EA5-72069652DBBC}"/>
            </a:ext>
          </a:extLst>
        </xdr:cNvPr>
        <xdr:cNvSpPr/>
      </xdr:nvSpPr>
      <xdr:spPr>
        <a:xfrm>
          <a:off x="0" y="0"/>
          <a:ext cx="1982932" cy="311727"/>
        </a:xfrm>
        <a:prstGeom prst="roundRect">
          <a:avLst/>
        </a:prstGeom>
        <a:solidFill>
          <a:srgbClr val="FFFF00"/>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NZ" sz="1200" b="1" i="0" u="none" strike="noStrike" kern="0" cap="none" spc="0" normalizeH="0" baseline="0" noProof="0">
              <a:ln>
                <a:noFill/>
              </a:ln>
              <a:solidFill>
                <a:srgbClr val="FF0000"/>
              </a:solidFill>
              <a:effectLst/>
              <a:uLnTx/>
              <a:uFillTx/>
              <a:latin typeface="Comic Sans MS" panose="030F0702030302020204" pitchFamily="66" charset="0"/>
              <a:ea typeface="+mn-ea"/>
              <a:cs typeface="+mn-cs"/>
            </a:rPr>
            <a:t>Recruitment Dashboard</a:t>
          </a:r>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IT%20WIP%20-%20Recruitment%20Databas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452.528840162035" createdVersion="7" refreshedVersion="7" minRefreshableVersion="3" recordCount="726" xr:uid="{A4656D0B-AA82-4259-8411-C3314B69DFDF}">
  <cacheSource type="worksheet">
    <worksheetSource ref="A10:AQ736" sheet="Candidate Directory" r:id="rId2"/>
  </cacheSource>
  <cacheFields count="43">
    <cacheField name="Entry Date" numFmtId="15">
      <sharedItems containsDate="1" containsBlank="1" containsMixedTypes="1" minDate="2021-01-08T00:00:00" maxDate="2021-09-09T00:00:00"/>
    </cacheField>
    <cacheField name="Month" numFmtId="15">
      <sharedItems containsBlank="1" count="21">
        <s v="Jan"/>
        <s v="Jun"/>
        <s v="May"/>
        <s v="Mar"/>
        <s v="Feb"/>
        <s v="Jul"/>
        <s v="x                         "/>
        <m/>
        <s v="Aug"/>
        <s v="Eseta (Primary Consultant)"/>
        <s v="Sep"/>
        <s v="    " u="1"/>
        <s v="    -    " u="1"/>
        <s v="  " u="1"/>
        <s v="Jan-21" u="1"/>
        <s v="Feb-21" u="1"/>
        <s v="Jan-00" u="1"/>
        <s v="Jul-21" u="1"/>
        <s v="Mar-21" u="1"/>
        <s v="Jun-21" u="1"/>
        <s v="May-21" u="1"/>
      </sharedItems>
    </cacheField>
    <cacheField name="Year" numFmtId="15">
      <sharedItems containsBlank="1" count="7">
        <s v="1900"/>
        <s v="2021"/>
        <s v="x                         "/>
        <m/>
        <s v="Successful - Assigned"/>
        <s v="    " u="1"/>
        <s v="  " u="1"/>
      </sharedItems>
    </cacheField>
    <cacheField name="Consultant" numFmtId="15">
      <sharedItems containsBlank="1" count="5">
        <s v="New (Primary Consultant)"/>
        <m/>
        <s v="Eseta (Primary Consultant)"/>
        <s v="Adnan (Primary Consultant)"/>
        <s v="Conrad (Primary Consultant)"/>
      </sharedItems>
    </cacheField>
    <cacheField name="Application Status" numFmtId="15">
      <sharedItems containsBlank="1"/>
    </cacheField>
    <cacheField name="Unique Identifier" numFmtId="0">
      <sharedItems containsString="0" containsBlank="1" containsNumber="1" containsInteger="1" minValue="1" maxValue="1273"/>
    </cacheField>
    <cacheField name="First Name" numFmtId="0">
      <sharedItems containsBlank="1"/>
    </cacheField>
    <cacheField name="Surname" numFmtId="0">
      <sharedItems containsBlank="1"/>
    </cacheField>
    <cacheField name="Residential Address" numFmtId="15">
      <sharedItems containsBlank="1"/>
    </cacheField>
    <cacheField name="Suburb" numFmtId="15">
      <sharedItems containsBlank="1"/>
    </cacheField>
    <cacheField name="Post Code" numFmtId="0">
      <sharedItems containsBlank="1" containsMixedTypes="1" containsNumber="1" containsInteger="1" minValue="600" maxValue="21113"/>
    </cacheField>
    <cacheField name="Auckland Region" numFmtId="15">
      <sharedItems containsBlank="1"/>
    </cacheField>
    <cacheField name="Contact Details " numFmtId="49">
      <sharedItems containsBlank="1"/>
    </cacheField>
    <cacheField name="Email" numFmtId="15">
      <sharedItems containsBlank="1"/>
    </cacheField>
    <cacheField name="Date of Birth" numFmtId="0">
      <sharedItems containsDate="1" containsBlank="1" containsMixedTypes="1" minDate="1954-05-12T00:00:00" maxDate="2022-01-01T00:00:00"/>
    </cacheField>
    <cacheField name="Gender" numFmtId="0">
      <sharedItems containsBlank="1"/>
    </cacheField>
    <cacheField name="Work Status" numFmtId="15">
      <sharedItems containsBlank="1"/>
    </cacheField>
    <cacheField name="Date of Visa Expiry" numFmtId="0">
      <sharedItems containsDate="1" containsBlank="1" containsMixedTypes="1" minDate="2021-06-29T00:00:00" maxDate="2022-07-08T00:00:00"/>
    </cacheField>
    <cacheField name="Visa Documents on File" numFmtId="0">
      <sharedItems containsBlank="1"/>
    </cacheField>
    <cacheField name="Special License" numFmtId="0">
      <sharedItems containsBlank="1"/>
    </cacheField>
    <cacheField name="Special License Expiry Date" numFmtId="0">
      <sharedItems containsDate="1" containsBlank="1" containsMixedTypes="1" minDate="2021-01-06T00:00:00" maxDate="2024-07-31T00:00:00"/>
    </cacheField>
    <cacheField name="Drivers License" numFmtId="0">
      <sharedItems containsBlank="1"/>
    </cacheField>
    <cacheField name="Driver Licence Special Classes" numFmtId="0">
      <sharedItems containsBlank="1"/>
    </cacheField>
    <cacheField name="Drivers License Expiry Date" numFmtId="0">
      <sharedItems containsDate="1" containsBlank="1" containsMixedTypes="1" minDate="1931-02-22T00:00:00" maxDate="2031-02-13T00:00:00"/>
    </cacheField>
    <cacheField name="Date Interview Conducted" numFmtId="15">
      <sharedItems containsDate="1" containsBlank="1" containsMixedTypes="1" minDate="2020-01-14T00:00:00" maxDate="2021-09-07T00:00:00"/>
    </cacheField>
    <cacheField name="Date Reference Check" numFmtId="0">
      <sharedItems containsDate="1" containsBlank="1" containsMixedTypes="1" minDate="2020-01-14T00:00:00" maxDate="2021-09-07T00:00:00"/>
    </cacheField>
    <cacheField name="Date MOJ forms Processed" numFmtId="0">
      <sharedItems containsDate="1" containsBlank="1" containsMixedTypes="1" minDate="2020-01-14T00:00:00" maxDate="2021-08-24T00:00:00"/>
    </cacheField>
    <cacheField name="MOJ Status_x000a_(Pass/Fail)" numFmtId="167">
      <sharedItems containsBlank="1"/>
    </cacheField>
    <cacheField name="Date Drug Screening" numFmtId="0">
      <sharedItems containsDate="1" containsBlank="1" containsMixedTypes="1" minDate="2021-06-04T00:00:00" maxDate="2021-07-31T00:00:00"/>
    </cacheField>
    <cacheField name="Drug Test Result_x000a_(Pass/Fail)" numFmtId="167">
      <sharedItems containsBlank="1"/>
    </cacheField>
    <cacheField name="Emergency Name" numFmtId="0">
      <sharedItems containsBlank="1"/>
    </cacheField>
    <cacheField name="Emergency Contact" numFmtId="0">
      <sharedItems containsBlank="1"/>
    </cacheField>
    <cacheField name="Contract Signed" numFmtId="167">
      <sharedItems containsBlank="1"/>
    </cacheField>
    <cacheField name="Site Assignment" numFmtId="15">
      <sharedItems containsBlank="1"/>
    </cacheField>
    <cacheField name="Start Date" numFmtId="0">
      <sharedItems containsDate="1" containsBlank="1" containsMixedTypes="1" minDate="1900-01-19T00:00:00" maxDate="2021-09-09T00:00:00"/>
    </cacheField>
    <cacheField name="Finish Date" numFmtId="0">
      <sharedItems containsDate="1" containsBlank="1" containsMixedTypes="1" minDate="2021-04-12T00:00:00" maxDate="2021-07-07T00:00:00"/>
    </cacheField>
    <cacheField name="Position" numFmtId="15">
      <sharedItems containsBlank="1"/>
    </cacheField>
    <cacheField name="Hourly Rate" numFmtId="44">
      <sharedItems containsBlank="1" containsMixedTypes="1" containsNumber="1" minValue="20" maxValue="24.27"/>
    </cacheField>
    <cacheField name="Bank Account Number" numFmtId="49">
      <sharedItems containsBlank="1"/>
    </cacheField>
    <cacheField name="IRD Number" numFmtId="49">
      <sharedItems containsBlank="1"/>
    </cacheField>
    <cacheField name="Tax Code" numFmtId="15">
      <sharedItems containsBlank="1"/>
    </cacheField>
    <cacheField name="Kiwi Saver" numFmtId="15">
      <sharedItems containsBlank="1"/>
    </cacheField>
    <cacheField name="Comments" numFmtId="15">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4452.528840856481" createdVersion="6" refreshedVersion="7" minRefreshableVersion="3" recordCount="215" xr:uid="{C84E9980-8559-4F18-B58A-F21099AB9467}">
  <cacheSource type="worksheet">
    <worksheetSource name="Table1"/>
  </cacheSource>
  <cacheFields count="8">
    <cacheField name="Date Recorded" numFmtId="0">
      <sharedItems containsNonDate="0" containsDate="1" containsString="0" containsBlank="1" minDate="2019-03-15T00:00:00" maxDate="2021-09-09T00:00:00"/>
    </cacheField>
    <cacheField name="Customer" numFmtId="0">
      <sharedItems containsString="0" containsBlank="1" containsNumber="1" containsInteger="1" minValue="1" maxValue="1"/>
    </cacheField>
    <cacheField name="Status" numFmtId="0">
      <sharedItems containsBlank="1" count="6">
        <s v="Pending"/>
        <s v="On-hold"/>
        <s v="Non-active"/>
        <s v="Active"/>
        <m/>
        <s v="Declined" u="1"/>
      </sharedItems>
    </cacheField>
    <cacheField name="Customer Name" numFmtId="0">
      <sharedItems containsBlank="1" count="345">
        <s v="Client Name 1"/>
        <s v="Client Name 2"/>
        <s v="Client Name 3"/>
        <s v="Client Name 4"/>
        <s v="Client Name 5"/>
        <s v="Client Name 6"/>
        <s v="Client Name 7"/>
        <s v="Client Name 8"/>
        <s v="Client Name 9"/>
        <s v="Client Name 10"/>
        <s v="Client Name 11"/>
        <s v="Client Name 12"/>
        <s v="Client Name 13"/>
        <s v="Client Name 14"/>
        <s v="Client Name 15"/>
        <s v="Client Name 16"/>
        <s v="Client Name 17"/>
        <s v="Client Name 18"/>
        <s v="Client Name 19"/>
        <s v="Client Name 20"/>
        <s v="Client Name 21"/>
        <s v="Client Name 22"/>
        <s v="Client Name 23"/>
        <s v="Client Name 24"/>
        <s v="Client Name 25"/>
        <s v="Client Name 26"/>
        <s v="Client Name 27"/>
        <s v="Client Name 28"/>
        <s v="Client Name 29"/>
        <s v="Client Name 30"/>
        <s v="Client Name 31"/>
        <s v="Client Name 32"/>
        <s v="Client Name 33"/>
        <s v="Client Name 34"/>
        <s v="Client Name 35"/>
        <s v="Client Name 36"/>
        <s v="Client Name 37"/>
        <s v="Client Name 38"/>
        <s v="Client Name 39"/>
        <s v="Client Name 40"/>
        <s v="Client Name 41"/>
        <s v="Client Name 42"/>
        <s v="Client Name 43"/>
        <s v="Client Name 44"/>
        <s v="Client Name 45"/>
        <s v="Client Name 46"/>
        <s v="Client Name 47"/>
        <s v="Client Name 48"/>
        <s v="Client Name 49"/>
        <s v="Client Name 50"/>
        <s v="Client Name 51"/>
        <s v="Client Name 52"/>
        <s v="Client Name 53"/>
        <s v="Client Name 54"/>
        <s v="Client Name 55"/>
        <s v="Client Name 56"/>
        <s v="Client Name 57"/>
        <s v="Client Name 58"/>
        <s v="Client Name 59"/>
        <s v="Client Name 60"/>
        <s v="Client Name 61"/>
        <s v="Client Name 62"/>
        <s v="Client Name 63"/>
        <s v="Client Name 64"/>
        <s v="Client Name 65"/>
        <s v="Client Name 66"/>
        <s v="Client Name 67"/>
        <s v="Client Name 68"/>
        <s v="Client Name 69"/>
        <s v="Client Name 70"/>
        <s v="Client Name 71"/>
        <s v="Client Name 72"/>
        <s v="Client Name 73"/>
        <s v="Client Name 74"/>
        <s v="Client Name 75"/>
        <s v="Client Name 76"/>
        <s v="Client Name 77"/>
        <s v="Client Name 78"/>
        <s v="Client Name 79"/>
        <s v="Client Name 80"/>
        <s v="Client Name 81"/>
        <s v="Client Name 82"/>
        <s v="Client Name 83"/>
        <s v="Client Name 84"/>
        <s v="Client Name 85"/>
        <s v="Client Name 86"/>
        <s v="Client Name 87"/>
        <s v="Client Name 88"/>
        <s v="Client Name 89"/>
        <s v="Client Name 90"/>
        <s v="Client Name 91"/>
        <s v="Client Name 92"/>
        <s v="Client Name 93"/>
        <s v="Client Name 94"/>
        <s v="Client Name 95"/>
        <s v="Client Name 96"/>
        <s v="Client Name 97"/>
        <s v="Client Name 98"/>
        <s v="Client Name 99"/>
        <s v="Client Name 100"/>
        <s v="Client Name 101"/>
        <s v="Client Name 102"/>
        <s v="Client Name 103"/>
        <s v="Client Name 104"/>
        <s v="Client Name 105"/>
        <s v="Client Name 106"/>
        <s v="Client Name 107"/>
        <s v="Client Name 108"/>
        <s v="Client Name 109"/>
        <s v="Client Name 110"/>
        <s v="Client Name 111"/>
        <s v="Client Name 112"/>
        <s v="Client Name 113"/>
        <s v="Client Name 114"/>
        <s v="Client Name 115"/>
        <s v="Client Name 116"/>
        <s v="Client Name 117"/>
        <s v="Client Name 118"/>
        <s v="Client Name 119"/>
        <s v="Client Name 120"/>
        <s v="Client Name 121"/>
        <s v="Client Name 122"/>
        <s v="Client Name 123"/>
        <s v="Client Name 124"/>
        <s v="Client Name 125"/>
        <s v="Client Name 126"/>
        <s v="Client Name 127"/>
        <s v="Client Name 128"/>
        <s v="Client Name 129"/>
        <s v="Client Name 130"/>
        <s v="Client Name 131"/>
        <s v="Client Name 132"/>
        <s v="Client Name 133"/>
        <s v="Client Name 134"/>
        <s v="Client Name 135"/>
        <s v="Client Name 136"/>
        <s v="Client Name 137"/>
        <s v="Client Name 138"/>
        <s v="Client Name 139"/>
        <s v="Client Name 140"/>
        <s v="Client Name 141"/>
        <s v="Client Name 142"/>
        <s v="Client Name 143"/>
        <s v="Client Name 144"/>
        <s v="Client Name 145"/>
        <s v="Client Name 146"/>
        <s v="Client Name 147"/>
        <s v="Client Name 148"/>
        <s v="Client Name 149"/>
        <s v="Client Name 150"/>
        <s v="Client Name 151"/>
        <s v="Client Name 152"/>
        <s v="Client Name 153"/>
        <s v="Client Name 154"/>
        <s v="Client Name 155"/>
        <s v="Client Name 156"/>
        <s v="Client Name 157"/>
        <s v="Client Name 158"/>
        <s v="Client Name 159"/>
        <s v="Client Name 160"/>
        <s v="Client Name 161"/>
        <s v="Client Name 162"/>
        <s v="Client Name 163"/>
        <s v="Client Name 164"/>
        <s v="Client Name 165"/>
        <s v="Client Name 166"/>
        <s v="Client Name 167"/>
        <s v="Client Name 168"/>
        <s v="Client Name 169"/>
        <s v="Client Name 170"/>
        <s v="Client Name 171"/>
        <s v="Client Name 172"/>
        <s v="Client Name 173"/>
        <s v="Client Name 174"/>
        <s v="Client Name 175"/>
        <s v="Client Name 176"/>
        <s v="Client Name 177"/>
        <s v="Client Name 178"/>
        <s v="Client Name 179"/>
        <s v="Client Name 180"/>
        <s v="Client Name 181"/>
        <s v="Client Name 182"/>
        <s v="Client Name 183"/>
        <s v="Client Name 184"/>
        <s v="Client Name 185"/>
        <s v="Client Name 186"/>
        <s v="Client Name 187"/>
        <s v="Client Name 188"/>
        <s v="Client Name 189"/>
        <s v="Client Name 190"/>
        <s v="Client Name 191"/>
        <s v="Client Name 192"/>
        <s v="Client Name 193"/>
        <s v="Client Name 194"/>
        <s v="Client Name 195"/>
        <s v="Client Name 196"/>
        <s v="Client Name 197"/>
        <s v="Client Name 198"/>
        <s v="Client Name 199"/>
        <s v="Client Name 200"/>
        <s v="Client Name 201"/>
        <s v="Client Name 202"/>
        <s v="Client Name 203"/>
        <m/>
        <s v="Liquor Depot" u="1"/>
        <s v="Danny's Real Pita Bread" u="1"/>
        <s v="Vistalite Doors &amp; Windows" u="1"/>
        <s v="*Khatri's Import &amp; Export Limited" u="1"/>
        <s v="*Connect8" u="1"/>
        <s v="Bidfood Logistics" u="1"/>
        <s v="Paynes Aluminium Limited" u="1"/>
        <s v="Corporate Rentals Limited" u="1"/>
        <s v="Bishop Construction Limited" u="1"/>
        <s v="Deejays Limited" u="1"/>
        <s v="Design Warehouse 2011 Limited" u="1"/>
        <s v="Surestyle Limited" u="1"/>
        <s v="Visa Global Logistics" u="1"/>
        <s v="ABC Original Print Ltd" u="1"/>
        <s v="A.S. Wilcox &amp; Sons Limited" u="1"/>
        <s v="Johnson &amp; Couzins Holdings Limited" u="1"/>
        <s v="James Hardie New Zealand Limited" u="1"/>
        <s v="Avalance Coffee" u="1"/>
        <s v="Isav Design NZ Limited" u="1"/>
        <s v="Vivo Hair Salon &amp; Skin Clinic" u="1"/>
        <s v="Mulford Plastics" u="1"/>
        <s v="Texspec" u="1"/>
        <s v="Effective Logistics" u="1"/>
        <s v="Nutra Foods 2011 Limited" u="1"/>
        <s v="Easy Products (2013) Limited" u="1"/>
        <s v="Glowbal NZ Limited" u="1"/>
        <s v="Mainfreight - Highbrook" u="1"/>
        <s v="Phoenix Contact Limited" u="1"/>
        <s v="*Stanley Black &amp; Decker" u="1"/>
        <s v="*Vistalite Doors &amp; Windows" u="1"/>
        <s v="Tasman Liquor Company Limited" u="1"/>
        <s v="*Stonehaven 2001 Limited" u="1"/>
        <s v="Japan Homes" u="1"/>
        <s v="Dunlop Flooring Limited" u="1"/>
        <s v="*Child's Play" u="1"/>
        <s v="Eco Lawn Limited" u="1"/>
        <s v="CourierPost - AOC" u="1"/>
        <s v="Contract Logistics" u="1"/>
        <s v="Malcove Distributors Limited" u="1"/>
        <s v="*Vivo Hair Salon &amp; Skin Clinic" u="1"/>
        <s v="Voodle" u="1"/>
        <s v="Vintners New Zealand Limited" u="1"/>
        <s v="Peros Limited" u="1"/>
        <s v="GWA Bathrooms &amp; Kitchens" u="1"/>
        <s v="Ngahiwi Farms" u="1"/>
        <s v="*Mulford Plastics" u="1"/>
        <s v="Loft Foods Limited" u="1"/>
        <s v="Goodwin Group" u="1"/>
        <s v="*Effective Logistics" u="1"/>
        <s v="Prestige Doors &amp; Gates" u="1"/>
        <s v="Geofabrics New Zealand Ltd" u="1"/>
        <s v="Cladding Systems NZ Limited" u="1"/>
        <s v="Pallet King" u="1"/>
        <s v="Egmont Commercial Limited" u="1"/>
        <s v="Cathedral Cove Naturals Limited" u="1"/>
        <s v="Auckland Engineering Services" u="1"/>
        <s v="Hydraulink" u="1"/>
        <s v="Zone Direct (2016) Ltd" u="1"/>
        <s v="A1 Safety &amp; Packaging Limited" u="1"/>
        <s v="Loscam Fresh (New Zealand) Co. Ltd" u="1"/>
        <s v="Homerit Limited" u="1"/>
        <s v="*Glowbal NZ Limited" u="1"/>
        <s v="*Deejays Limited" u="1"/>
        <s v="Indian Accent" u="1"/>
        <s v="Hydrulink Fluid Connectors LTD" u="1"/>
        <s v="NZPost - CourierPost - City Branch" u="1"/>
        <s v="TPL Access Limited" u="1"/>
        <s v="NZPost - CourierPost - Onehunga Branch" u="1"/>
        <s v="Value Tyres Limited" u="1"/>
        <s v="Store Rite Logistics" u="1"/>
        <s v="AV Supply Group Limited" u="1"/>
        <s v="Powerhouse Electric Limited" u="1"/>
        <s v="Panel Prop NZ" u="1"/>
        <s v=" " u="1"/>
        <s v="Amare Safety" u="1"/>
        <s v="Penrite Oil NZ Limited" u="1"/>
        <s v="NZPost - CourierPost - AOC" u="1"/>
        <s v="Cino Limited" u="1"/>
        <s v="Poolwise Limited" u="1"/>
        <s v="*Jakaar Industries Limited" u="1"/>
        <s v="Reliance Worldwide Corporation" u="1"/>
        <s v="Luv-A-Pie Foods Limited" u="1"/>
        <s v="Outside In (NZ) Limited" u="1"/>
        <s v="Haircare NZ" u="1"/>
        <s v="Mainfreight - Otahuhu" u="1"/>
        <s v="*Cino Limited" u="1"/>
        <s v="Slab Specialists" u="1"/>
        <s v="*Geofabrics New Zealand Ltd" u="1"/>
        <s v="Blue Frog Breakfast Limited" u="1"/>
        <s v="*Hydrulink Fluid Connectors LTD" u="1"/>
        <s v="Pasta Nostra Limited" u="1"/>
        <s v="Dribond Construction Chemicals (NZ)" u="1"/>
        <s v="*Voodle" u="1"/>
        <s v="Fairview Alicom" u="1"/>
        <s v="SAS Sport Limited" u="1"/>
        <s v="Onehunga Carpets Limited" u="1"/>
        <s v="Kiwi Yachting Consultants" u="1"/>
        <s v="Q-Liquid Limited" u="1"/>
        <s v="Mainfreight - Penrose James Hardie" u="1"/>
        <s v="NZPost - Contract Logistics" u="1"/>
        <s v="Warehousing Building Supplies" u="1"/>
        <s v="Nutritech International" u="1"/>
        <s v="Ramcar Group of Companies" u="1"/>
        <s v="A-Line Construction Limited" u="1"/>
        <s v="Aquatherm NZ" u="1"/>
        <s v="Mr Blinds NZ Limited" u="1"/>
        <s v="Holstens Pty (NZ) Limited" u="1"/>
        <s v="Burmar Enterprises Limited" u="1"/>
        <s v="NZDMG Kitchen" u="1"/>
        <s v="KCS Recruitment - Consultant Test" u="1"/>
        <s v="Mainfreight - CaroTrans" u="1"/>
        <s v="Mainfreight - Neales Road" u="1"/>
        <s v="Il Casaro Limited" u="1"/>
        <s v="Potter Interior Systems" u="1"/>
        <s v="UPS Power Solutions Ltd" u="1"/>
        <s v="Bateman Publishing Ltd" u="1"/>
        <s v="Khatri's Import &amp; Export Limited" u="1"/>
        <s v="CMS Electracom" u="1"/>
        <s v="Powerwash Limited" u="1"/>
        <s v="Stanley Black &amp; Decker" u="1"/>
        <s v="Kings Plant Barn Botany" u="1"/>
        <s v="Child's Play" u="1"/>
        <s v="Soung Yueen Limited" u="1"/>
        <s v="Stonehaven 2001 Limited" u="1"/>
        <s v="SS Firecell" u="1"/>
        <s v="*Ngahiwi Farms" u="1"/>
        <s v="Connect8" u="1"/>
        <s v="Brelita Foods Limited" u="1"/>
        <s v="Lonergan Trading Limited" u="1"/>
        <s v="Brix &amp; Co Ltd" u="1"/>
        <s v="IFP Group NZ" u="1"/>
        <s v="Fresher Foods" u="1"/>
        <s v="The Produce Company" u="1"/>
        <s v="Sistema Plastics Limited" u="1"/>
        <s v="Jakaar Industries Limited" u="1"/>
        <s v="Mainfreight - Mt Wellington" u="1"/>
        <s v="NZPost - CourierPost - South Branch" u="1"/>
        <s v="TIL Freighting Limited" u="1"/>
        <s v="Spax Pacific Pty Limited" u="1"/>
        <s v="Papakura Timber Processors" u="1"/>
        <s v="Khatri's Import &amp; Exports Services" u="1"/>
      </sharedItems>
    </cacheField>
    <cacheField name="Address" numFmtId="0">
      <sharedItems containsNonDate="0" containsString="0" containsBlank="1"/>
    </cacheField>
    <cacheField name="Employee Role" numFmtId="0">
      <sharedItems containsBlank="1" count="82">
        <s v="Pick &amp; Pack"/>
        <s v="General Hands"/>
        <s v="Warehouse Operator/Delivery Driver"/>
        <s v="Carpenter"/>
        <s v="Leading Hand"/>
        <s v="Site Manager"/>
        <s v="General Warehousing"/>
        <s v="General Warehousing with Counter Balance"/>
        <s v="Process Worker"/>
        <s v="Counter Balance/Reach Truck"/>
        <s v="Warehousing + Counter Balance"/>
        <s v="Class 2 Driver + Labour"/>
        <s v="Food Process Worker"/>
        <s v="Process Worker (2yrs+ experience)"/>
        <s v="Driver (Class 1 &amp; 2)"/>
        <s v="Counter Balance"/>
        <s v="Delivery Driver/Labourer"/>
        <s v="Traffic Controllers"/>
        <s v="Site Supervisor"/>
        <s v="Factory Worker"/>
        <s v="Storeperson"/>
        <s v="Warehousing Assistant"/>
        <s v="General Warehousing + Counter Balance"/>
        <s v="Labourer"/>
        <s v="General Labourer"/>
        <s v="Labourer + Counter Balance"/>
        <s v="Class 2 + Labourer"/>
        <s v="Class 2 + Labourer (2yrs+ experience)"/>
        <s v="Factory Labourer"/>
        <s v="Power Washer"/>
        <s v="Class 1 + Labourer"/>
        <s v="Devanning"/>
        <s v="Store Person - Counter Balance"/>
        <s v="Store Person - Reach Truck"/>
        <s v="Truck Driver - Class 2"/>
        <s v="Freight Loaders"/>
        <s v="Driver - Class 4"/>
        <s v="Driver - Class 5"/>
        <s v="Yard Person"/>
        <s v="Security Guard"/>
        <s v="Reach Truck/Stock Picker"/>
        <s v="Process Operators"/>
        <s v="Print Finisher/General Warehousing"/>
        <s v="Hammer Hand"/>
        <s v="Machine Operator"/>
        <s v="General Warehousing/Reach Licence"/>
        <s v="Office &amp; Warehousing Labourer"/>
        <s v="Class 2"/>
        <s v="General Labourer/Hammer Hand"/>
        <s v="Carpenter/Welder"/>
        <s v="Customer Service Representative"/>
        <s v="Devanner"/>
        <s v="Store Person/Driver"/>
        <s v="Fabricator/Welder"/>
        <s v="Storeperson with Counter Balance"/>
        <s v="Warehouse &amp; Distribution Operator"/>
        <s v="Inventory/Warehousing"/>
        <s v="Reach Truck"/>
        <s v="Class 1 + Labourer (w/ Counter Balance)"/>
        <s v="Counter Balance/Reach Truck/Stock Picker"/>
        <s v="Counter Balance (1yr+ exp, male only)"/>
        <s v="Devanner w/ Counter Balance"/>
        <s v="General Warehousing/Delivery Driver"/>
        <s v="General Warehousing/Counter Balance"/>
        <s v="General Warehousing/Devanner"/>
        <s v="Fabricator"/>
        <s v="Pricing"/>
        <s v="Warehouse Operator/Pick &amp; Pack/Forklift"/>
        <s v="Warehouse Operator/Pick &amp; Pack/Counter Balance"/>
        <s v="Apprentice Installer"/>
        <s v="General Warehousing/Pick &amp; Pack"/>
        <s v="Counter Balance/Reach Truck (1yr+ exp, male only)"/>
        <s v="Waiter/Waitress"/>
        <s v="Freight Sorter"/>
        <s v="General Hand"/>
        <s v="Pick &amp; Pack (previously employed for 2+ yrs)"/>
        <m/>
        <s v="Recruitment Comsultant" u="1"/>
        <s v="Reach Truck/Stock Picker (1yr+ exp, male only)" u="1"/>
        <s v="Recruitment Consultant" u="1"/>
        <s v=" " u="1"/>
        <s v="Warehouse Operator/Pick &amp; Pack" u="1"/>
      </sharedItems>
    </cacheField>
    <cacheField name="Employee Rate" numFmtId="164">
      <sharedItems containsString="0" containsBlank="1" containsNumber="1" minValue="20" maxValue="50"/>
    </cacheField>
    <cacheField name="Recruitment Officer" numFmtId="0">
      <sharedItems containsBlank="1" count="8">
        <s v="Pending Assignment"/>
        <s v="Conrad (Primary Consultant)"/>
        <s v="New (Primary Consultant)"/>
        <s v="Adnan (Primary Consultant)"/>
        <s v="Eseta (Primary Consultant)"/>
        <m/>
        <s v="Eseta (Primary Recruiter)" u="1"/>
        <s v="Adnan (Primary Recruiter)" u="1"/>
      </sharedItems>
    </cacheField>
  </cacheFields>
  <extLst>
    <ext xmlns:x14="http://schemas.microsoft.com/office/spreadsheetml/2009/9/main" uri="{725AE2AE-9491-48be-B2B4-4EB974FC3084}">
      <x14:pivotCacheDefinition pivotCacheId="16371088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6">
  <r>
    <m/>
    <x v="0"/>
    <x v="0"/>
    <x v="0"/>
    <m/>
    <n v="1"/>
    <s v="Employee First Name 1"/>
    <s v="Employee Surname 1"/>
    <s v="Employee Address 1"/>
    <s v="Manurewa"/>
    <s v="2105"/>
    <m/>
    <s v="Emp. Number 1"/>
    <s v="Emp. Email 1"/>
    <d v="1999-07-15T00:00:00"/>
    <s v="Male"/>
    <s v="NZ Citizen"/>
    <m/>
    <m/>
    <m/>
    <m/>
    <m/>
    <m/>
    <m/>
    <d v="2021-06-02T00:00:00"/>
    <m/>
    <m/>
    <m/>
    <m/>
    <m/>
    <m/>
    <m/>
    <m/>
    <m/>
    <m/>
    <m/>
    <m/>
    <m/>
    <s v="Emp. Bank Acc. 1"/>
    <s v="Emp. IRD 1"/>
    <s v="Emp. Tax Code 1"/>
    <s v="Opt In"/>
    <m/>
  </r>
  <r>
    <m/>
    <x v="0"/>
    <x v="0"/>
    <x v="1"/>
    <m/>
    <n v="2"/>
    <s v="Employee First Name 2"/>
    <s v="Employee Surname 2"/>
    <s v="Employee Address 2"/>
    <s v="Manurewa"/>
    <s v="2105"/>
    <m/>
    <s v="Emp. Number 2"/>
    <s v="Emp. Email 2"/>
    <d v="1992-01-04T00:00:00"/>
    <s v="Male"/>
    <s v="Work Permit"/>
    <m/>
    <m/>
    <m/>
    <m/>
    <m/>
    <m/>
    <m/>
    <m/>
    <m/>
    <m/>
    <m/>
    <m/>
    <m/>
    <m/>
    <m/>
    <m/>
    <m/>
    <m/>
    <m/>
    <m/>
    <m/>
    <s v="Emp. Bank Acc. 2"/>
    <s v="Emp. IRD 2"/>
    <s v="Emp. Tax Code 2"/>
    <s v="Opt In"/>
    <m/>
  </r>
  <r>
    <m/>
    <x v="0"/>
    <x v="0"/>
    <x v="1"/>
    <m/>
    <n v="20"/>
    <s v="Employee First Name 3"/>
    <s v="Employee Surname 3"/>
    <s v="Employee Address 3"/>
    <s v="Manukau"/>
    <s v=""/>
    <m/>
    <s v="Emp. Number 3"/>
    <s v="Emp. Email 3"/>
    <s v=""/>
    <s v="Male"/>
    <s v=""/>
    <m/>
    <m/>
    <m/>
    <m/>
    <m/>
    <m/>
    <m/>
    <m/>
    <m/>
    <m/>
    <m/>
    <m/>
    <m/>
    <m/>
    <m/>
    <m/>
    <m/>
    <m/>
    <m/>
    <m/>
    <m/>
    <s v="Emp. Bank Acc. 3"/>
    <s v="Emp. IRD 3"/>
    <s v="Emp. Tax Code 3"/>
    <s v="Opt In"/>
    <m/>
  </r>
  <r>
    <m/>
    <x v="0"/>
    <x v="0"/>
    <x v="1"/>
    <m/>
    <n v="44"/>
    <s v="Employee First Name 4"/>
    <s v="Employee Surname 4"/>
    <s v="Employee Address 4"/>
    <s v=""/>
    <s v=""/>
    <m/>
    <s v="Emp. Number 4"/>
    <s v="Emp. Email 4"/>
    <s v=""/>
    <s v=""/>
    <s v=""/>
    <m/>
    <m/>
    <m/>
    <m/>
    <m/>
    <m/>
    <m/>
    <m/>
    <m/>
    <m/>
    <m/>
    <m/>
    <m/>
    <m/>
    <m/>
    <m/>
    <m/>
    <m/>
    <m/>
    <m/>
    <m/>
    <s v="Emp. Bank Acc. 4"/>
    <s v="Emp. IRD 4"/>
    <s v="Emp. Tax Code 4"/>
    <s v="Opt In"/>
    <m/>
  </r>
  <r>
    <m/>
    <x v="0"/>
    <x v="0"/>
    <x v="1"/>
    <m/>
    <n v="46"/>
    <s v="Employee First Name 5"/>
    <s v="Employee Surname 5"/>
    <s v="Employee Address 5"/>
    <s v=""/>
    <s v=""/>
    <m/>
    <s v="Emp. Number 5"/>
    <s v="Emp. Email 5"/>
    <s v=""/>
    <s v=""/>
    <s v=""/>
    <m/>
    <m/>
    <m/>
    <m/>
    <m/>
    <m/>
    <m/>
    <m/>
    <m/>
    <m/>
    <m/>
    <m/>
    <m/>
    <m/>
    <m/>
    <m/>
    <m/>
    <m/>
    <m/>
    <m/>
    <m/>
    <s v="Emp. Bank Acc. 5"/>
    <s v="Emp. IRD 5"/>
    <s v="Emp. Tax Code 5"/>
    <s v="Opt In"/>
    <m/>
  </r>
  <r>
    <m/>
    <x v="0"/>
    <x v="0"/>
    <x v="1"/>
    <m/>
    <n v="51"/>
    <s v="Employee First Name 6"/>
    <s v="Employee Surname 6"/>
    <s v="Employee Address 6"/>
    <s v=""/>
    <s v=""/>
    <m/>
    <s v="Emp. Number 6"/>
    <s v="Emp. Email 6"/>
    <s v=""/>
    <s v=""/>
    <s v=""/>
    <m/>
    <m/>
    <m/>
    <m/>
    <m/>
    <m/>
    <m/>
    <m/>
    <m/>
    <m/>
    <m/>
    <m/>
    <m/>
    <m/>
    <m/>
    <m/>
    <m/>
    <m/>
    <m/>
    <m/>
    <m/>
    <s v="Emp. Bank Acc. 6"/>
    <s v="Emp. IRD 6"/>
    <s v="Emp. Tax Code 6"/>
    <s v="Opt In"/>
    <m/>
  </r>
  <r>
    <m/>
    <x v="0"/>
    <x v="0"/>
    <x v="1"/>
    <m/>
    <n v="61"/>
    <s v="Employee First Name 7"/>
    <s v="Employee Surname 7"/>
    <s v="Employee Address 7"/>
    <s v=""/>
    <s v=""/>
    <m/>
    <s v="Emp. Number 7"/>
    <s v="Emp. Email 7"/>
    <s v=""/>
    <s v=""/>
    <s v=""/>
    <m/>
    <m/>
    <m/>
    <m/>
    <m/>
    <m/>
    <m/>
    <m/>
    <m/>
    <m/>
    <m/>
    <m/>
    <m/>
    <m/>
    <m/>
    <m/>
    <m/>
    <m/>
    <m/>
    <m/>
    <m/>
    <s v="Emp. Bank Acc. 7"/>
    <s v="Emp. IRD 7"/>
    <s v="Emp. Tax Code 7"/>
    <s v="Opt In"/>
    <m/>
  </r>
  <r>
    <m/>
    <x v="0"/>
    <x v="0"/>
    <x v="1"/>
    <m/>
    <n v="69"/>
    <s v="Employee First Name 8"/>
    <s v="Employee Surname 8"/>
    <s v="Employee Address 8"/>
    <s v="Papatoetoe"/>
    <s v="2025"/>
    <m/>
    <s v="Emp. Number 8"/>
    <s v="Emp. Email 8"/>
    <s v="23/08/1997"/>
    <s v="Male"/>
    <s v=""/>
    <m/>
    <m/>
    <m/>
    <m/>
    <m/>
    <m/>
    <m/>
    <m/>
    <m/>
    <m/>
    <m/>
    <m/>
    <m/>
    <m/>
    <m/>
    <m/>
    <m/>
    <m/>
    <m/>
    <m/>
    <m/>
    <s v="Emp. Bank Acc. 8"/>
    <s v="Emp. IRD 8"/>
    <s v="Emp. Tax Code 8"/>
    <s v="Opt In"/>
    <m/>
  </r>
  <r>
    <m/>
    <x v="0"/>
    <x v="0"/>
    <x v="1"/>
    <m/>
    <n v="79"/>
    <s v="Employee First Name 9"/>
    <s v="Employee Surname 9"/>
    <s v="Employee Address 9"/>
    <s v="Papatoetoe"/>
    <s v="2025"/>
    <m/>
    <s v="Emp. Number 9"/>
    <s v="Emp. Email 9"/>
    <s v="22/06/1993"/>
    <s v="Male"/>
    <s v=""/>
    <m/>
    <m/>
    <m/>
    <m/>
    <m/>
    <m/>
    <m/>
    <m/>
    <m/>
    <m/>
    <m/>
    <m/>
    <m/>
    <m/>
    <m/>
    <m/>
    <m/>
    <m/>
    <m/>
    <m/>
    <m/>
    <s v="Emp. Bank Acc. 9"/>
    <s v="Emp. IRD 9"/>
    <s v="Emp. Tax Code 9"/>
    <s v="Opt In"/>
    <m/>
  </r>
  <r>
    <m/>
    <x v="0"/>
    <x v="0"/>
    <x v="1"/>
    <m/>
    <n v="188"/>
    <s v="Employee First Name 10"/>
    <s v="Employee Surname 10"/>
    <s v="Employee Address 10"/>
    <s v="Papatoetoe"/>
    <s v="2104"/>
    <m/>
    <s v="Emp. Number 10"/>
    <s v="Emp. Email 10"/>
    <s v="09/06/1957"/>
    <s v="Male"/>
    <s v="Citizen"/>
    <m/>
    <m/>
    <m/>
    <m/>
    <m/>
    <m/>
    <m/>
    <m/>
    <m/>
    <m/>
    <m/>
    <m/>
    <m/>
    <m/>
    <m/>
    <m/>
    <m/>
    <m/>
    <m/>
    <m/>
    <m/>
    <s v="Emp. Bank Acc. 10"/>
    <s v="Emp. IRD 10"/>
    <s v="Emp. Tax Code 10"/>
    <s v="Opt In"/>
    <m/>
  </r>
  <r>
    <m/>
    <x v="0"/>
    <x v="0"/>
    <x v="1"/>
    <m/>
    <n v="238"/>
    <s v="Employee First Name 11"/>
    <s v="Employee Surname 11"/>
    <s v="Employee Address 11"/>
    <s v="Manurewa"/>
    <s v="2102"/>
    <m/>
    <s v="Emp. Number 11"/>
    <s v="Emp. Email 11"/>
    <s v="01/07/1992"/>
    <s v="Female"/>
    <s v="Work Visa"/>
    <m/>
    <m/>
    <m/>
    <m/>
    <m/>
    <m/>
    <m/>
    <m/>
    <m/>
    <m/>
    <m/>
    <m/>
    <m/>
    <m/>
    <m/>
    <m/>
    <m/>
    <m/>
    <m/>
    <m/>
    <m/>
    <s v="Emp. Bank Acc. 11"/>
    <s v="Emp. IRD 11"/>
    <s v="Emp. Tax Code 11"/>
    <s v="Opt In"/>
    <m/>
  </r>
  <r>
    <m/>
    <x v="0"/>
    <x v="0"/>
    <x v="1"/>
    <m/>
    <n v="247"/>
    <s v="Employee First Name 12"/>
    <s v="Employee Surname 12"/>
    <s v="Employee Address 12"/>
    <s v="Glen Innes"/>
    <s v="1072"/>
    <m/>
    <s v="Emp. Number 12"/>
    <s v="Emp. Email 12"/>
    <s v="26/08/2002"/>
    <s v=""/>
    <s v="Citizen"/>
    <m/>
    <m/>
    <m/>
    <m/>
    <m/>
    <m/>
    <m/>
    <m/>
    <m/>
    <m/>
    <m/>
    <m/>
    <m/>
    <m/>
    <m/>
    <m/>
    <m/>
    <m/>
    <m/>
    <m/>
    <m/>
    <s v="Emp. Bank Acc. 12"/>
    <s v="Emp. IRD 12"/>
    <s v="Emp. Tax Code 12"/>
    <s v="Opt In"/>
    <m/>
  </r>
  <r>
    <m/>
    <x v="0"/>
    <x v="0"/>
    <x v="1"/>
    <m/>
    <n v="305"/>
    <s v="Employee First Name 13"/>
    <s v="Employee Surname 13"/>
    <s v="Employee Address 13"/>
    <s v="Manurewa"/>
    <s v="2102"/>
    <m/>
    <s v="Emp. Number 13"/>
    <s v="Emp. Email 13"/>
    <s v="11/02/2004"/>
    <s v="Male"/>
    <s v="NZ Citizen"/>
    <m/>
    <m/>
    <m/>
    <m/>
    <m/>
    <m/>
    <m/>
    <m/>
    <m/>
    <m/>
    <m/>
    <m/>
    <m/>
    <m/>
    <m/>
    <m/>
    <m/>
    <m/>
    <m/>
    <m/>
    <m/>
    <s v="Emp. Bank Acc. 13"/>
    <s v="Emp. IRD 13"/>
    <s v="Emp. Tax Code 13"/>
    <s v="Opt In"/>
    <m/>
  </r>
  <r>
    <m/>
    <x v="0"/>
    <x v="0"/>
    <x v="1"/>
    <m/>
    <n v="317"/>
    <s v="Employee First Name 14"/>
    <s v="Employee Surname 14"/>
    <s v="Employee Address 14"/>
    <s v="Otahuhu"/>
    <s v=""/>
    <m/>
    <s v="Emp. Number 14"/>
    <s v="Emp. Email 14"/>
    <s v="17/04/56"/>
    <s v="Male"/>
    <s v="NZCIT"/>
    <m/>
    <m/>
    <m/>
    <m/>
    <m/>
    <m/>
    <m/>
    <m/>
    <m/>
    <m/>
    <m/>
    <m/>
    <m/>
    <m/>
    <m/>
    <m/>
    <m/>
    <m/>
    <m/>
    <m/>
    <m/>
    <s v="Emp. Bank Acc. 14"/>
    <s v="Emp. IRD 14"/>
    <s v="Emp. Tax Code 14"/>
    <s v="Opt In"/>
    <m/>
  </r>
  <r>
    <m/>
    <x v="0"/>
    <x v="0"/>
    <x v="1"/>
    <m/>
    <n v="322"/>
    <s v="Employee First Name 15"/>
    <s v="Employee Surname 15"/>
    <s v="Employee Address 15"/>
    <s v="Flat Bush"/>
    <s v="2019"/>
    <m/>
    <s v="Emp. Number 15"/>
    <s v="Emp. Email 15"/>
    <s v="23/10/1999"/>
    <s v="Male"/>
    <s v="YES"/>
    <m/>
    <m/>
    <m/>
    <m/>
    <m/>
    <m/>
    <m/>
    <m/>
    <m/>
    <m/>
    <m/>
    <m/>
    <m/>
    <m/>
    <m/>
    <m/>
    <m/>
    <m/>
    <m/>
    <m/>
    <m/>
    <s v="Emp. Bank Acc. 15"/>
    <s v="Emp. IRD 15"/>
    <s v="Emp. Tax Code 15"/>
    <s v="Opt In"/>
    <m/>
  </r>
  <r>
    <m/>
    <x v="0"/>
    <x v="0"/>
    <x v="1"/>
    <m/>
    <n v="323"/>
    <s v="Employee First Name 16"/>
    <s v="Employee Surname 16"/>
    <s v="Employee Address 16"/>
    <s v="Onehunga"/>
    <s v="1061"/>
    <m/>
    <s v="Emp. Number 16"/>
    <s v="Emp. Email 16"/>
    <s v="30/07/89"/>
    <s v="Male"/>
    <s v="YES"/>
    <m/>
    <m/>
    <m/>
    <m/>
    <m/>
    <m/>
    <m/>
    <m/>
    <m/>
    <m/>
    <m/>
    <m/>
    <m/>
    <m/>
    <m/>
    <m/>
    <m/>
    <m/>
    <m/>
    <m/>
    <m/>
    <s v="Emp. Bank Acc. 16"/>
    <s v="Emp. IRD 16"/>
    <s v="Emp. Tax Code 16"/>
    <s v="Opt In"/>
    <m/>
  </r>
  <r>
    <m/>
    <x v="0"/>
    <x v="0"/>
    <x v="1"/>
    <m/>
    <n v="327"/>
    <s v="Employee First Name 17"/>
    <s v="Employee Surname 17"/>
    <s v="Employee Address 17"/>
    <s v="Takanini"/>
    <s v="2112"/>
    <m/>
    <s v="Emp. Number 17"/>
    <s v="Emp. Email 17"/>
    <s v="28/06/1996"/>
    <s v="Female"/>
    <s v="NZ Citizen"/>
    <m/>
    <m/>
    <m/>
    <m/>
    <m/>
    <m/>
    <m/>
    <m/>
    <m/>
    <m/>
    <m/>
    <m/>
    <m/>
    <m/>
    <m/>
    <m/>
    <m/>
    <m/>
    <m/>
    <m/>
    <m/>
    <s v="Emp. Bank Acc. 17"/>
    <s v="Emp. IRD 17"/>
    <s v="Emp. Tax Code 17"/>
    <s v="Opt In"/>
    <m/>
  </r>
  <r>
    <m/>
    <x v="0"/>
    <x v="0"/>
    <x v="1"/>
    <m/>
    <n v="328"/>
    <s v="Employee First Name 18"/>
    <s v="Employee Surname 18"/>
    <s v="Employee Address 18"/>
    <s v="Mangere"/>
    <s v="2022"/>
    <m/>
    <s v="Emp. Number 18"/>
    <s v="Emp. Email 18"/>
    <s v="10/07/2003"/>
    <s v=""/>
    <s v="NZ Citizen"/>
    <m/>
    <m/>
    <m/>
    <m/>
    <m/>
    <m/>
    <m/>
    <m/>
    <m/>
    <m/>
    <m/>
    <m/>
    <m/>
    <m/>
    <m/>
    <m/>
    <m/>
    <m/>
    <m/>
    <m/>
    <m/>
    <s v="Emp. Bank Acc. 18"/>
    <s v="Emp. IRD 18"/>
    <s v="Emp. Tax Code 18"/>
    <s v="Opt In"/>
    <m/>
  </r>
  <r>
    <m/>
    <x v="0"/>
    <x v="0"/>
    <x v="1"/>
    <m/>
    <n v="331"/>
    <s v="Employee First Name 19"/>
    <s v="Employee Surname 19"/>
    <s v="Employee Address 19"/>
    <s v="Wiri"/>
    <s v="2104"/>
    <m/>
    <s v="Emp. Number 19"/>
    <s v="Emp. Email 19"/>
    <s v="17/04/2001"/>
    <s v="Male"/>
    <s v="NZ Citizen"/>
    <m/>
    <m/>
    <m/>
    <m/>
    <m/>
    <m/>
    <m/>
    <m/>
    <m/>
    <m/>
    <m/>
    <m/>
    <m/>
    <m/>
    <m/>
    <m/>
    <m/>
    <m/>
    <m/>
    <m/>
    <m/>
    <s v="Emp. Bank Acc. 19"/>
    <s v="Emp. IRD 19"/>
    <s v="Emp. Tax Code 19"/>
    <s v="Opt In"/>
    <m/>
  </r>
  <r>
    <m/>
    <x v="0"/>
    <x v="0"/>
    <x v="1"/>
    <m/>
    <n v="332"/>
    <s v="Employee First Name 20"/>
    <s v="Employee Surname 20"/>
    <s v="Employee Address 20"/>
    <s v="Wiri"/>
    <s v="2104"/>
    <m/>
    <s v="Emp. Number 20"/>
    <s v="Emp. Email 20"/>
    <s v="22/10/2001"/>
    <s v="Male"/>
    <s v="NZ Citizen"/>
    <m/>
    <m/>
    <m/>
    <m/>
    <m/>
    <m/>
    <m/>
    <m/>
    <m/>
    <m/>
    <m/>
    <m/>
    <m/>
    <m/>
    <m/>
    <m/>
    <m/>
    <m/>
    <m/>
    <m/>
    <m/>
    <s v="Emp. Bank Acc. 20"/>
    <s v="Emp. IRD 20"/>
    <s v="Emp. Tax Code 20"/>
    <s v="Opt In"/>
    <m/>
  </r>
  <r>
    <m/>
    <x v="0"/>
    <x v="0"/>
    <x v="1"/>
    <m/>
    <n v="348"/>
    <s v="Employee First Name 21"/>
    <s v="Employee Surname 21"/>
    <s v="Employee Address 21"/>
    <s v="Howick"/>
    <s v="2014"/>
    <m/>
    <s v="Emp. Number 21"/>
    <s v="Emp. Email 21"/>
    <s v="14/05/2001"/>
    <s v="Male"/>
    <s v="PR"/>
    <m/>
    <m/>
    <m/>
    <m/>
    <m/>
    <m/>
    <m/>
    <m/>
    <m/>
    <m/>
    <m/>
    <m/>
    <m/>
    <m/>
    <m/>
    <m/>
    <m/>
    <m/>
    <m/>
    <m/>
    <m/>
    <s v="Emp. Bank Acc. 21"/>
    <s v="Emp. IRD 21"/>
    <s v="Emp. Tax Code 21"/>
    <s v="Opt In"/>
    <m/>
  </r>
  <r>
    <m/>
    <x v="0"/>
    <x v="0"/>
    <x v="1"/>
    <m/>
    <n v="388"/>
    <s v="Employee First Name 22"/>
    <s v="Employee Surname 22"/>
    <s v="Employee Address 22"/>
    <s v="Mangere"/>
    <s v=""/>
    <m/>
    <s v="Emp. Number 22"/>
    <s v="Emp. Email 22"/>
    <s v="06/12/1970"/>
    <s v="Male"/>
    <s v="YES"/>
    <m/>
    <m/>
    <m/>
    <m/>
    <m/>
    <m/>
    <m/>
    <m/>
    <m/>
    <m/>
    <m/>
    <m/>
    <m/>
    <m/>
    <m/>
    <m/>
    <m/>
    <m/>
    <m/>
    <m/>
    <m/>
    <s v="Emp. Bank Acc. 22"/>
    <s v="Emp. IRD 22"/>
    <s v="Emp. Tax Code 22"/>
    <s v="Opt In"/>
    <m/>
  </r>
  <r>
    <m/>
    <x v="0"/>
    <x v="0"/>
    <x v="1"/>
    <m/>
    <n v="402"/>
    <s v="Employee First Name 23"/>
    <s v="Employee Surname 23"/>
    <s v="Employee Address 23"/>
    <s v="Mangere"/>
    <s v="2024"/>
    <m/>
    <s v="Emp. Number 23"/>
    <s v="Emp. Email 23"/>
    <s v="21/09/1995"/>
    <s v="Female"/>
    <s v="YES"/>
    <m/>
    <m/>
    <m/>
    <m/>
    <m/>
    <m/>
    <m/>
    <m/>
    <m/>
    <m/>
    <m/>
    <m/>
    <m/>
    <m/>
    <m/>
    <m/>
    <m/>
    <m/>
    <m/>
    <m/>
    <m/>
    <s v="Emp. Bank Acc. 23"/>
    <s v="Emp. IRD 23"/>
    <s v="Emp. Tax Code 23"/>
    <s v="Opt In"/>
    <m/>
  </r>
  <r>
    <m/>
    <x v="0"/>
    <x v="0"/>
    <x v="1"/>
    <m/>
    <n v="407"/>
    <s v="Employee First Name 24"/>
    <s v="Employee Surname 24"/>
    <s v="Employee Address 24"/>
    <s v="Mangere"/>
    <s v=""/>
    <m/>
    <s v="Emp. Number 24"/>
    <s v="Emp. Email 24"/>
    <s v="05/12/96"/>
    <s v="Male"/>
    <s v="YES"/>
    <m/>
    <m/>
    <m/>
    <m/>
    <m/>
    <m/>
    <m/>
    <m/>
    <m/>
    <m/>
    <m/>
    <m/>
    <m/>
    <m/>
    <m/>
    <m/>
    <m/>
    <m/>
    <m/>
    <m/>
    <m/>
    <s v="Emp. Bank Acc. 24"/>
    <s v="Emp. IRD 24"/>
    <s v="Emp. Tax Code 24"/>
    <s v="Opt In"/>
    <m/>
  </r>
  <r>
    <m/>
    <x v="0"/>
    <x v="0"/>
    <x v="1"/>
    <m/>
    <n v="409"/>
    <s v="Employee First Name 25"/>
    <s v="Employee Surname 25"/>
    <s v="Employee Address 25"/>
    <s v="Mangere"/>
    <s v="2024"/>
    <m/>
    <s v="Emp. Number 25"/>
    <s v="Emp. Email 25"/>
    <s v="31/12/90"/>
    <s v="Female"/>
    <s v="NZCIT"/>
    <m/>
    <m/>
    <m/>
    <m/>
    <m/>
    <m/>
    <m/>
    <m/>
    <m/>
    <m/>
    <m/>
    <m/>
    <m/>
    <m/>
    <m/>
    <m/>
    <m/>
    <m/>
    <m/>
    <m/>
    <m/>
    <s v="Emp. Bank Acc. 25"/>
    <s v="Emp. IRD 25"/>
    <s v="Emp. Tax Code 25"/>
    <s v="Opt In"/>
    <m/>
  </r>
  <r>
    <m/>
    <x v="0"/>
    <x v="0"/>
    <x v="1"/>
    <m/>
    <n v="419"/>
    <s v="Employee First Name 26"/>
    <s v="Employee Surname 26"/>
    <s v="Employee Address 26"/>
    <s v="Panmure"/>
    <s v=""/>
    <m/>
    <s v="Emp. Number 26"/>
    <s v="Emp. Email 26"/>
    <s v="07/03/1997"/>
    <s v="Female"/>
    <s v="YES"/>
    <m/>
    <m/>
    <m/>
    <m/>
    <m/>
    <m/>
    <m/>
    <m/>
    <m/>
    <m/>
    <m/>
    <m/>
    <m/>
    <m/>
    <m/>
    <m/>
    <m/>
    <m/>
    <m/>
    <m/>
    <m/>
    <s v="Emp. Bank Acc. 26"/>
    <s v="Emp. IRD 26"/>
    <s v="Emp. Tax Code 26"/>
    <s v="Opt In"/>
    <m/>
  </r>
  <r>
    <m/>
    <x v="0"/>
    <x v="0"/>
    <x v="1"/>
    <m/>
    <n v="429"/>
    <s v="Employee First Name 27"/>
    <s v="Employee Surname 27"/>
    <s v="Employee Address 27"/>
    <s v="Mangere"/>
    <s v="2022"/>
    <m/>
    <s v="Emp. Number 27"/>
    <s v="Emp. Email 27"/>
    <s v="10/01/98"/>
    <s v="Female"/>
    <s v="YES"/>
    <m/>
    <m/>
    <m/>
    <m/>
    <m/>
    <m/>
    <m/>
    <m/>
    <m/>
    <m/>
    <m/>
    <m/>
    <m/>
    <m/>
    <m/>
    <m/>
    <m/>
    <m/>
    <m/>
    <m/>
    <m/>
    <s v="Emp. Bank Acc. 27"/>
    <s v="Emp. IRD 27"/>
    <s v="Emp. Tax Code 27"/>
    <s v="Opt In"/>
    <m/>
  </r>
  <r>
    <m/>
    <x v="0"/>
    <x v="0"/>
    <x v="1"/>
    <m/>
    <n v="431"/>
    <s v="Employee First Name 28"/>
    <s v="Employee Surname 28"/>
    <s v="Employee Address 28"/>
    <s v="Manurewa"/>
    <s v=""/>
    <m/>
    <s v="Emp. Number 28"/>
    <s v="Emp. Email 28"/>
    <s v="05/02/2000"/>
    <s v="Male"/>
    <s v="YES"/>
    <m/>
    <m/>
    <m/>
    <m/>
    <m/>
    <m/>
    <m/>
    <m/>
    <m/>
    <m/>
    <m/>
    <m/>
    <m/>
    <m/>
    <m/>
    <m/>
    <m/>
    <m/>
    <m/>
    <m/>
    <m/>
    <s v="Emp. Bank Acc. 28"/>
    <s v="Emp. IRD 28"/>
    <s v="Emp. Tax Code 28"/>
    <s v="Opt In"/>
    <m/>
  </r>
  <r>
    <m/>
    <x v="0"/>
    <x v="0"/>
    <x v="1"/>
    <m/>
    <n v="454"/>
    <s v="Employee First Name 29"/>
    <s v="Employee Surname 29"/>
    <s v="Employee Address 29"/>
    <s v="Mount Wellington"/>
    <s v="1060"/>
    <m/>
    <s v="Emp. Number 29"/>
    <s v="Emp. Email 29"/>
    <s v="28/06/90"/>
    <s v="Female"/>
    <s v="YES"/>
    <m/>
    <m/>
    <m/>
    <m/>
    <m/>
    <m/>
    <m/>
    <m/>
    <m/>
    <m/>
    <m/>
    <m/>
    <m/>
    <m/>
    <m/>
    <m/>
    <m/>
    <m/>
    <m/>
    <m/>
    <m/>
    <s v="Emp. Bank Acc. 29"/>
    <s v="Emp. IRD 29"/>
    <s v="Emp. Tax Code 29"/>
    <s v="Opt In"/>
    <m/>
  </r>
  <r>
    <m/>
    <x v="0"/>
    <x v="0"/>
    <x v="1"/>
    <m/>
    <n v="464"/>
    <s v="Employee First Name 30"/>
    <s v="Employee Surname 30"/>
    <s v="Employee Address 30"/>
    <s v="Mangere"/>
    <s v=""/>
    <m/>
    <s v="Emp. Number 30"/>
    <s v="Emp. Email 30"/>
    <s v="03/11/98"/>
    <s v="Female"/>
    <s v="YES"/>
    <m/>
    <m/>
    <m/>
    <m/>
    <m/>
    <m/>
    <m/>
    <m/>
    <m/>
    <m/>
    <m/>
    <m/>
    <m/>
    <m/>
    <m/>
    <m/>
    <m/>
    <m/>
    <m/>
    <m/>
    <m/>
    <s v="Emp. Bank Acc. 30"/>
    <s v="Emp. IRD 30"/>
    <s v="Emp. Tax Code 30"/>
    <s v="Opt In"/>
    <m/>
  </r>
  <r>
    <m/>
    <x v="0"/>
    <x v="0"/>
    <x v="1"/>
    <m/>
    <n v="479"/>
    <s v="Employee First Name 31"/>
    <s v="Employee Surname 31"/>
    <s v="Employee Address 31"/>
    <s v="Papakura"/>
    <s v=""/>
    <m/>
    <s v="Emp. Number 31"/>
    <s v="Emp. Email 31"/>
    <s v="23/05/84"/>
    <s v="Male"/>
    <s v="YES"/>
    <m/>
    <m/>
    <m/>
    <m/>
    <m/>
    <m/>
    <m/>
    <m/>
    <m/>
    <m/>
    <m/>
    <m/>
    <m/>
    <m/>
    <m/>
    <m/>
    <m/>
    <m/>
    <m/>
    <m/>
    <m/>
    <s v="Emp. Bank Acc. 31"/>
    <s v="Emp. IRD 31"/>
    <s v="Emp. Tax Code 31"/>
    <s v="Opt In"/>
    <m/>
  </r>
  <r>
    <m/>
    <x v="0"/>
    <x v="0"/>
    <x v="1"/>
    <m/>
    <n v="504"/>
    <s v="Employee First Name 32"/>
    <s v="Employee Surname 32"/>
    <s v="Employee Address 32"/>
    <s v="Onehunga"/>
    <s v="1061"/>
    <m/>
    <s v="Emp. Number 32"/>
    <s v="Emp. Email 32"/>
    <s v="27/07/2000"/>
    <s v="Male"/>
    <s v="YES"/>
    <m/>
    <m/>
    <m/>
    <m/>
    <m/>
    <m/>
    <m/>
    <m/>
    <m/>
    <m/>
    <m/>
    <m/>
    <m/>
    <m/>
    <m/>
    <m/>
    <m/>
    <m/>
    <m/>
    <m/>
    <m/>
    <s v="Emp. Bank Acc. 32"/>
    <s v="Emp. IRD 32"/>
    <s v="Emp. Tax Code 32"/>
    <s v="Opt In"/>
    <m/>
  </r>
  <r>
    <m/>
    <x v="0"/>
    <x v="0"/>
    <x v="1"/>
    <m/>
    <n v="508"/>
    <s v="Employee First Name 33"/>
    <s v="Employee Surname 33"/>
    <s v="Employee Address 33"/>
    <s v="Manukau"/>
    <s v="2025"/>
    <m/>
    <s v="Emp. Number 33"/>
    <s v="Emp. Email 33"/>
    <s v="28/01/88"/>
    <s v="Male"/>
    <s v="YES"/>
    <m/>
    <m/>
    <m/>
    <m/>
    <m/>
    <m/>
    <m/>
    <m/>
    <m/>
    <m/>
    <m/>
    <m/>
    <m/>
    <m/>
    <m/>
    <m/>
    <m/>
    <m/>
    <m/>
    <m/>
    <m/>
    <s v="Emp. Bank Acc. 33"/>
    <s v="Emp. IRD 33"/>
    <s v="Emp. Tax Code 33"/>
    <s v="Opt In"/>
    <m/>
  </r>
  <r>
    <m/>
    <x v="0"/>
    <x v="0"/>
    <x v="1"/>
    <m/>
    <n v="511"/>
    <s v="Employee First Name 34"/>
    <s v="Employee Surname 34"/>
    <s v="Employee Address 34"/>
    <s v="Clover Park"/>
    <s v="2015"/>
    <m/>
    <s v="Emp. Number 34"/>
    <s v="Emp. Email 34"/>
    <s v="28/01/2000"/>
    <s v="Female"/>
    <s v="YES"/>
    <m/>
    <m/>
    <m/>
    <m/>
    <m/>
    <m/>
    <m/>
    <m/>
    <m/>
    <m/>
    <m/>
    <m/>
    <m/>
    <m/>
    <m/>
    <m/>
    <m/>
    <m/>
    <m/>
    <m/>
    <m/>
    <s v="Emp. Bank Acc. 34"/>
    <s v="Emp. IRD 34"/>
    <s v="Emp. Tax Code 34"/>
    <s v="Opt In"/>
    <m/>
  </r>
  <r>
    <m/>
    <x v="0"/>
    <x v="0"/>
    <x v="1"/>
    <m/>
    <n v="518"/>
    <s v="Employee First Name 35"/>
    <s v="Employee Surname 35"/>
    <s v="Employee Address 35"/>
    <s v="Papakura"/>
    <s v="2113"/>
    <m/>
    <s v="Emp. Number 35"/>
    <s v="Emp. Email 35"/>
    <s v="17/05/2002"/>
    <s v="Female"/>
    <s v="YES"/>
    <m/>
    <m/>
    <m/>
    <m/>
    <m/>
    <m/>
    <m/>
    <m/>
    <m/>
    <m/>
    <m/>
    <m/>
    <m/>
    <m/>
    <m/>
    <m/>
    <m/>
    <m/>
    <m/>
    <m/>
    <m/>
    <s v="Emp. Bank Acc. 35"/>
    <s v="Emp. IRD 35"/>
    <s v="Emp. Tax Code 35"/>
    <s v="Opt In"/>
    <m/>
  </r>
  <r>
    <m/>
    <x v="0"/>
    <x v="0"/>
    <x v="1"/>
    <m/>
    <n v="520"/>
    <s v="Employee First Name 36"/>
    <s v="Employee Surname 36"/>
    <s v="Employee Address 36"/>
    <s v="Mt Wellington"/>
    <s v="1062"/>
    <m/>
    <s v="Emp. Number 36"/>
    <s v="Emp. Email 36"/>
    <s v="30/09/1990"/>
    <s v="Male"/>
    <s v="YES"/>
    <m/>
    <m/>
    <m/>
    <m/>
    <m/>
    <m/>
    <m/>
    <m/>
    <m/>
    <m/>
    <m/>
    <m/>
    <m/>
    <m/>
    <m/>
    <m/>
    <m/>
    <m/>
    <m/>
    <m/>
    <m/>
    <s v="Emp. Bank Acc. 36"/>
    <s v="Emp. IRD 36"/>
    <s v="Emp. Tax Code 36"/>
    <s v="Opt In"/>
    <m/>
  </r>
  <r>
    <m/>
    <x v="0"/>
    <x v="0"/>
    <x v="1"/>
    <m/>
    <n v="521"/>
    <s v="Employee First Name 37"/>
    <s v="Employee Surname 37"/>
    <s v="Employee Address 37"/>
    <s v="Mangere"/>
    <s v="2022"/>
    <m/>
    <s v="Emp. Number 37"/>
    <s v="Emp. Email 37"/>
    <s v="14/09/1993"/>
    <s v="Male"/>
    <s v="YES"/>
    <m/>
    <m/>
    <m/>
    <m/>
    <m/>
    <m/>
    <m/>
    <m/>
    <m/>
    <m/>
    <m/>
    <m/>
    <m/>
    <m/>
    <m/>
    <m/>
    <m/>
    <m/>
    <m/>
    <m/>
    <m/>
    <s v="Emp. Bank Acc. 37"/>
    <s v="Emp. IRD 37"/>
    <s v="Emp. Tax Code 37"/>
    <s v="Opt In"/>
    <m/>
  </r>
  <r>
    <m/>
    <x v="0"/>
    <x v="0"/>
    <x v="1"/>
    <m/>
    <n v="522"/>
    <s v="Employee First Name 38"/>
    <s v="Employee Surname 38"/>
    <s v="Employee Address 38"/>
    <s v="Flatbush"/>
    <s v="2016"/>
    <m/>
    <s v="Emp. Number 38"/>
    <s v="Emp. Email 38"/>
    <s v="13/02/1996"/>
    <s v="Male"/>
    <s v="YES"/>
    <m/>
    <m/>
    <m/>
    <m/>
    <m/>
    <m/>
    <m/>
    <m/>
    <m/>
    <m/>
    <m/>
    <m/>
    <m/>
    <m/>
    <m/>
    <m/>
    <m/>
    <m/>
    <m/>
    <m/>
    <m/>
    <s v="Emp. Bank Acc. 38"/>
    <s v="Emp. IRD 38"/>
    <s v="Emp. Tax Code 38"/>
    <s v="Opt In"/>
    <m/>
  </r>
  <r>
    <m/>
    <x v="0"/>
    <x v="0"/>
    <x v="1"/>
    <m/>
    <n v="524"/>
    <s v="Employee First Name 39"/>
    <s v="Employee Surname 39"/>
    <s v="Employee Address 39"/>
    <s v="Flatbush"/>
    <s v="2023"/>
    <m/>
    <s v="Emp. Number 39"/>
    <s v="Emp. Email 39"/>
    <s v="27/06/1999"/>
    <s v="Male"/>
    <s v="YES"/>
    <m/>
    <m/>
    <m/>
    <m/>
    <m/>
    <m/>
    <m/>
    <m/>
    <m/>
    <m/>
    <m/>
    <m/>
    <m/>
    <m/>
    <m/>
    <m/>
    <m/>
    <m/>
    <m/>
    <m/>
    <m/>
    <s v="Emp. Bank Acc. 39"/>
    <s v="Emp. IRD 39"/>
    <s v="Emp. Tax Code 39"/>
    <s v="Opt In"/>
    <m/>
  </r>
  <r>
    <m/>
    <x v="0"/>
    <x v="0"/>
    <x v="1"/>
    <m/>
    <n v="526"/>
    <s v="Employee First Name 40"/>
    <s v="Employee Surname 40"/>
    <s v="Employee Address 40"/>
    <s v="Manukau"/>
    <s v="2023"/>
    <m/>
    <s v="Emp. Number 40"/>
    <s v="Emp. Email 40"/>
    <s v="27/11/1968"/>
    <s v="Female"/>
    <s v="YES"/>
    <m/>
    <m/>
    <m/>
    <m/>
    <m/>
    <m/>
    <m/>
    <m/>
    <m/>
    <m/>
    <m/>
    <m/>
    <m/>
    <m/>
    <m/>
    <m/>
    <m/>
    <m/>
    <m/>
    <m/>
    <m/>
    <s v="Emp. Bank Acc. 40"/>
    <s v="Emp. IRD 40"/>
    <s v="Emp. Tax Code 40"/>
    <s v="Opt In"/>
    <m/>
  </r>
  <r>
    <m/>
    <x v="0"/>
    <x v="0"/>
    <x v="1"/>
    <m/>
    <n v="545"/>
    <s v="Employee First Name 41"/>
    <s v="Employee Surname 41"/>
    <s v="Employee Address 41"/>
    <s v="Papatoetoe"/>
    <s v="2025"/>
    <m/>
    <s v="Emp. Number 41"/>
    <s v="Emp. Email 41"/>
    <s v="09/07/98"/>
    <s v="Female"/>
    <s v="YES"/>
    <m/>
    <m/>
    <m/>
    <m/>
    <m/>
    <m/>
    <m/>
    <m/>
    <m/>
    <m/>
    <m/>
    <m/>
    <m/>
    <m/>
    <m/>
    <m/>
    <m/>
    <m/>
    <m/>
    <m/>
    <m/>
    <s v="Emp. Bank Acc. 41"/>
    <s v="Emp. IRD 41"/>
    <s v="Emp. Tax Code 41"/>
    <s v="Opt In"/>
    <m/>
  </r>
  <r>
    <m/>
    <x v="0"/>
    <x v="0"/>
    <x v="1"/>
    <m/>
    <n v="546"/>
    <s v="Employee First Name 42"/>
    <s v="Employee Surname 42"/>
    <s v="Employee Address 42"/>
    <s v="Flatbush"/>
    <s v="2023"/>
    <m/>
    <s v="Emp. Number 42"/>
    <s v="Emp. Email 42"/>
    <s v="07/03/03"/>
    <s v="Male"/>
    <s v="YES"/>
    <m/>
    <m/>
    <m/>
    <m/>
    <m/>
    <m/>
    <m/>
    <m/>
    <m/>
    <m/>
    <m/>
    <m/>
    <m/>
    <m/>
    <m/>
    <m/>
    <m/>
    <m/>
    <m/>
    <m/>
    <m/>
    <s v="Emp. Bank Acc. 42"/>
    <s v="Emp. IRD 42"/>
    <s v="Emp. Tax Code 42"/>
    <s v="Opt In"/>
    <m/>
  </r>
  <r>
    <m/>
    <x v="0"/>
    <x v="0"/>
    <x v="1"/>
    <m/>
    <n v="548"/>
    <s v="Employee First Name 43"/>
    <s v="Employee Surname 43"/>
    <s v="Employee Address 43"/>
    <s v="Otara"/>
    <s v="2023"/>
    <m/>
    <s v="Emp. Number 43"/>
    <s v="Emp. Email 43"/>
    <s v="06.09.2003"/>
    <s v="Female"/>
    <s v="YES"/>
    <m/>
    <m/>
    <m/>
    <m/>
    <m/>
    <m/>
    <m/>
    <m/>
    <m/>
    <m/>
    <m/>
    <m/>
    <m/>
    <m/>
    <m/>
    <m/>
    <m/>
    <m/>
    <m/>
    <m/>
    <m/>
    <s v="Emp. Bank Acc. 43"/>
    <s v="Emp. IRD 43"/>
    <s v="Emp. Tax Code 43"/>
    <s v="Opt In"/>
    <m/>
  </r>
  <r>
    <m/>
    <x v="0"/>
    <x v="0"/>
    <x v="1"/>
    <m/>
    <n v="550"/>
    <s v="Employee First Name 44"/>
    <s v="Employee Surname 44"/>
    <s v="Employee Address 44"/>
    <s v="Mangere"/>
    <s v="2024"/>
    <m/>
    <s v="Emp. Number 44"/>
    <s v="Emp. Email 44"/>
    <s v=""/>
    <s v="Male"/>
    <s v="YES"/>
    <m/>
    <m/>
    <m/>
    <m/>
    <m/>
    <m/>
    <m/>
    <m/>
    <m/>
    <m/>
    <m/>
    <m/>
    <m/>
    <m/>
    <m/>
    <m/>
    <m/>
    <m/>
    <m/>
    <m/>
    <m/>
    <s v="Emp. Bank Acc. 44"/>
    <s v="Emp. IRD 44"/>
    <s v="Emp. Tax Code 44"/>
    <s v="Opt In"/>
    <m/>
  </r>
  <r>
    <m/>
    <x v="0"/>
    <x v="0"/>
    <x v="1"/>
    <m/>
    <n v="554"/>
    <s v="Employee First Name 45"/>
    <s v="Employee Surname 45"/>
    <s v="Employee Address 45"/>
    <s v="Clover Park"/>
    <s v="2023"/>
    <m/>
    <s v="Emp. Number 45"/>
    <s v="Emp. Email 45"/>
    <s v="09/10/1995"/>
    <s v="Male"/>
    <s v="YES"/>
    <m/>
    <m/>
    <m/>
    <m/>
    <m/>
    <m/>
    <m/>
    <m/>
    <m/>
    <m/>
    <m/>
    <m/>
    <m/>
    <m/>
    <m/>
    <m/>
    <m/>
    <m/>
    <m/>
    <m/>
    <m/>
    <s v="Emp. Bank Acc. 45"/>
    <s v="Emp. IRD 45"/>
    <s v="Emp. Tax Code 45"/>
    <s v="Opt In"/>
    <m/>
  </r>
  <r>
    <d v="2021-06-14T00:00:00"/>
    <x v="1"/>
    <x v="1"/>
    <x v="2"/>
    <s v="Successful - Assigned"/>
    <n v="556"/>
    <s v="Employee First Name 46"/>
    <s v="Employee Surname 46"/>
    <s v="Employee Address 46"/>
    <s v="Mangere"/>
    <s v="2022"/>
    <s v="South"/>
    <s v="Emp. Number 46"/>
    <s v="Emp. Email 46"/>
    <s v="21/08/1995"/>
    <s v="Male"/>
    <s v="YES"/>
    <s v="N/A"/>
    <s v="N/A"/>
    <s v="N/A"/>
    <s v="N/A"/>
    <s v="Learners"/>
    <s v="N/A"/>
    <s v="N/A"/>
    <s v="DONE"/>
    <s v="DONE"/>
    <s v="DONE"/>
    <m/>
    <s v="DONE"/>
    <m/>
    <s v="JAY - BROTHER"/>
    <s v="021 2044273"/>
    <s v="Yes"/>
    <s v="Mainfreight (Penrose - James Hardie)"/>
    <d v="2021-06-11T00:00:00"/>
    <s v="N/A"/>
    <s v="Rework Labourer/Devanner"/>
    <n v="20"/>
    <s v="Emp. Bank Acc. 46"/>
    <s v="Emp. IRD 46"/>
    <s v="Emp. Tax Code 46"/>
    <s v="Opt In"/>
    <m/>
  </r>
  <r>
    <m/>
    <x v="0"/>
    <x v="0"/>
    <x v="1"/>
    <m/>
    <n v="559"/>
    <s v="Employee First Name 47"/>
    <s v="Employee Surname 47"/>
    <s v="Employee Address 47"/>
    <s v="Otahuhu"/>
    <s v=""/>
    <m/>
    <s v="Emp. Number 47"/>
    <s v="Emp. Email 47"/>
    <s v="28/10/1958"/>
    <s v="Male"/>
    <s v="YES"/>
    <m/>
    <m/>
    <m/>
    <m/>
    <m/>
    <m/>
    <m/>
    <m/>
    <m/>
    <m/>
    <m/>
    <m/>
    <m/>
    <m/>
    <m/>
    <m/>
    <m/>
    <m/>
    <m/>
    <m/>
    <m/>
    <s v="Emp. Bank Acc. 47"/>
    <s v="Emp. IRD 47"/>
    <s v="Emp. Tax Code 47"/>
    <s v="Opt In"/>
    <m/>
  </r>
  <r>
    <m/>
    <x v="0"/>
    <x v="0"/>
    <x v="1"/>
    <m/>
    <n v="560"/>
    <s v="Employee First Name 48"/>
    <s v="Employee Surname 48"/>
    <s v="Employee Address 48"/>
    <s v="Otara"/>
    <s v=""/>
    <m/>
    <s v="Emp. Number 48"/>
    <s v="Emp. Email 48"/>
    <s v="21/10/2003"/>
    <s v="Male"/>
    <s v="YES"/>
    <m/>
    <m/>
    <m/>
    <m/>
    <m/>
    <m/>
    <m/>
    <m/>
    <m/>
    <m/>
    <m/>
    <m/>
    <m/>
    <m/>
    <m/>
    <m/>
    <m/>
    <m/>
    <m/>
    <m/>
    <m/>
    <s v="Emp. Bank Acc. 48"/>
    <s v="Emp. IRD 48"/>
    <s v="Emp. Tax Code 48"/>
    <s v="Opt In"/>
    <m/>
  </r>
  <r>
    <m/>
    <x v="0"/>
    <x v="0"/>
    <x v="1"/>
    <m/>
    <n v="563"/>
    <s v="Employee First Name 49"/>
    <s v="Employee Surname 49"/>
    <s v="Employee Address 49"/>
    <s v="Otara"/>
    <s v="2023"/>
    <m/>
    <s v="Emp. Number 49"/>
    <s v="Emp. Email 49"/>
    <s v="24/12/71"/>
    <s v="Male"/>
    <s v="YES"/>
    <m/>
    <m/>
    <m/>
    <m/>
    <m/>
    <m/>
    <m/>
    <m/>
    <m/>
    <m/>
    <m/>
    <m/>
    <m/>
    <m/>
    <m/>
    <m/>
    <m/>
    <m/>
    <m/>
    <m/>
    <m/>
    <s v="Emp. Bank Acc. 49"/>
    <s v="Emp. IRD 49"/>
    <s v="Emp. Tax Code 49"/>
    <s v="Opt In"/>
    <m/>
  </r>
  <r>
    <m/>
    <x v="0"/>
    <x v="0"/>
    <x v="1"/>
    <m/>
    <n v="571"/>
    <s v="Employee First Name 50"/>
    <s v="Employee Surname 50"/>
    <s v="Employee Address 50"/>
    <s v="Otara"/>
    <s v="2023"/>
    <m/>
    <s v="Emp. Number 50"/>
    <s v="Emp. Email 50"/>
    <s v="29/01/58"/>
    <s v="Male"/>
    <s v="YES"/>
    <m/>
    <m/>
    <m/>
    <m/>
    <m/>
    <m/>
    <m/>
    <m/>
    <m/>
    <m/>
    <m/>
    <m/>
    <m/>
    <m/>
    <m/>
    <m/>
    <m/>
    <m/>
    <m/>
    <m/>
    <m/>
    <s v="Emp. Bank Acc. 50"/>
    <s v="Emp. IRD 50"/>
    <s v="Emp. Tax Code 50"/>
    <s v="Opt In"/>
    <s v="Contract terminated - All leave Paid out week ending - 15/08/21"/>
  </r>
  <r>
    <d v="2021-06-14T00:00:00"/>
    <x v="1"/>
    <x v="1"/>
    <x v="2"/>
    <s v="Successful - Unassigned"/>
    <n v="573"/>
    <s v="Employee First Name 51"/>
    <s v="Employee Surname 51"/>
    <s v="Employee Address 51"/>
    <s v="Manurewa"/>
    <s v="2102"/>
    <s v="South"/>
    <s v="Emp. Number 51"/>
    <s v="Emp. Email 51"/>
    <s v="20/12/1988"/>
    <s v="Female"/>
    <s v="YES"/>
    <s v="N/A"/>
    <s v="N/A"/>
    <s v="N/A"/>
    <s v="N/A"/>
    <s v="N/A"/>
    <s v="N/A"/>
    <s v="N/A"/>
    <s v="DONE"/>
    <s v="DONE"/>
    <s v="DONE"/>
    <m/>
    <s v="DONE"/>
    <m/>
    <s v="VEA -HUSBAND"/>
    <s v="021 1829046"/>
    <s v="Yes"/>
    <s v="New Zealand Post Limited (South Branch)"/>
    <d v="2021-06-08T00:00:00"/>
    <s v="N/A"/>
    <s v="Freight Sorter"/>
    <n v="20"/>
    <s v="Emp. Bank Acc. 51"/>
    <s v="Emp. IRD 51"/>
    <s v="Emp. Tax Code 51"/>
    <s v="Opt In"/>
    <m/>
  </r>
  <r>
    <m/>
    <x v="0"/>
    <x v="0"/>
    <x v="1"/>
    <m/>
    <n v="576"/>
    <s v="Employee First Name 52"/>
    <s v="Employee Surname 52"/>
    <s v="Employee Address 52"/>
    <s v="Mangere"/>
    <s v="2022"/>
    <m/>
    <s v="Emp. Number 52"/>
    <s v="Emp. Email 52"/>
    <s v="15/06/65"/>
    <s v="Male"/>
    <s v="YES"/>
    <m/>
    <m/>
    <m/>
    <m/>
    <m/>
    <m/>
    <m/>
    <m/>
    <m/>
    <m/>
    <m/>
    <m/>
    <m/>
    <m/>
    <m/>
    <m/>
    <m/>
    <m/>
    <m/>
    <m/>
    <m/>
    <s v="Emp. Bank Acc. 52"/>
    <s v="Emp. IRD 52"/>
    <s v="Emp. Tax Code 52"/>
    <s v="Opt In"/>
    <m/>
  </r>
  <r>
    <m/>
    <x v="0"/>
    <x v="0"/>
    <x v="1"/>
    <m/>
    <n v="577"/>
    <s v="Employee First Name 53"/>
    <s v="Employee Surname 53"/>
    <s v="Employee Address 53"/>
    <s v="Clendon Park"/>
    <s v="2103"/>
    <m/>
    <s v="Emp. Number 53"/>
    <s v="Emp. Email 53"/>
    <s v="19/04/2003"/>
    <s v="Female"/>
    <s v="YES"/>
    <m/>
    <m/>
    <m/>
    <m/>
    <m/>
    <m/>
    <m/>
    <m/>
    <m/>
    <m/>
    <m/>
    <m/>
    <m/>
    <m/>
    <m/>
    <m/>
    <m/>
    <m/>
    <m/>
    <m/>
    <m/>
    <s v="Emp. Bank Acc. 53"/>
    <s v="Emp. IRD 53"/>
    <s v="Emp. Tax Code 53"/>
    <s v="Opt In"/>
    <m/>
  </r>
  <r>
    <m/>
    <x v="0"/>
    <x v="0"/>
    <x v="1"/>
    <m/>
    <n v="578"/>
    <s v="Employee First Name 54"/>
    <s v="Employee Surname 54"/>
    <s v="Employee Address 54"/>
    <s v="Otara"/>
    <s v="2023"/>
    <m/>
    <s v="Emp. Number 54"/>
    <s v="Emp. Email 54"/>
    <s v="29/07/2003"/>
    <s v="Male"/>
    <s v="YES"/>
    <m/>
    <m/>
    <m/>
    <m/>
    <m/>
    <m/>
    <m/>
    <m/>
    <m/>
    <m/>
    <m/>
    <m/>
    <m/>
    <m/>
    <m/>
    <m/>
    <m/>
    <m/>
    <m/>
    <m/>
    <m/>
    <s v="Emp. Bank Acc. 54"/>
    <s v="Emp. IRD 54"/>
    <s v="Emp. Tax Code 54"/>
    <s v="Opt In"/>
    <m/>
  </r>
  <r>
    <m/>
    <x v="0"/>
    <x v="0"/>
    <x v="1"/>
    <m/>
    <n v="579"/>
    <s v="Employee First Name 55"/>
    <s v="Employee Surname 55"/>
    <s v="Employee Address 55"/>
    <s v="Mangere"/>
    <s v="2022"/>
    <m/>
    <s v="Emp. Number 55"/>
    <s v="Emp. Email 55"/>
    <s v="14/06/2003"/>
    <s v="Male"/>
    <s v="YES"/>
    <m/>
    <m/>
    <m/>
    <m/>
    <m/>
    <m/>
    <m/>
    <m/>
    <m/>
    <m/>
    <m/>
    <m/>
    <m/>
    <m/>
    <m/>
    <m/>
    <m/>
    <m/>
    <m/>
    <m/>
    <m/>
    <s v="Emp. Bank Acc. 55"/>
    <s v="Emp. IRD 55"/>
    <s v="Emp. Tax Code 55"/>
    <s v="Opt In"/>
    <m/>
  </r>
  <r>
    <m/>
    <x v="0"/>
    <x v="0"/>
    <x v="1"/>
    <m/>
    <n v="581"/>
    <s v="Employee First Name 56"/>
    <s v="Employee Surname 56"/>
    <s v="Employee Address 56"/>
    <s v="Papakura"/>
    <s v="2110"/>
    <m/>
    <s v="Emp. Number 56"/>
    <s v="Emp. Email 56"/>
    <s v="17/01/1999"/>
    <s v="Female"/>
    <s v="YES"/>
    <m/>
    <m/>
    <m/>
    <m/>
    <m/>
    <m/>
    <m/>
    <m/>
    <m/>
    <m/>
    <m/>
    <m/>
    <m/>
    <m/>
    <m/>
    <m/>
    <m/>
    <m/>
    <m/>
    <m/>
    <m/>
    <s v="Emp. Bank Acc. 56"/>
    <s v="Emp. IRD 56"/>
    <s v="Emp. Tax Code 56"/>
    <s v="Opt In"/>
    <m/>
  </r>
  <r>
    <m/>
    <x v="0"/>
    <x v="0"/>
    <x v="1"/>
    <m/>
    <n v="582"/>
    <s v="Employee First Name 57"/>
    <s v="Employee Surname 57"/>
    <s v="Employee Address 57"/>
    <s v="Ranui"/>
    <s v=""/>
    <m/>
    <s v="Emp. Number 57"/>
    <s v="Emp. Email 57"/>
    <s v="27/11/78"/>
    <s v="Female"/>
    <s v="YES"/>
    <m/>
    <m/>
    <m/>
    <m/>
    <m/>
    <m/>
    <m/>
    <m/>
    <m/>
    <m/>
    <m/>
    <m/>
    <m/>
    <m/>
    <m/>
    <m/>
    <m/>
    <m/>
    <m/>
    <m/>
    <m/>
    <s v="Emp. Bank Acc. 57"/>
    <s v="Emp. IRD 57"/>
    <s v="Emp. Tax Code 57"/>
    <s v="Opt In"/>
    <m/>
  </r>
  <r>
    <m/>
    <x v="0"/>
    <x v="0"/>
    <x v="1"/>
    <m/>
    <n v="583"/>
    <s v="Employee First Name 58"/>
    <s v="Employee Surname 58"/>
    <s v="Employee Address 58"/>
    <s v="Mangere"/>
    <s v="2022"/>
    <m/>
    <s v="Emp. Number 58"/>
    <s v="Emp. Email 58"/>
    <s v="22/03/04"/>
    <s v="Female"/>
    <s v="YES"/>
    <m/>
    <m/>
    <m/>
    <m/>
    <m/>
    <m/>
    <m/>
    <m/>
    <m/>
    <m/>
    <m/>
    <m/>
    <m/>
    <m/>
    <m/>
    <m/>
    <m/>
    <m/>
    <m/>
    <m/>
    <m/>
    <s v="Emp. Bank Acc. 58"/>
    <s v="Emp. IRD 58"/>
    <s v="Emp. Tax Code 58"/>
    <s v="Opt In"/>
    <m/>
  </r>
  <r>
    <m/>
    <x v="0"/>
    <x v="0"/>
    <x v="1"/>
    <m/>
    <n v="586"/>
    <s v="Employee First Name 59"/>
    <s v="Employee Surname 59"/>
    <s v="Employee Address 59"/>
    <s v="Howick"/>
    <s v="2014"/>
    <m/>
    <s v="Emp. Number 59"/>
    <s v="Emp. Email 59"/>
    <s v="10/10/2004"/>
    <s v="Male"/>
    <s v="YES"/>
    <m/>
    <m/>
    <m/>
    <m/>
    <m/>
    <m/>
    <m/>
    <m/>
    <m/>
    <m/>
    <m/>
    <m/>
    <m/>
    <m/>
    <m/>
    <m/>
    <m/>
    <m/>
    <m/>
    <m/>
    <m/>
    <s v="Emp. Bank Acc. 59"/>
    <s v="Emp. IRD 59"/>
    <s v="Emp. Tax Code 59"/>
    <s v="Opt In"/>
    <m/>
  </r>
  <r>
    <m/>
    <x v="0"/>
    <x v="0"/>
    <x v="1"/>
    <m/>
    <n v="587"/>
    <s v="Employee First Name 60"/>
    <s v="Employee Surname 60"/>
    <s v="Employee Address 60"/>
    <s v="Flatbush"/>
    <s v="2019"/>
    <m/>
    <s v="Emp. Number 60"/>
    <s v="Emp. Email 60"/>
    <s v="31/12/2002"/>
    <s v="Male"/>
    <s v="YES"/>
    <m/>
    <m/>
    <m/>
    <m/>
    <m/>
    <m/>
    <m/>
    <m/>
    <m/>
    <m/>
    <m/>
    <m/>
    <m/>
    <m/>
    <m/>
    <m/>
    <m/>
    <m/>
    <m/>
    <m/>
    <m/>
    <s v="Emp. Bank Acc. 60"/>
    <s v="Emp. IRD 60"/>
    <s v="Emp. Tax Code 60"/>
    <s v="Opt In"/>
    <m/>
  </r>
  <r>
    <m/>
    <x v="0"/>
    <x v="0"/>
    <x v="1"/>
    <m/>
    <n v="588"/>
    <s v="Employee First Name 61"/>
    <s v="Employee Surname 61"/>
    <s v="Employee Address 61"/>
    <s v="Flatbush"/>
    <s v="2019"/>
    <m/>
    <s v="Emp. Number 61"/>
    <s v="Emp. Email 61"/>
    <s v="31/12/2002"/>
    <s v="Male"/>
    <s v="YES"/>
    <m/>
    <m/>
    <m/>
    <m/>
    <m/>
    <m/>
    <m/>
    <m/>
    <m/>
    <m/>
    <m/>
    <m/>
    <m/>
    <m/>
    <m/>
    <m/>
    <m/>
    <m/>
    <m/>
    <m/>
    <m/>
    <s v="Emp. Bank Acc. 61"/>
    <s v="Emp. IRD 61"/>
    <s v="Emp. Tax Code 61"/>
    <s v="Opt In"/>
    <m/>
  </r>
  <r>
    <m/>
    <x v="0"/>
    <x v="0"/>
    <x v="1"/>
    <m/>
    <n v="592"/>
    <s v="Employee First Name 62"/>
    <s v="Employee Surname 62"/>
    <s v="Employee Address 62"/>
    <s v="Otara"/>
    <s v="2023"/>
    <m/>
    <s v="Emp. Number 62"/>
    <s v="Emp. Email 62"/>
    <s v="24/10/2002"/>
    <s v="Male"/>
    <s v="YES"/>
    <m/>
    <m/>
    <m/>
    <m/>
    <m/>
    <m/>
    <m/>
    <m/>
    <m/>
    <m/>
    <m/>
    <m/>
    <m/>
    <m/>
    <m/>
    <m/>
    <m/>
    <m/>
    <m/>
    <m/>
    <m/>
    <s v="Emp. Bank Acc. 62"/>
    <s v="Emp. IRD 62"/>
    <s v="Emp. Tax Code 62"/>
    <s v="Opt In"/>
    <m/>
  </r>
  <r>
    <m/>
    <x v="0"/>
    <x v="0"/>
    <x v="1"/>
    <m/>
    <n v="593"/>
    <s v="Employee First Name 63"/>
    <s v="Employee Surname 63"/>
    <s v="Employee Address 63"/>
    <s v="Otara"/>
    <s v="2013"/>
    <m/>
    <s v="Emp. Number 63"/>
    <s v="Emp. Email 63"/>
    <s v="24/06/68"/>
    <s v="Male"/>
    <s v="YES"/>
    <m/>
    <m/>
    <m/>
    <m/>
    <m/>
    <m/>
    <m/>
    <m/>
    <m/>
    <m/>
    <m/>
    <m/>
    <m/>
    <m/>
    <m/>
    <m/>
    <m/>
    <m/>
    <m/>
    <m/>
    <m/>
    <s v="Emp. Bank Acc. 63"/>
    <s v="Emp. IRD 63"/>
    <s v="Emp. Tax Code 63"/>
    <s v="Opt In"/>
    <m/>
  </r>
  <r>
    <m/>
    <x v="0"/>
    <x v="0"/>
    <x v="1"/>
    <m/>
    <n v="594"/>
    <s v="Employee First Name 64"/>
    <s v="Employee Surname 64"/>
    <s v="Employee Address 64"/>
    <s v="Otara"/>
    <s v="2025"/>
    <m/>
    <s v="Emp. Number 64"/>
    <s v="Emp. Email 64"/>
    <s v="20/06/96"/>
    <s v="Male"/>
    <s v="YES"/>
    <m/>
    <m/>
    <m/>
    <m/>
    <m/>
    <m/>
    <m/>
    <m/>
    <m/>
    <m/>
    <m/>
    <m/>
    <m/>
    <m/>
    <m/>
    <m/>
    <m/>
    <m/>
    <m/>
    <m/>
    <m/>
    <s v="Emp. Bank Acc. 64"/>
    <s v="Emp. IRD 64"/>
    <s v="Emp. Tax Code 64"/>
    <s v="Opt In"/>
    <m/>
  </r>
  <r>
    <m/>
    <x v="0"/>
    <x v="0"/>
    <x v="1"/>
    <m/>
    <n v="595"/>
    <s v="Employee First Name 65"/>
    <s v="Employee Surname 65"/>
    <s v="Employee Address 65"/>
    <s v="Otara"/>
    <s v="2025"/>
    <m/>
    <s v="Emp. Number 65"/>
    <s v="Emp. Email 65"/>
    <s v="28/12/2003"/>
    <s v="Male"/>
    <s v="YES"/>
    <m/>
    <m/>
    <m/>
    <m/>
    <m/>
    <m/>
    <m/>
    <m/>
    <m/>
    <m/>
    <m/>
    <m/>
    <m/>
    <m/>
    <m/>
    <m/>
    <m/>
    <m/>
    <m/>
    <m/>
    <m/>
    <s v="Emp. Bank Acc. 65"/>
    <s v="Emp. IRD 65"/>
    <s v="Emp. Tax Code 65"/>
    <s v="Opt In"/>
    <m/>
  </r>
  <r>
    <m/>
    <x v="0"/>
    <x v="0"/>
    <x v="1"/>
    <m/>
    <n v="596"/>
    <s v="Employee First Name 66"/>
    <s v="Employee Surname 66"/>
    <s v="Employee Address 66"/>
    <s v="Mangere East"/>
    <s v="2024"/>
    <m/>
    <s v="Emp. Number 66"/>
    <s v="Emp. Email 66"/>
    <s v="04/11/1996"/>
    <s v="Male"/>
    <s v="YES"/>
    <m/>
    <m/>
    <m/>
    <m/>
    <m/>
    <m/>
    <m/>
    <m/>
    <m/>
    <m/>
    <m/>
    <m/>
    <m/>
    <m/>
    <m/>
    <m/>
    <m/>
    <m/>
    <m/>
    <m/>
    <m/>
    <s v="Emp. Bank Acc. 66"/>
    <s v="Emp. IRD 66"/>
    <s v="Emp. Tax Code 66"/>
    <s v="Opt In"/>
    <m/>
  </r>
  <r>
    <m/>
    <x v="0"/>
    <x v="0"/>
    <x v="1"/>
    <m/>
    <n v="597"/>
    <s v="Employee First Name 67"/>
    <s v="Employee Surname 67"/>
    <s v="Employee Address 67"/>
    <s v="Grey Lynn"/>
    <s v="1021"/>
    <m/>
    <s v="Emp. Number 67"/>
    <s v="Emp. Email 67"/>
    <s v="05/12/2003"/>
    <s v="Male"/>
    <s v="YES"/>
    <m/>
    <m/>
    <m/>
    <m/>
    <m/>
    <m/>
    <m/>
    <m/>
    <m/>
    <m/>
    <m/>
    <m/>
    <m/>
    <m/>
    <m/>
    <m/>
    <m/>
    <m/>
    <m/>
    <m/>
    <m/>
    <s v="Emp. Bank Acc. 67"/>
    <s v="Emp. IRD 67"/>
    <s v="Emp. Tax Code 67"/>
    <s v="Opt In"/>
    <m/>
  </r>
  <r>
    <m/>
    <x v="0"/>
    <x v="0"/>
    <x v="1"/>
    <m/>
    <n v="598"/>
    <s v="Employee First Name 68"/>
    <s v="Employee Surname 68"/>
    <s v="Employee Address 68"/>
    <s v="Otara"/>
    <s v="2023"/>
    <m/>
    <s v="Emp. Number 68"/>
    <s v="Emp. Email 68"/>
    <s v="05/11/2001"/>
    <s v="Female"/>
    <s v="YES"/>
    <m/>
    <m/>
    <m/>
    <m/>
    <m/>
    <m/>
    <m/>
    <m/>
    <m/>
    <m/>
    <m/>
    <m/>
    <m/>
    <m/>
    <m/>
    <m/>
    <m/>
    <m/>
    <m/>
    <m/>
    <m/>
    <s v="Emp. Bank Acc. 68"/>
    <s v="Emp. IRD 68"/>
    <s v="Emp. Tax Code 68"/>
    <s v="Opt In"/>
    <m/>
  </r>
  <r>
    <m/>
    <x v="0"/>
    <x v="0"/>
    <x v="1"/>
    <m/>
    <n v="599"/>
    <s v="Employee First Name 69"/>
    <s v="Employee Surname 69"/>
    <s v="Employee Address 69"/>
    <s v="Mount Wellington"/>
    <s v="1060"/>
    <m/>
    <s v="Emp. Number 69"/>
    <s v="Emp. Email 69"/>
    <s v="12/03/2000"/>
    <s v="Male"/>
    <s v="YES"/>
    <m/>
    <m/>
    <m/>
    <m/>
    <m/>
    <m/>
    <m/>
    <m/>
    <m/>
    <m/>
    <m/>
    <m/>
    <m/>
    <m/>
    <m/>
    <m/>
    <m/>
    <m/>
    <m/>
    <m/>
    <m/>
    <s v="Emp. Bank Acc. 69"/>
    <s v="Emp. IRD 69"/>
    <s v="Emp. Tax Code 69"/>
    <s v="Opt In"/>
    <m/>
  </r>
  <r>
    <m/>
    <x v="0"/>
    <x v="0"/>
    <x v="1"/>
    <m/>
    <n v="603"/>
    <s v="Employee First Name 70"/>
    <s v="Employee Surname 70"/>
    <s v="Employee Address 70"/>
    <s v="Otara"/>
    <s v="2023"/>
    <m/>
    <s v="Emp. Number 70"/>
    <s v="Emp. Email 70"/>
    <s v="18/10/1995"/>
    <s v="Female"/>
    <s v="YES"/>
    <m/>
    <m/>
    <m/>
    <m/>
    <m/>
    <m/>
    <m/>
    <m/>
    <m/>
    <m/>
    <m/>
    <m/>
    <m/>
    <m/>
    <m/>
    <m/>
    <m/>
    <m/>
    <m/>
    <m/>
    <m/>
    <s v="Emp. Bank Acc. 70"/>
    <s v="Emp. IRD 70"/>
    <s v="Emp. Tax Code 70"/>
    <s v="Opt In"/>
    <m/>
  </r>
  <r>
    <m/>
    <x v="0"/>
    <x v="0"/>
    <x v="1"/>
    <m/>
    <n v="605"/>
    <s v="Employee First Name 71"/>
    <s v="Employee Surname 71"/>
    <s v="Employee Address 71"/>
    <s v="Flatbush"/>
    <s v="2016"/>
    <m/>
    <s v="Emp. Number 71"/>
    <s v="Emp. Email 71"/>
    <s v="27/08/81"/>
    <s v="Male"/>
    <s v="YES"/>
    <m/>
    <m/>
    <m/>
    <m/>
    <m/>
    <m/>
    <m/>
    <m/>
    <m/>
    <m/>
    <m/>
    <m/>
    <m/>
    <m/>
    <m/>
    <m/>
    <m/>
    <m/>
    <m/>
    <m/>
    <m/>
    <s v="Emp. Bank Acc. 71"/>
    <s v="Emp. IRD 71"/>
    <s v="Emp. Tax Code 71"/>
    <s v="Opt In"/>
    <m/>
  </r>
  <r>
    <m/>
    <x v="0"/>
    <x v="0"/>
    <x v="1"/>
    <m/>
    <n v="607"/>
    <s v="Employee First Name 72"/>
    <s v="Employee Surname 72"/>
    <s v="Employee Address 72"/>
    <s v="Manurewa"/>
    <s v="2102"/>
    <m/>
    <s v="Emp. Number 72"/>
    <s v="Emp. Email 72"/>
    <s v="16/01/1996"/>
    <s v="Female"/>
    <s v="NZ Citizen"/>
    <m/>
    <m/>
    <m/>
    <m/>
    <m/>
    <m/>
    <m/>
    <m/>
    <m/>
    <m/>
    <m/>
    <m/>
    <m/>
    <m/>
    <m/>
    <m/>
    <m/>
    <m/>
    <m/>
    <m/>
    <m/>
    <s v="Emp. Bank Acc. 72"/>
    <s v="Emp. IRD 72"/>
    <s v="Emp. Tax Code 72"/>
    <s v="Opt In"/>
    <m/>
  </r>
  <r>
    <m/>
    <x v="0"/>
    <x v="0"/>
    <x v="1"/>
    <m/>
    <n v="609"/>
    <s v="Employee First Name 73"/>
    <s v="Employee Surname 73"/>
    <s v="Employee Address 73"/>
    <s v="Manurewa"/>
    <s v="2102"/>
    <m/>
    <s v="Emp. Number 73"/>
    <s v="Emp. Email 73"/>
    <s v="19/11/1992"/>
    <s v="Male"/>
    <s v="YES"/>
    <m/>
    <m/>
    <m/>
    <m/>
    <m/>
    <m/>
    <m/>
    <m/>
    <m/>
    <m/>
    <m/>
    <m/>
    <m/>
    <m/>
    <m/>
    <m/>
    <m/>
    <m/>
    <m/>
    <m/>
    <m/>
    <s v="Emp. Bank Acc. 73"/>
    <s v="Emp. IRD 73"/>
    <s v="Emp. Tax Code 73"/>
    <s v="Opt In"/>
    <m/>
  </r>
  <r>
    <m/>
    <x v="0"/>
    <x v="0"/>
    <x v="1"/>
    <m/>
    <n v="610"/>
    <s v="Employee First Name 74"/>
    <s v="Employee Surname 74"/>
    <s v="Employee Address 74"/>
    <s v="Flatbush"/>
    <s v="2016"/>
    <m/>
    <s v="Emp. Number 74"/>
    <s v="Emp. Email 74"/>
    <s v="08/07/8001"/>
    <s v="Female"/>
    <s v="YES"/>
    <m/>
    <m/>
    <m/>
    <m/>
    <m/>
    <m/>
    <m/>
    <m/>
    <m/>
    <m/>
    <m/>
    <m/>
    <m/>
    <m/>
    <m/>
    <m/>
    <m/>
    <m/>
    <m/>
    <m/>
    <m/>
    <s v="Emp. Bank Acc. 74"/>
    <s v="Emp. IRD 74"/>
    <s v="Emp. Tax Code 74"/>
    <s v="Opt In"/>
    <m/>
  </r>
  <r>
    <m/>
    <x v="0"/>
    <x v="0"/>
    <x v="1"/>
    <m/>
    <n v="611"/>
    <s v="Employee First Name 75"/>
    <s v="Employee Surname 75"/>
    <s v="Employee Address 75"/>
    <s v="Manurewa"/>
    <s v="2105"/>
    <m/>
    <s v="Emp. Number 75"/>
    <s v="Emp. Email 75"/>
    <s v="05/08/2001"/>
    <s v="Male"/>
    <s v=""/>
    <m/>
    <m/>
    <m/>
    <m/>
    <m/>
    <m/>
    <m/>
    <m/>
    <m/>
    <m/>
    <m/>
    <m/>
    <m/>
    <m/>
    <m/>
    <m/>
    <m/>
    <m/>
    <m/>
    <m/>
    <m/>
    <s v="Emp. Bank Acc. 75"/>
    <s v="Emp. IRD 75"/>
    <s v="Emp. Tax Code 75"/>
    <s v="Opt In"/>
    <m/>
  </r>
  <r>
    <m/>
    <x v="0"/>
    <x v="0"/>
    <x v="1"/>
    <m/>
    <n v="612"/>
    <s v="Employee First Name 76"/>
    <s v="Employee Surname 76"/>
    <s v="Employee Address 76"/>
    <s v="Manukau"/>
    <s v="2102"/>
    <m/>
    <s v="Emp. Number 76"/>
    <s v="Emp. Email 76"/>
    <s v="24/11/90"/>
    <s v="Male"/>
    <s v="YES"/>
    <m/>
    <m/>
    <m/>
    <m/>
    <m/>
    <m/>
    <m/>
    <m/>
    <m/>
    <m/>
    <m/>
    <m/>
    <m/>
    <m/>
    <m/>
    <m/>
    <m/>
    <m/>
    <m/>
    <m/>
    <m/>
    <s v="Emp. Bank Acc. 76"/>
    <s v="Emp. IRD 76"/>
    <s v="Emp. Tax Code 76"/>
    <s v="Opt In"/>
    <m/>
  </r>
  <r>
    <m/>
    <x v="0"/>
    <x v="0"/>
    <x v="1"/>
    <m/>
    <n v="613"/>
    <s v="Employee First Name 77"/>
    <s v="Employee Surname 77"/>
    <s v="Employee Address 77"/>
    <s v="Papakura"/>
    <s v="2110"/>
    <m/>
    <s v="Emp. Number 77"/>
    <s v="Emp. Email 77"/>
    <s v="24/10/2002"/>
    <s v="Female"/>
    <s v="YES"/>
    <m/>
    <m/>
    <m/>
    <m/>
    <m/>
    <m/>
    <m/>
    <m/>
    <m/>
    <m/>
    <m/>
    <m/>
    <m/>
    <m/>
    <m/>
    <m/>
    <m/>
    <m/>
    <m/>
    <m/>
    <m/>
    <s v="Emp. Bank Acc. 77"/>
    <s v="Emp. IRD 77"/>
    <s v="Emp. Tax Code 77"/>
    <s v="Opt In"/>
    <m/>
  </r>
  <r>
    <m/>
    <x v="0"/>
    <x v="0"/>
    <x v="1"/>
    <m/>
    <n v="614"/>
    <s v="Employee First Name 78"/>
    <s v="Employee Surname 78"/>
    <s v="Employee Address 78"/>
    <s v="Papakura"/>
    <s v="2110"/>
    <m/>
    <s v="Emp. Number 78"/>
    <s v="Emp. Email 78"/>
    <s v="05/09/2002"/>
    <s v="Female"/>
    <s v="YES"/>
    <m/>
    <m/>
    <m/>
    <m/>
    <m/>
    <m/>
    <m/>
    <m/>
    <m/>
    <m/>
    <m/>
    <m/>
    <m/>
    <m/>
    <m/>
    <m/>
    <m/>
    <m/>
    <m/>
    <m/>
    <m/>
    <s v="Emp. Bank Acc. 78"/>
    <s v="Emp. IRD 78"/>
    <s v="Emp. Tax Code 78"/>
    <s v="Opt In"/>
    <m/>
  </r>
  <r>
    <m/>
    <x v="0"/>
    <x v="0"/>
    <x v="1"/>
    <m/>
    <n v="615"/>
    <s v="Employee First Name 79"/>
    <s v="Employee Surname 79"/>
    <s v="Employee Address 79"/>
    <s v="Otahuhu"/>
    <s v="2024"/>
    <m/>
    <s v="Emp. Number 79"/>
    <s v="Emp. Email 79"/>
    <s v="20/01/1991"/>
    <s v="Female"/>
    <s v="YES"/>
    <m/>
    <m/>
    <m/>
    <m/>
    <m/>
    <m/>
    <m/>
    <m/>
    <m/>
    <m/>
    <m/>
    <m/>
    <m/>
    <m/>
    <m/>
    <m/>
    <m/>
    <m/>
    <m/>
    <m/>
    <m/>
    <s v="Emp. Bank Acc. 79"/>
    <s v="Emp. IRD 79"/>
    <s v="Emp. Tax Code 79"/>
    <s v="Opt In"/>
    <m/>
  </r>
  <r>
    <m/>
    <x v="0"/>
    <x v="0"/>
    <x v="1"/>
    <m/>
    <n v="616"/>
    <s v="Employee First Name 80"/>
    <s v="Employee Surname 80"/>
    <s v="Employee Address 80"/>
    <s v="Blockhouse Bay"/>
    <s v="0600"/>
    <m/>
    <s v="Emp. Number 80"/>
    <s v="Emp. Email 80"/>
    <s v="26/12/1994"/>
    <s v="Male"/>
    <s v="YES"/>
    <m/>
    <m/>
    <m/>
    <m/>
    <m/>
    <m/>
    <m/>
    <m/>
    <m/>
    <m/>
    <m/>
    <m/>
    <m/>
    <m/>
    <m/>
    <m/>
    <m/>
    <m/>
    <m/>
    <m/>
    <m/>
    <s v="Emp. Bank Acc. 80"/>
    <s v="Emp. IRD 80"/>
    <s v="Emp. Tax Code 80"/>
    <s v="Opt In"/>
    <m/>
  </r>
  <r>
    <m/>
    <x v="0"/>
    <x v="0"/>
    <x v="1"/>
    <m/>
    <n v="617"/>
    <s v="Employee First Name 81"/>
    <s v="Employee Surname 81"/>
    <s v="Employee Address 81"/>
    <s v="Papatoetoe"/>
    <s v="2025"/>
    <m/>
    <s v="Emp. Number 81"/>
    <s v="Emp. Email 81"/>
    <s v="16/11/2002"/>
    <s v="Female"/>
    <s v=""/>
    <m/>
    <m/>
    <m/>
    <m/>
    <m/>
    <m/>
    <m/>
    <m/>
    <m/>
    <m/>
    <m/>
    <m/>
    <m/>
    <m/>
    <m/>
    <m/>
    <m/>
    <m/>
    <m/>
    <m/>
    <m/>
    <s v="Emp. Bank Acc. 81"/>
    <s v="Emp. IRD 81"/>
    <s v="Emp. Tax Code 81"/>
    <s v="Opt In"/>
    <m/>
  </r>
  <r>
    <m/>
    <x v="0"/>
    <x v="0"/>
    <x v="1"/>
    <m/>
    <n v="618"/>
    <s v="Employee First Name 82"/>
    <s v="Employee Surname 82"/>
    <s v="Employee Address 82"/>
    <s v="Kawakawa Bay"/>
    <s v="2585"/>
    <m/>
    <s v="Emp. Number 82"/>
    <s v="Emp. Email 82"/>
    <s v="05/11/2001"/>
    <s v="Female"/>
    <s v="YES"/>
    <m/>
    <m/>
    <m/>
    <m/>
    <m/>
    <m/>
    <m/>
    <m/>
    <m/>
    <m/>
    <m/>
    <m/>
    <m/>
    <m/>
    <m/>
    <m/>
    <m/>
    <m/>
    <m/>
    <m/>
    <m/>
    <s v="Emp. Bank Acc. 82"/>
    <s v="Emp. IRD 82"/>
    <s v="Emp. Tax Code 82"/>
    <s v="Opt In"/>
    <m/>
  </r>
  <r>
    <m/>
    <x v="0"/>
    <x v="0"/>
    <x v="1"/>
    <m/>
    <n v="619"/>
    <s v="Employee First Name 83"/>
    <s v="Employee Surname 83"/>
    <s v="Employee Address 83"/>
    <s v="Mangere"/>
    <s v="2024"/>
    <m/>
    <s v="Emp. Number 83"/>
    <s v="Emp. Email 83"/>
    <s v="11/08/1999"/>
    <s v="Female"/>
    <s v="YES"/>
    <m/>
    <m/>
    <m/>
    <m/>
    <m/>
    <m/>
    <m/>
    <m/>
    <m/>
    <m/>
    <m/>
    <m/>
    <m/>
    <m/>
    <m/>
    <m/>
    <m/>
    <m/>
    <m/>
    <m/>
    <m/>
    <s v="Emp. Bank Acc. 83"/>
    <s v="Emp. IRD 83"/>
    <s v="Emp. Tax Code 83"/>
    <s v="Opt In"/>
    <m/>
  </r>
  <r>
    <m/>
    <x v="0"/>
    <x v="0"/>
    <x v="1"/>
    <m/>
    <n v="620"/>
    <s v="Employee First Name 84"/>
    <s v="Employee Surname 84"/>
    <s v="Employee Address 84"/>
    <s v="Otara"/>
    <s v="2023"/>
    <m/>
    <s v="Emp. Number 84"/>
    <s v="Emp. Email 84"/>
    <s v="28/02/1979"/>
    <s v="Male"/>
    <s v="YES"/>
    <m/>
    <m/>
    <m/>
    <m/>
    <m/>
    <m/>
    <m/>
    <m/>
    <m/>
    <m/>
    <m/>
    <m/>
    <m/>
    <m/>
    <m/>
    <m/>
    <m/>
    <m/>
    <m/>
    <m/>
    <m/>
    <s v="Emp. Bank Acc. 84"/>
    <s v="Emp. IRD 84"/>
    <s v="Emp. Tax Code 84"/>
    <s v="Opt In"/>
    <m/>
  </r>
  <r>
    <m/>
    <x v="0"/>
    <x v="0"/>
    <x v="1"/>
    <m/>
    <n v="621"/>
    <s v="Employee First Name 85"/>
    <s v="Employee Surname 85"/>
    <s v="Employee Address 85"/>
    <s v="Goodwood Heights"/>
    <s v="2105"/>
    <m/>
    <s v="Emp. Number 85"/>
    <s v="Emp. Email 85"/>
    <s v="24/44/2002"/>
    <s v="Male"/>
    <s v="YES"/>
    <m/>
    <m/>
    <m/>
    <m/>
    <m/>
    <m/>
    <m/>
    <m/>
    <m/>
    <m/>
    <m/>
    <m/>
    <m/>
    <m/>
    <m/>
    <m/>
    <m/>
    <m/>
    <m/>
    <m/>
    <m/>
    <s v="Emp. Bank Acc. 85"/>
    <s v="Emp. IRD 85"/>
    <s v="Emp. Tax Code 85"/>
    <s v="Opt In"/>
    <m/>
  </r>
  <r>
    <m/>
    <x v="0"/>
    <x v="0"/>
    <x v="1"/>
    <m/>
    <n v="622"/>
    <s v="Employee First Name 86"/>
    <s v="Employee Surname 86"/>
    <s v="Employee Address 86"/>
    <s v="Mount Wellington"/>
    <s v=""/>
    <m/>
    <s v="Emp. Number 86"/>
    <s v="Emp. Email 86"/>
    <s v="27/12/1996"/>
    <s v=""/>
    <s v="YES"/>
    <m/>
    <m/>
    <m/>
    <m/>
    <m/>
    <m/>
    <m/>
    <m/>
    <m/>
    <m/>
    <m/>
    <m/>
    <m/>
    <m/>
    <m/>
    <m/>
    <m/>
    <m/>
    <m/>
    <m/>
    <m/>
    <s v="Emp. Bank Acc. 86"/>
    <s v="Emp. IRD 86"/>
    <s v="Emp. Tax Code 86"/>
    <s v="Opt In"/>
    <m/>
  </r>
  <r>
    <m/>
    <x v="0"/>
    <x v="0"/>
    <x v="1"/>
    <m/>
    <n v="624"/>
    <s v="Employee First Name 87"/>
    <s v="Employee Surname 87"/>
    <s v="Employee Address 87"/>
    <s v="Manurewa"/>
    <s v="2103"/>
    <m/>
    <s v="Emp. Number 87"/>
    <s v="Emp. Email 87"/>
    <s v="09/02/93"/>
    <s v="Male"/>
    <s v="YES"/>
    <m/>
    <m/>
    <m/>
    <m/>
    <m/>
    <m/>
    <m/>
    <m/>
    <m/>
    <m/>
    <m/>
    <m/>
    <m/>
    <m/>
    <m/>
    <m/>
    <m/>
    <m/>
    <m/>
    <m/>
    <m/>
    <s v="Emp. Bank Acc. 87"/>
    <s v="Emp. IRD 87"/>
    <s v="Emp. Tax Code 87"/>
    <s v="Opt In"/>
    <m/>
  </r>
  <r>
    <m/>
    <x v="0"/>
    <x v="0"/>
    <x v="1"/>
    <m/>
    <n v="625"/>
    <s v="Employee First Name 88"/>
    <s v="Employee Surname 88"/>
    <s v="Employee Address 88"/>
    <s v="Manurewa"/>
    <s v="2103"/>
    <m/>
    <s v="Emp. Number 88"/>
    <s v="Emp. Email 88"/>
    <s v="28/05/1992"/>
    <s v="Male"/>
    <s v="YES"/>
    <m/>
    <m/>
    <m/>
    <m/>
    <m/>
    <m/>
    <m/>
    <m/>
    <m/>
    <m/>
    <m/>
    <m/>
    <m/>
    <m/>
    <m/>
    <m/>
    <m/>
    <m/>
    <m/>
    <m/>
    <m/>
    <s v="Emp. Bank Acc. 88"/>
    <s v="Emp. IRD 88"/>
    <s v="Emp. Tax Code 88"/>
    <s v="Opt In"/>
    <m/>
  </r>
  <r>
    <m/>
    <x v="0"/>
    <x v="0"/>
    <x v="1"/>
    <m/>
    <n v="626"/>
    <s v="Employee First Name 89"/>
    <s v="Employee Surname 89"/>
    <s v="Employee Address 89"/>
    <s v="Manurewa"/>
    <s v="2103"/>
    <m/>
    <s v="Emp. Number 89"/>
    <s v="Emp. Email 89"/>
    <s v="20/03/2000"/>
    <s v="Male"/>
    <s v="YES"/>
    <m/>
    <m/>
    <m/>
    <m/>
    <m/>
    <m/>
    <m/>
    <m/>
    <m/>
    <m/>
    <m/>
    <m/>
    <m/>
    <m/>
    <m/>
    <m/>
    <m/>
    <m/>
    <m/>
    <m/>
    <m/>
    <s v="Emp. Bank Acc. 89"/>
    <s v="Emp. IRD 89"/>
    <s v="Emp. Tax Code 89"/>
    <s v="Opt In"/>
    <m/>
  </r>
  <r>
    <m/>
    <x v="0"/>
    <x v="0"/>
    <x v="1"/>
    <m/>
    <n v="627"/>
    <s v="Employee First Name 90"/>
    <s v="Employee Surname 90"/>
    <s v="Employee Address 90"/>
    <s v="East Tamaki"/>
    <s v="2023"/>
    <m/>
    <s v="Emp. Number 90"/>
    <s v="Emp. Email 90"/>
    <s v="18/07/68"/>
    <s v="Male"/>
    <s v="YES"/>
    <m/>
    <m/>
    <m/>
    <m/>
    <m/>
    <m/>
    <m/>
    <m/>
    <m/>
    <m/>
    <m/>
    <m/>
    <m/>
    <m/>
    <m/>
    <m/>
    <m/>
    <m/>
    <m/>
    <m/>
    <m/>
    <s v="Emp. Bank Acc. 90"/>
    <s v="Emp. IRD 90"/>
    <s v="Emp. Tax Code 90"/>
    <s v="Opt In"/>
    <m/>
  </r>
  <r>
    <m/>
    <x v="0"/>
    <x v="0"/>
    <x v="3"/>
    <s v="Blacklisted"/>
    <n v="628"/>
    <s v="Employee First Name 91"/>
    <s v="Employee Surname 91"/>
    <s v="Employee Address 91"/>
    <s v="Papatoetoe"/>
    <s v="2025"/>
    <m/>
    <s v="Emp. Number 91"/>
    <s v="Emp. Email 91"/>
    <s v="18/12/1998"/>
    <s v="Male"/>
    <s v="YES"/>
    <m/>
    <m/>
    <m/>
    <m/>
    <m/>
    <m/>
    <m/>
    <m/>
    <m/>
    <m/>
    <m/>
    <m/>
    <m/>
    <m/>
    <m/>
    <m/>
    <m/>
    <m/>
    <m/>
    <m/>
    <m/>
    <s v="Emp. Bank Acc. 91"/>
    <s v="Emp. IRD 91"/>
    <s v="Emp. Tax Code 91"/>
    <s v="Opt In"/>
    <s v="Breached H&amp;S procedures and did not report it but covered it up."/>
  </r>
  <r>
    <m/>
    <x v="0"/>
    <x v="0"/>
    <x v="1"/>
    <m/>
    <n v="629"/>
    <s v="Employee First Name 92"/>
    <s v="Employee Surname 92"/>
    <s v="Employee Address 92"/>
    <s v="Manurewa"/>
    <s v="2102"/>
    <m/>
    <s v="Emp. Number 92"/>
    <s v="Emp. Email 92"/>
    <s v="09/02/95"/>
    <s v="Male"/>
    <s v="YES"/>
    <m/>
    <m/>
    <m/>
    <m/>
    <m/>
    <m/>
    <m/>
    <m/>
    <m/>
    <m/>
    <m/>
    <m/>
    <m/>
    <m/>
    <m/>
    <m/>
    <m/>
    <m/>
    <m/>
    <m/>
    <m/>
    <s v="Emp. Bank Acc. 92"/>
    <s v="Emp. IRD 92"/>
    <s v="Emp. Tax Code 92"/>
    <s v="Opt In"/>
    <m/>
  </r>
  <r>
    <m/>
    <x v="0"/>
    <x v="0"/>
    <x v="2"/>
    <s v="Successful - Assigned"/>
    <n v="630"/>
    <s v="Employee First Name 93"/>
    <s v="Employee Surname 93"/>
    <s v="Employee Address 93"/>
    <s v="Manurewa"/>
    <s v="2103"/>
    <m/>
    <s v="Emp. Number 93"/>
    <s v="Emp. Email 93"/>
    <s v="04/02/1989"/>
    <s v="Male"/>
    <s v="YES"/>
    <m/>
    <m/>
    <m/>
    <m/>
    <m/>
    <m/>
    <m/>
    <m/>
    <m/>
    <m/>
    <m/>
    <m/>
    <m/>
    <m/>
    <m/>
    <m/>
    <m/>
    <m/>
    <m/>
    <m/>
    <m/>
    <s v="Emp. Bank Acc. 93"/>
    <s v="Emp. IRD 93"/>
    <s v="Emp. Tax Code 93"/>
    <s v="Opt In"/>
    <m/>
  </r>
  <r>
    <m/>
    <x v="0"/>
    <x v="0"/>
    <x v="2"/>
    <s v="Successful - Unassigned"/>
    <n v="631"/>
    <s v="Employee First Name 94"/>
    <s v="Employee Surname 94"/>
    <s v="Employee Address 94"/>
    <s v="Mangere"/>
    <s v="2024"/>
    <m/>
    <s v="Emp. Number 94"/>
    <s v="Emp. Email 94"/>
    <s v="06/03/2001"/>
    <s v="Male"/>
    <s v="YES"/>
    <m/>
    <m/>
    <m/>
    <m/>
    <m/>
    <m/>
    <m/>
    <m/>
    <m/>
    <m/>
    <m/>
    <m/>
    <m/>
    <m/>
    <m/>
    <s v="Yes"/>
    <s v="Penrite Oil NZ Limited"/>
    <d v="2021-06-30T00:00:00"/>
    <s v="N/A"/>
    <s v="Warehouse Worker"/>
    <n v="20"/>
    <s v="Emp. Bank Acc. 94"/>
    <s v="Emp. IRD 94"/>
    <s v="Emp. Tax Code 94"/>
    <s v="Opt In"/>
    <m/>
  </r>
  <r>
    <m/>
    <x v="0"/>
    <x v="0"/>
    <x v="1"/>
    <m/>
    <n v="632"/>
    <s v="Employee First Name 95"/>
    <s v="Employee Surname 95"/>
    <s v="Employee Address 95"/>
    <s v="Otara"/>
    <s v="2025"/>
    <m/>
    <s v="Emp. Number 95"/>
    <s v="Emp. Email 95"/>
    <s v="19/03/95"/>
    <s v="Male"/>
    <s v="YES"/>
    <m/>
    <m/>
    <m/>
    <m/>
    <m/>
    <m/>
    <m/>
    <m/>
    <m/>
    <m/>
    <m/>
    <m/>
    <m/>
    <m/>
    <m/>
    <m/>
    <m/>
    <m/>
    <m/>
    <m/>
    <m/>
    <s v="Emp. Bank Acc. 95"/>
    <s v="Emp. IRD 95"/>
    <s v="Emp. Tax Code 95"/>
    <s v="Opt In"/>
    <m/>
  </r>
  <r>
    <m/>
    <x v="0"/>
    <x v="0"/>
    <x v="1"/>
    <m/>
    <n v="633"/>
    <s v="Employee First Name 96"/>
    <s v="Employee Surname 96"/>
    <s v="Employee Address 96"/>
    <s v="East Tamaki"/>
    <s v="2025"/>
    <m/>
    <s v="Emp. Number 96"/>
    <s v="Emp. Email 96"/>
    <s v="18/07/68"/>
    <s v="Male"/>
    <s v="YES"/>
    <m/>
    <m/>
    <m/>
    <m/>
    <m/>
    <m/>
    <m/>
    <m/>
    <m/>
    <m/>
    <m/>
    <m/>
    <m/>
    <m/>
    <m/>
    <m/>
    <m/>
    <m/>
    <m/>
    <m/>
    <m/>
    <s v="Emp. Bank Acc. 96"/>
    <s v="Emp. IRD 96"/>
    <s v="Emp. Tax Code 96"/>
    <s v="Opt In"/>
    <m/>
  </r>
  <r>
    <m/>
    <x v="0"/>
    <x v="0"/>
    <x v="1"/>
    <m/>
    <n v="634"/>
    <s v="Employee First Name 97"/>
    <s v="Employee Surname 97"/>
    <s v="Employee Address 97"/>
    <s v="Mangere"/>
    <s v="2022"/>
    <m/>
    <s v="Emp. Number 97"/>
    <s v="Emp. Email 97"/>
    <s v="06/11/91"/>
    <s v="Male"/>
    <s v="YES"/>
    <m/>
    <m/>
    <m/>
    <m/>
    <m/>
    <m/>
    <m/>
    <m/>
    <m/>
    <m/>
    <m/>
    <m/>
    <m/>
    <m/>
    <m/>
    <m/>
    <m/>
    <m/>
    <m/>
    <m/>
    <m/>
    <s v="Emp. Bank Acc. 97"/>
    <s v="Emp. IRD 97"/>
    <s v="Emp. Tax Code 97"/>
    <s v="Opt In"/>
    <m/>
  </r>
  <r>
    <m/>
    <x v="0"/>
    <x v="0"/>
    <x v="1"/>
    <m/>
    <n v="635"/>
    <s v="Employee First Name 98"/>
    <s v="Employee Surname 98"/>
    <s v="Employee Address 98"/>
    <s v="Otara"/>
    <s v="2025"/>
    <m/>
    <s v="Emp. Number 98"/>
    <s v="Emp. Email 98"/>
    <s v="27/12/84"/>
    <s v="Male"/>
    <s v="YES"/>
    <m/>
    <m/>
    <m/>
    <m/>
    <m/>
    <m/>
    <m/>
    <m/>
    <m/>
    <m/>
    <m/>
    <m/>
    <m/>
    <m/>
    <m/>
    <m/>
    <m/>
    <m/>
    <m/>
    <m/>
    <m/>
    <s v="Emp. Bank Acc. 98"/>
    <s v="Emp. IRD 98"/>
    <s v="Emp. Tax Code 98"/>
    <s v="Opt In"/>
    <m/>
  </r>
  <r>
    <m/>
    <x v="0"/>
    <x v="0"/>
    <x v="1"/>
    <m/>
    <n v="636"/>
    <s v="Employee First Name 99"/>
    <s v="Employee Surname 99"/>
    <s v="Employee Address 99"/>
    <s v="Manurewa"/>
    <s v="2105"/>
    <m/>
    <s v="Emp. Number 99"/>
    <s v="Emp. Email 99"/>
    <s v="19/06/88"/>
    <s v="Male"/>
    <s v="YES"/>
    <m/>
    <m/>
    <m/>
    <m/>
    <m/>
    <m/>
    <m/>
    <m/>
    <m/>
    <m/>
    <m/>
    <m/>
    <m/>
    <m/>
    <m/>
    <m/>
    <m/>
    <m/>
    <m/>
    <m/>
    <m/>
    <s v="Emp. Bank Acc. 99"/>
    <s v="Emp. IRD 99"/>
    <s v="Emp. Tax Code 99"/>
    <s v="Opt In"/>
    <m/>
  </r>
  <r>
    <d v="2021-05-10T00:00:00"/>
    <x v="2"/>
    <x v="1"/>
    <x v="3"/>
    <s v="Incomplete"/>
    <n v="637"/>
    <s v="Employee First Name 100"/>
    <s v="Employee Surname 100"/>
    <s v="Employee Address 100"/>
    <s v="Favona"/>
    <n v="2024"/>
    <s v="South"/>
    <s v="Emp. Number 100"/>
    <s v="Emp. Email 100"/>
    <d v="1994-01-10T00:00:00"/>
    <s v="Female"/>
    <s v="NZ Citizen"/>
    <s v="N/A"/>
    <s v="N/A"/>
    <s v="N/A"/>
    <s v="N/A"/>
    <s v="N/A"/>
    <m/>
    <s v="N/A"/>
    <d v="2021-04-23T00:00:00"/>
    <s v="N/A"/>
    <m/>
    <m/>
    <s v="N/A"/>
    <m/>
    <s v="Tereaere "/>
    <s v="027 7030518"/>
    <s v="Yes"/>
    <m/>
    <s v="N/A"/>
    <s v="N/A"/>
    <s v="N/A"/>
    <s v="N/A"/>
    <s v="Emp. Bank Acc. 100"/>
    <s v="Emp. IRD 100"/>
    <s v="Emp. Tax Code 100"/>
    <s v="Opt In"/>
    <s v="No Photo ID"/>
  </r>
  <r>
    <d v="2021-05-10T00:00:00"/>
    <x v="2"/>
    <x v="1"/>
    <x v="3"/>
    <s v="Blacklisted"/>
    <n v="638"/>
    <s v="Employee First Name 101"/>
    <s v="Employee Surname 101"/>
    <s v="Employee Address 101"/>
    <s v="Wiri"/>
    <n v="2104"/>
    <s v="South"/>
    <s v="Emp. Number 101"/>
    <s v="Emp. Email 101"/>
    <d v="1993-11-18T00:00:00"/>
    <s v="Male"/>
    <s v="NZ Citizen"/>
    <s v="N/A"/>
    <s v="N/A"/>
    <s v="N/A"/>
    <s v="N/A"/>
    <s v="N/A"/>
    <m/>
    <s v="N/A"/>
    <d v="2021-05-07T00:00:00"/>
    <s v="N/A"/>
    <m/>
    <m/>
    <s v="N/A"/>
    <m/>
    <s v="Aisu"/>
    <s v="021 046344"/>
    <s v="Yes"/>
    <m/>
    <s v="N/A"/>
    <s v="N/A"/>
    <s v="N/A"/>
    <s v="N/A"/>
    <s v="Emp. Bank Acc. 101"/>
    <s v="Emp. IRD 101"/>
    <s v="Emp. Tax Code 101"/>
    <s v="Opt In"/>
    <s v="No-Show"/>
  </r>
  <r>
    <d v="2021-05-10T00:00:00"/>
    <x v="2"/>
    <x v="1"/>
    <x v="3"/>
    <s v="Successful - Unassigned"/>
    <n v="639"/>
    <s v="Employee First Name 102"/>
    <s v="Employee Surname 102"/>
    <s v="Employee Address 102"/>
    <s v="Otara"/>
    <n v="2023"/>
    <s v="South"/>
    <s v="Emp. Number 102"/>
    <s v="Emp. Email 102"/>
    <d v="1997-11-12T00:00:00"/>
    <s v="Male"/>
    <s v="NZ Citizen"/>
    <s v="N/A"/>
    <s v="N/A"/>
    <s v="N/A"/>
    <s v="N/A"/>
    <s v="N/A"/>
    <m/>
    <m/>
    <d v="2021-04-19T00:00:00"/>
    <s v="N/A"/>
    <m/>
    <m/>
    <s v="N/A"/>
    <m/>
    <s v="Jason"/>
    <s v="021 2900048"/>
    <s v="Yes"/>
    <m/>
    <s v="N/A"/>
    <s v="N/A"/>
    <s v="N/A"/>
    <s v="N/A"/>
    <s v="Emp. Bank Acc. 102"/>
    <s v="Emp. IRD 102"/>
    <s v="Emp. Tax Code 102"/>
    <s v="Opt In"/>
    <m/>
  </r>
  <r>
    <d v="2021-05-10T00:00:00"/>
    <x v="2"/>
    <x v="1"/>
    <x v="3"/>
    <s v="Blacklisted"/>
    <n v="640"/>
    <s v="Employee First Name 103"/>
    <s v="Employee Surname 103"/>
    <s v="Employee Address 103"/>
    <s v="Manukau"/>
    <n v="2104"/>
    <s v="South"/>
    <s v="Emp. Number 103"/>
    <s v="Emp. Email 103"/>
    <d v="1994-03-24T00:00:00"/>
    <s v="Male"/>
    <s v="NZ Citizen"/>
    <s v="N/A"/>
    <s v="N/A"/>
    <s v="CB, R"/>
    <d v="2022-02-21T00:00:00"/>
    <s v="Learners"/>
    <m/>
    <s v="N/A"/>
    <d v="2021-04-20T00:00:00"/>
    <d v="2021-04-20T00:00:00"/>
    <s v="N/A"/>
    <m/>
    <s v="N/A"/>
    <m/>
    <s v="Etu"/>
    <s v="021 0887 4684"/>
    <s v="Yes"/>
    <m/>
    <s v="N/A"/>
    <s v="N/A"/>
    <s v="N/A"/>
    <s v="N/A"/>
    <s v="Emp. Bank Acc. 103"/>
    <s v="Emp. IRD 103"/>
    <s v="Emp. Tax Code 103"/>
    <s v="Opt In"/>
    <s v="No-Show"/>
  </r>
  <r>
    <d v="2021-05-11T00:00:00"/>
    <x v="2"/>
    <x v="1"/>
    <x v="3"/>
    <s v="Blacklisted"/>
    <n v="641"/>
    <s v="Employee First Name 104"/>
    <s v="Employee Surname 104"/>
    <s v="Employee Address 104"/>
    <s v="Manurewa"/>
    <n v="2105"/>
    <s v="South"/>
    <s v="Emp. Number 104"/>
    <s v="Emp. Email 104"/>
    <d v="1998-04-30T00:00:00"/>
    <s v="Male"/>
    <s v="NZ Citizen"/>
    <s v="N/A"/>
    <s v="N/A"/>
    <s v="N/A"/>
    <s v="N/A"/>
    <s v="N/A"/>
    <m/>
    <s v="N/A"/>
    <d v="2021-05-04T00:00:00"/>
    <d v="2021-05-04T00:00:00"/>
    <s v="N/A"/>
    <m/>
    <s v="N/A"/>
    <m/>
    <s v="Salomi"/>
    <s v="021 0842 2330"/>
    <s v="Yes"/>
    <m/>
    <s v="N/A"/>
    <s v="N/A"/>
    <s v="N/A"/>
    <s v="N/A"/>
    <s v="Emp. Bank Acc. 104"/>
    <s v="Emp. IRD 104"/>
    <s v="Emp. Tax Code 104"/>
    <s v="Opt In"/>
    <s v="Lingual Skills need improvement - No show"/>
  </r>
  <r>
    <d v="2021-05-11T00:00:00"/>
    <x v="2"/>
    <x v="1"/>
    <x v="3"/>
    <s v="Successful - Unassigned"/>
    <n v="642"/>
    <s v="Employee First Name 105"/>
    <s v="Employee Surname 105"/>
    <s v="Employee Address 105"/>
    <s v="Mangere"/>
    <n v="2022"/>
    <s v="South"/>
    <s v="Emp. Number 105"/>
    <s v="Emp. Email 105"/>
    <d v="1963-12-24T00:00:00"/>
    <s v="Female"/>
    <s v="NZ Citizen"/>
    <s v="N/A"/>
    <s v="N/A"/>
    <s v="N/A"/>
    <s v="N/A"/>
    <s v="N/A"/>
    <m/>
    <s v="N/A"/>
    <d v="2021-04-19T00:00:00"/>
    <s v="N/A"/>
    <d v="2021-04-19T00:00:00"/>
    <m/>
    <s v="N/A"/>
    <m/>
    <s v="Pepe"/>
    <s v="021 0222 9815"/>
    <s v="Yes"/>
    <m/>
    <s v="N/A"/>
    <s v="N/A"/>
    <s v="N/A"/>
    <s v="N/A"/>
    <s v="Emp. Bank Acc. 105"/>
    <s v="Emp. IRD 105"/>
    <s v="Emp. Tax Code 105"/>
    <s v="Opt In"/>
    <m/>
  </r>
  <r>
    <d v="2021-05-11T00:00:00"/>
    <x v="2"/>
    <x v="1"/>
    <x v="3"/>
    <s v="Successful - Unassigned"/>
    <n v="643"/>
    <s v="Employee First Name 106"/>
    <s v="Employee Surname 106"/>
    <s v="Employee Address 106"/>
    <s v="Manurewa"/>
    <n v="2102"/>
    <s v="South"/>
    <s v="Emp. Number 106"/>
    <s v="Emp. Email 106"/>
    <d v="1968-11-14T00:00:00"/>
    <s v="Female"/>
    <s v="NZ Citizen"/>
    <s v="N/A"/>
    <s v="N/A"/>
    <s v="CB"/>
    <d v="2022-06-24T00:00:00"/>
    <s v="Full"/>
    <m/>
    <s v="N/A"/>
    <d v="2021-04-12T00:00:00"/>
    <s v="N/A"/>
    <s v="N/A"/>
    <m/>
    <s v="N/A"/>
    <m/>
    <s v="Monica"/>
    <s v="022 3146 394"/>
    <s v="Yes"/>
    <s v="Voodle"/>
    <d v="2021-04-12T00:00:00"/>
    <d v="2021-04-12T00:00:00"/>
    <s v="Pick Packer"/>
    <n v="20"/>
    <s v="Emp. Bank Acc. 106"/>
    <s v="Emp. IRD 106"/>
    <s v="Emp. Tax Code 106"/>
    <s v="Opt In"/>
    <s v="Wants part time roles. Looking after her sick daughter"/>
  </r>
  <r>
    <d v="2021-05-15T00:00:00"/>
    <x v="2"/>
    <x v="1"/>
    <x v="2"/>
    <s v="Blacklisted"/>
    <n v="644"/>
    <s v="Employee First Name 107"/>
    <s v="Employee Surname 107"/>
    <s v="Employee Address 107"/>
    <s v="Manurewa"/>
    <n v="2105"/>
    <s v="South"/>
    <s v="Emp. Number 107"/>
    <s v="Emp. Email 107"/>
    <d v="1993-05-18T00:00:00"/>
    <s v="Male"/>
    <s v="Permenant Residence"/>
    <s v="N/A"/>
    <s v="N/A"/>
    <s v="CB"/>
    <s v="N/A"/>
    <s v="Learners"/>
    <m/>
    <s v="N/A"/>
    <d v="2020-01-14T00:00:00"/>
    <d v="2020-01-14T00:00:00"/>
    <d v="2020-01-14T00:00:00"/>
    <m/>
    <s v="N/A"/>
    <m/>
    <s v="Seka"/>
    <s v="021 1140473"/>
    <s v="Yes"/>
    <m/>
    <d v="2021-05-04T00:00:00"/>
    <s v="N/A"/>
    <s v="Forklift Driver/Warehouse Worker"/>
    <n v="21"/>
    <s v="Emp. Bank Acc. 107"/>
    <s v="Emp. IRD 107"/>
    <s v="Emp. Tax Code 107"/>
    <s v="Opt In"/>
    <s v="works weekend work - STORE RITE LOGISTICS"/>
  </r>
  <r>
    <d v="2021-05-12T00:00:00"/>
    <x v="2"/>
    <x v="1"/>
    <x v="2"/>
    <s v="Blacklisted"/>
    <n v="657"/>
    <s v="Employee First Name 108"/>
    <s v="Employee Surname 108"/>
    <s v="Employee Address 108"/>
    <s v="Manurewa"/>
    <n v="2105"/>
    <s v="South"/>
    <s v="Emp. Number 108"/>
    <s v="Emp. Email 108"/>
    <d v="1991-06-13T00:00:00"/>
    <s v="Male"/>
    <s v="NZ Citizen"/>
    <s v="N/A"/>
    <s v="N/A"/>
    <s v="CB"/>
    <s v="N/A"/>
    <s v="Full"/>
    <m/>
    <s v="N/A"/>
    <d v="2021-05-03T00:00:00"/>
    <s v="N/A"/>
    <d v="2021-05-03T00:00:00"/>
    <m/>
    <s v="N/A"/>
    <m/>
    <s v="Elena"/>
    <s v="021 09116432"/>
    <s v="Yes"/>
    <s v="Store Rite Logistics"/>
    <d v="2021-05-04T00:00:00"/>
    <s v="N/A"/>
    <s v="Forklift Driver/Warehouse Worker"/>
    <n v="21"/>
    <s v="Emp. Bank Acc. 108"/>
    <s v="Emp. IRD 108"/>
    <s v="Emp. Tax Code 108"/>
    <s v="Opt In"/>
    <s v="STORE RITE LOGISTICS"/>
  </r>
  <r>
    <d v="2021-05-12T00:00:00"/>
    <x v="2"/>
    <x v="1"/>
    <x v="2"/>
    <s v="Successful - Assigned"/>
    <n v="658"/>
    <s v="Employee First Name 109"/>
    <s v="Employee Surname 109"/>
    <s v="Employee Address 109"/>
    <s v="Manurewa"/>
    <n v="2105"/>
    <s v="South"/>
    <s v="Emp. Number 109"/>
    <s v="Emp. Email 109"/>
    <d v="1989-08-28T00:00:00"/>
    <s v="Male"/>
    <s v="NZ Citizen"/>
    <s v="N/A"/>
    <s v="N/A"/>
    <s v="CB, R"/>
    <s v="N/A"/>
    <s v="Learners"/>
    <m/>
    <s v="N/A"/>
    <d v="2021-05-03T00:00:00"/>
    <s v="N/A"/>
    <d v="2021-05-03T00:00:00"/>
    <m/>
    <s v="N/A"/>
    <m/>
    <s v="Elena"/>
    <s v="021 09116432"/>
    <s v="Yes"/>
    <s v="Store Rite Logistics"/>
    <d v="2021-05-04T00:00:00"/>
    <s v="N/A"/>
    <s v="Forklift Driver/Warehouse Worker"/>
    <n v="21"/>
    <s v="Emp. Bank Acc. 109"/>
    <s v="Emp. IRD 109"/>
    <s v="Emp. Tax Code 109"/>
    <s v="Opt In"/>
    <s v="STORE RITE LOGISTICS"/>
  </r>
  <r>
    <d v="2021-05-12T00:00:00"/>
    <x v="2"/>
    <x v="1"/>
    <x v="2"/>
    <s v="Successful - Assigned"/>
    <n v="659"/>
    <s v="Employee First Name 110"/>
    <s v="Employee Surname 110"/>
    <s v="Employee Address 110"/>
    <s v="Manurewa"/>
    <n v="2102"/>
    <s v="South"/>
    <s v="Emp. Number 110"/>
    <s v="Emp. Email 110"/>
    <d v="1996-09-03T00:00:00"/>
    <s v="Male"/>
    <s v="NZ Citizen"/>
    <s v="N/A"/>
    <s v="N/A"/>
    <s v="N/A"/>
    <s v="N/A"/>
    <s v="N/A"/>
    <m/>
    <s v="N/A"/>
    <d v="2021-04-05T00:00:00"/>
    <s v="N/A"/>
    <d v="2021-04-05T00:00:00"/>
    <s v="Pass"/>
    <s v="N/A"/>
    <m/>
    <s v="Matt"/>
    <s v="021 0450068"/>
    <s v="Yes"/>
    <s v="Sistema Plastics Limited"/>
    <d v="2021-05-04T00:00:00"/>
    <s v="N/A"/>
    <s v="N/A"/>
    <n v="20"/>
    <s v="Emp. Bank Acc. 110"/>
    <s v="Emp. IRD 110"/>
    <s v="Emp. Tax Code 110"/>
    <s v="Opt In"/>
    <m/>
  </r>
  <r>
    <d v="2021-05-12T00:00:00"/>
    <x v="2"/>
    <x v="1"/>
    <x v="2"/>
    <s v="Successful - Unassigned"/>
    <n v="660"/>
    <s v="Employee First Name 111"/>
    <s v="Employee Surname 111"/>
    <s v="Employee Address 111"/>
    <s v="Otara"/>
    <n v="2023"/>
    <s v="South"/>
    <s v="Emp. Number 111"/>
    <s v="Emp. Email 111"/>
    <d v="1987-02-13T00:00:00"/>
    <s v="Female"/>
    <s v="Permenant Residence"/>
    <s v="N/A"/>
    <s v="N/A"/>
    <s v="N/A"/>
    <s v="N/A"/>
    <s v="N/A"/>
    <m/>
    <s v="N/A"/>
    <d v="2021-03-26T00:00:00"/>
    <s v="N/A"/>
    <d v="2021-03-26T00:00:00"/>
    <m/>
    <s v="N/A"/>
    <m/>
    <s v="Tete"/>
    <s v="021 09103896"/>
    <s v="Yes"/>
    <s v="IFP Group"/>
    <d v="2021-05-07T00:00:00"/>
    <s v="N/A"/>
    <s v="Pick Packer"/>
    <n v="20"/>
    <s v="Emp. Bank Acc. 111"/>
    <s v="Emp. IRD 111"/>
    <s v="Emp. Tax Code 111"/>
    <s v="Opt In"/>
    <m/>
  </r>
  <r>
    <d v="2021-05-12T00:00:00"/>
    <x v="2"/>
    <x v="1"/>
    <x v="3"/>
    <s v="Successful - Assigned"/>
    <n v="661"/>
    <s v="Employee First Name 112"/>
    <s v="Employee Surname 112"/>
    <s v="Employee Address 112"/>
    <s v="Manukau"/>
    <n v="2023"/>
    <s v="South"/>
    <s v="Emp. Number 112"/>
    <s v="Emp. Email 112"/>
    <d v="1991-07-18T00:00:00"/>
    <s v="Female"/>
    <s v="NZ Citizen"/>
    <s v="N/A"/>
    <s v="N/A"/>
    <s v="N/A"/>
    <s v="N/A"/>
    <s v="N/A"/>
    <s v="N/A"/>
    <s v="N/A"/>
    <d v="2021-04-30T00:00:00"/>
    <d v="2021-04-30T00:00:00"/>
    <d v="2021-04-30T00:00:00"/>
    <m/>
    <s v="N/A"/>
    <m/>
    <s v="logi"/>
    <s v="027 8223160"/>
    <s v="Yes"/>
    <s v="Stanley Black &amp; Decker NZ Limited (BAD)"/>
    <d v="2021-05-03T00:00:00"/>
    <s v="N/A"/>
    <s v="Pick Packer"/>
    <n v="20"/>
    <s v="Emp. Bank Acc. 112"/>
    <s v="Emp. IRD 112"/>
    <s v="Emp. Tax Code 112"/>
    <s v="Opt In"/>
    <m/>
  </r>
  <r>
    <d v="2021-05-17T00:00:00"/>
    <x v="2"/>
    <x v="1"/>
    <x v="3"/>
    <s v="Successful - Assigned"/>
    <n v="662"/>
    <s v="Employee First Name 113"/>
    <s v="Employee Surname 113"/>
    <s v="Employee Address 113"/>
    <s v="Clendon Park"/>
    <n v="2103"/>
    <s v="South"/>
    <s v="Emp. Number 113"/>
    <s v="Emp. Email 113"/>
    <d v="1995-05-14T00:00:00"/>
    <s v="Male"/>
    <s v="NZ Citizen"/>
    <s v="N/A"/>
    <s v="N/A"/>
    <s v="N/A"/>
    <s v="N/A"/>
    <s v="Learners"/>
    <m/>
    <s v="N/A"/>
    <d v="2021-05-04T00:00:00"/>
    <d v="2021-05-04T00:00:00"/>
    <s v="N/A"/>
    <m/>
    <s v="N/A"/>
    <m/>
    <s v="Anahila"/>
    <s v="022 5815 264"/>
    <s v="Yes"/>
    <s v="Contract Logistics"/>
    <d v="2021-06-29T00:00:00"/>
    <s v="N/A"/>
    <s v="MHE Driver"/>
    <n v="24.27"/>
    <s v="Emp. Bank Acc. 113"/>
    <s v="Emp. IRD 113"/>
    <s v="Emp. Tax Code 113"/>
    <s v="Opt In"/>
    <m/>
  </r>
  <r>
    <d v="2021-05-17T00:00:00"/>
    <x v="2"/>
    <x v="1"/>
    <x v="3"/>
    <s v="Successful - Assigned"/>
    <n v="663"/>
    <s v="Employee First Name 114"/>
    <s v="Employee Surname 114"/>
    <s v="Employee Address 114"/>
    <s v="Papatoetoe"/>
    <n v="2025"/>
    <s v="South"/>
    <s v="Emp. Number 114"/>
    <s v="Emp. Email 114"/>
    <d v="1989-03-24T00:00:00"/>
    <s v="Male"/>
    <s v="NZ Citizen"/>
    <s v="N/A"/>
    <s v="N/A"/>
    <s v="N/A"/>
    <s v="N/A"/>
    <s v="Full"/>
    <m/>
    <d v="2029-07-30T00:00:00"/>
    <d v="2021-05-13T00:00:00"/>
    <d v="2021-05-13T00:00:00"/>
    <s v="N/A"/>
    <m/>
    <s v="N/A"/>
    <m/>
    <s v="Mana"/>
    <s v="022 4390 269"/>
    <s v="Yes"/>
    <s v="Deejays Limited"/>
    <d v="2021-05-14T00:00:00"/>
    <s v="N/A"/>
    <s v="Delivery Driver"/>
    <n v="21"/>
    <s v="Emp. Bank Acc. 114"/>
    <s v="Emp. IRD 114"/>
    <s v="Emp. Tax Code 114"/>
    <s v="Opt In"/>
    <m/>
  </r>
  <r>
    <d v="2021-05-17T00:00:00"/>
    <x v="2"/>
    <x v="1"/>
    <x v="3"/>
    <s v="Successful - Unassigned"/>
    <n v="664"/>
    <s v="Employee First Name 115"/>
    <s v="Employee Surname 115"/>
    <s v="Employee Address 115"/>
    <s v="Clover Park"/>
    <n v="2013"/>
    <s v="South"/>
    <s v="Emp. Number 115"/>
    <s v="Emp. Email 115"/>
    <d v="2001-02-28T00:00:00"/>
    <s v="Female"/>
    <s v="NZ Citizen"/>
    <s v="N/A"/>
    <s v="N/A"/>
    <s v="N/A"/>
    <s v="N/A"/>
    <s v="Learners"/>
    <m/>
    <s v="N/A"/>
    <d v="2021-04-23T00:00:00"/>
    <s v="N/A"/>
    <d v="2021-04-23T00:00:00"/>
    <m/>
    <s v="N/A"/>
    <m/>
    <m/>
    <m/>
    <s v="Yes"/>
    <m/>
    <s v="N/A"/>
    <s v="N/A"/>
    <s v="N/A"/>
    <s v="N/A"/>
    <s v="Emp. Bank Acc. 115"/>
    <s v="Emp. IRD 115"/>
    <s v="Emp. Tax Code 115"/>
    <s v="Opt In"/>
    <m/>
  </r>
  <r>
    <d v="2021-05-17T00:00:00"/>
    <x v="2"/>
    <x v="1"/>
    <x v="3"/>
    <s v="Blacklisted"/>
    <n v="665"/>
    <s v="Employee First Name 116"/>
    <s v="Employee Surname 116"/>
    <s v="Employee Address 116"/>
    <s v="Bucklands Beach"/>
    <n v="2014"/>
    <s v="East"/>
    <s v="Emp. Number 116"/>
    <s v="Emp. Email 116"/>
    <d v="1999-01-18T00:00:00"/>
    <s v="Male"/>
    <s v="NZ Citizen"/>
    <s v="N/A"/>
    <s v="N/A"/>
    <s v="N/A"/>
    <s v="N/A"/>
    <s v="Learners"/>
    <m/>
    <d v="2028-06-05T00:00:00"/>
    <d v="2021-05-12T00:00:00"/>
    <d v="2021-05-12T00:00:00"/>
    <s v="N/A"/>
    <m/>
    <s v="N/A"/>
    <m/>
    <s v="Solydah"/>
    <s v="021 0223 9990"/>
    <s v="Yes"/>
    <m/>
    <s v="N/A"/>
    <s v="N/A"/>
    <s v="N/A"/>
    <s v="N/A"/>
    <s v="Emp. Bank Acc. 116"/>
    <s v="Emp. IRD 116"/>
    <s v="Emp. Tax Code 116"/>
    <s v="Opt In"/>
    <s v="Never answers the phone"/>
  </r>
  <r>
    <d v="2021-05-18T00:00:00"/>
    <x v="2"/>
    <x v="1"/>
    <x v="3"/>
    <s v="Successful - Assigned"/>
    <n v="666"/>
    <s v="Employee First Name 117"/>
    <s v="Employee Surname 117"/>
    <s v="Employee Address 117"/>
    <s v="Papatoetoe"/>
    <n v="2025"/>
    <s v="South"/>
    <s v="Emp. Number 117"/>
    <s v="Emp. Email 117"/>
    <d v="1962-07-15T00:00:00"/>
    <s v="Male"/>
    <s v="NZ Citizen"/>
    <s v="N/A"/>
    <s v="N/A"/>
    <s v="N/A"/>
    <s v="N/A"/>
    <s v="Full"/>
    <m/>
    <d v="2027-04-28T00:00:00"/>
    <d v="2021-05-18T00:00:00"/>
    <s v="N/A"/>
    <s v="N/A"/>
    <m/>
    <s v="N/A"/>
    <m/>
    <s v="Meletonga"/>
    <s v="022 4312 107"/>
    <s v="Yes"/>
    <s v="Deejays Limited"/>
    <d v="2021-05-19T00:00:00"/>
    <s v="N/A"/>
    <s v="Delivery Driver"/>
    <n v="21"/>
    <s v="Emp. Bank Acc. 117"/>
    <s v="Emp. IRD 117"/>
    <s v="Emp. Tax Code 117"/>
    <s v="Opt In"/>
    <s v="Class 2 License with P Endorsement"/>
  </r>
  <r>
    <d v="2021-05-19T00:00:00"/>
    <x v="2"/>
    <x v="1"/>
    <x v="3"/>
    <s v="Successful - Assigned"/>
    <n v="667"/>
    <s v="Employee First Name 118"/>
    <s v="Employee Surname 118"/>
    <s v="Employee Address 118"/>
    <s v="Otara"/>
    <n v="2023"/>
    <s v="South"/>
    <s v="Emp. Number 118"/>
    <s v="Emp. Email 118"/>
    <d v="1982-05-03T00:00:00"/>
    <s v="Male"/>
    <s v="NZ Citizen"/>
    <s v="N/A"/>
    <s v="N/A"/>
    <s v="CB, R, SP"/>
    <d v="2021-07-23T00:00:00"/>
    <s v="N/A"/>
    <m/>
    <s v="N/A"/>
    <d v="2021-05-19T00:00:00"/>
    <d v="2021-05-19T00:00:00"/>
    <s v="N/A"/>
    <m/>
    <s v="N/A"/>
    <m/>
    <s v="Faapaia "/>
    <s v="027 4585 592"/>
    <s v="Yes"/>
    <s v="Stanley Black &amp; Decker NZ Limited (BAD)"/>
    <d v="2021-05-19T00:00:00"/>
    <s v="N/A"/>
    <s v="Fork-Lift Driver - CB"/>
    <n v="21"/>
    <s v="Emp. Bank Acc. 118"/>
    <s v="Emp. IRD 118"/>
    <s v="Emp. Tax Code 118"/>
    <s v="Opt In"/>
    <m/>
  </r>
  <r>
    <d v="2021-05-19T00:00:00"/>
    <x v="2"/>
    <x v="1"/>
    <x v="3"/>
    <s v="Successful - Assigned"/>
    <n v="668"/>
    <s v="Employee First Name 119"/>
    <s v="Employee Surname 119"/>
    <s v="Employee Address 119"/>
    <s v="Otara"/>
    <n v="2023"/>
    <s v="South"/>
    <s v="Emp. Number 119"/>
    <s v="Emp. Email 119"/>
    <d v="1969-03-16T00:00:00"/>
    <s v="Male"/>
    <s v="NZ Citizen"/>
    <s v="N/A"/>
    <s v="N/A"/>
    <s v="N/A"/>
    <s v="N/A"/>
    <s v="Full"/>
    <s v="Class 4, R,T,W"/>
    <d v="2024-06-09T00:00:00"/>
    <d v="2021-05-19T00:00:00"/>
    <s v="N/A"/>
    <s v="N/A"/>
    <m/>
    <s v="N/A"/>
    <m/>
    <s v="Folole"/>
    <s v="09 2743 599 "/>
    <s v="Yes"/>
    <s v="Deejays Limited"/>
    <d v="2021-05-19T00:00:00"/>
    <s v="N/A"/>
    <s v="Delivery Driver"/>
    <n v="21"/>
    <s v="Emp. Bank Acc. 119"/>
    <s v="Emp. IRD 119"/>
    <s v="Emp. Tax Code 119"/>
    <s v="Opt In"/>
    <m/>
  </r>
  <r>
    <d v="2021-05-19T00:00:00"/>
    <x v="2"/>
    <x v="1"/>
    <x v="3"/>
    <s v="Successful - Assigned"/>
    <n v="669"/>
    <s v="Employee First Name 120"/>
    <s v="Employee Surname 120"/>
    <s v="Employee Address 120"/>
    <s v="Otahuhu"/>
    <n v="1062"/>
    <s v="South"/>
    <s v="Emp. Number 120"/>
    <s v="Emp. Email 120"/>
    <d v="1987-07-18T00:00:00"/>
    <s v="Male"/>
    <s v="NZ Citizen"/>
    <s v="N/A"/>
    <s v="N/A"/>
    <s v="CB"/>
    <d v="2022-10-03T00:00:00"/>
    <s v="N/A"/>
    <s v="N/A"/>
    <s v="N/A"/>
    <d v="2021-05-05T00:00:00"/>
    <s v="N/A"/>
    <s v="N/A"/>
    <m/>
    <s v="N/A"/>
    <m/>
    <s v="Crystal"/>
    <s v="022 4992 128"/>
    <s v="Yes"/>
    <m/>
    <d v="2021-05-10T00:00:00"/>
    <s v="N/A"/>
    <s v="Fork-Lift Driver - CB"/>
    <n v="21"/>
    <s v="Emp. Bank Acc. 120"/>
    <s v="Emp. IRD 120"/>
    <s v="Emp. Tax Code 120"/>
    <s v="Opt In"/>
    <m/>
  </r>
  <r>
    <d v="2021-05-19T00:00:00"/>
    <x v="2"/>
    <x v="1"/>
    <x v="2"/>
    <s v="Successful - Unassigned"/>
    <n v="670"/>
    <s v="Employee First Name 121"/>
    <s v="Employee Surname 121"/>
    <s v="Employee Address 121"/>
    <s v="Manukau"/>
    <n v="2023"/>
    <s v="South"/>
    <s v="Emp. Number 121"/>
    <s v="Emp. Email 121"/>
    <d v="1980-08-29T00:00:00"/>
    <s v="Male"/>
    <s v="NZ Citizen"/>
    <s v="N/A"/>
    <s v="N/A"/>
    <s v="N/A"/>
    <s v="N/A"/>
    <s v="Learners"/>
    <s v="N/A"/>
    <s v="N/A"/>
    <d v="2021-05-12T00:00:00"/>
    <s v="N/A"/>
    <s v="N/A"/>
    <m/>
    <s v="N/A"/>
    <m/>
    <s v="Mum"/>
    <s v="021 0303 969"/>
    <s v="Yes"/>
    <s v="Contract Logistics"/>
    <d v="2021-05-14T00:00:00"/>
    <s v="N/A"/>
    <s v="Pick Packer"/>
    <n v="20.25"/>
    <s v="Emp. Bank Acc. 121"/>
    <s v="Emp. IRD 121"/>
    <s v="Emp. Tax Code 121"/>
    <s v="Opt In"/>
    <m/>
  </r>
  <r>
    <d v="2021-05-19T00:00:00"/>
    <x v="2"/>
    <x v="1"/>
    <x v="2"/>
    <s v="Successful - Unassigned"/>
    <n v="671"/>
    <s v="Employee First Name 122"/>
    <s v="Employee Surname 122"/>
    <s v="Employee Address 122"/>
    <s v="Otara"/>
    <n v="2023"/>
    <s v="South"/>
    <s v="Emp. Number 122"/>
    <s v="Emp. Email 122"/>
    <d v="1999-03-29T00:00:00"/>
    <s v="Male"/>
    <s v="NZ Citizen"/>
    <s v="N/A"/>
    <s v="N/A"/>
    <s v="N/A"/>
    <s v="N/A"/>
    <s v="Learners"/>
    <s v="N/A"/>
    <s v="N/A"/>
    <d v="2021-05-10T00:00:00"/>
    <s v="N/A"/>
    <s v="N/A"/>
    <m/>
    <s v="N/A"/>
    <m/>
    <s v="Silia"/>
    <s v="021 0815 9941"/>
    <m/>
    <m/>
    <d v="2021-05-09T00:00:00"/>
    <s v="N/A"/>
    <s v="General Labourer"/>
    <n v="20"/>
    <s v="Emp. Bank Acc. 122"/>
    <s v="Emp. IRD 122"/>
    <s v="Emp. Tax Code 122"/>
    <s v="Opt In"/>
    <m/>
  </r>
  <r>
    <d v="2021-05-19T00:00:00"/>
    <x v="2"/>
    <x v="1"/>
    <x v="2"/>
    <s v="Successful - Unassigned"/>
    <n v="672"/>
    <s v="Employee First Name 123"/>
    <s v="Employee Surname 123"/>
    <s v="Employee Address 123"/>
    <s v="Mangere"/>
    <n v="2024"/>
    <s v="South"/>
    <s v="Emp. Number 123"/>
    <s v="Emp. Email 123"/>
    <m/>
    <m/>
    <s v="NZ Citizen"/>
    <s v="N/A"/>
    <s v="N/A"/>
    <s v="N/A"/>
    <s v="N/A"/>
    <m/>
    <s v="N/A"/>
    <s v="N/A"/>
    <m/>
    <m/>
    <m/>
    <m/>
    <m/>
    <m/>
    <m/>
    <m/>
    <m/>
    <m/>
    <m/>
    <m/>
    <m/>
    <n v="20"/>
    <s v="Emp. Bank Acc. 123"/>
    <s v="Emp. IRD 123"/>
    <s v="Emp. Tax Code 123"/>
    <s v="Opt In"/>
    <m/>
  </r>
  <r>
    <d v="2021-05-23T00:00:00"/>
    <x v="2"/>
    <x v="1"/>
    <x v="3"/>
    <s v="Successful - Unassigned"/>
    <n v="673"/>
    <s v="Employee First Name 124"/>
    <s v="Employee Surname 124"/>
    <s v="Employee Address 124"/>
    <s v="Manurewa"/>
    <n v="2102"/>
    <s v="South"/>
    <s v="Emp. Number 124"/>
    <s v="Emp. Email 124"/>
    <d v="1983-05-09T00:00:00"/>
    <s v="Female"/>
    <s v="NZ Citizen"/>
    <s v="N/A"/>
    <s v="N/A"/>
    <s v="N/A"/>
    <s v="N/A"/>
    <s v="Full"/>
    <s v="N/A"/>
    <d v="2024-02-21T00:00:00"/>
    <d v="2021-05-20T00:00:00"/>
    <s v="N/A"/>
    <s v="N/A"/>
    <m/>
    <s v="N/A"/>
    <m/>
    <s v="kirstie "/>
    <s v="0211448578"/>
    <s v="Yes"/>
    <m/>
    <s v="N/A"/>
    <s v="N/A"/>
    <m/>
    <m/>
    <s v="Emp. Bank Acc. 124"/>
    <s v="Emp. IRD 124"/>
    <s v="Emp. Tax Code 124"/>
    <s v="Opt In"/>
    <m/>
  </r>
  <r>
    <d v="2021-05-23T00:00:00"/>
    <x v="2"/>
    <x v="1"/>
    <x v="3"/>
    <s v="Successful - Assigned"/>
    <n v="674"/>
    <s v="Employee First Name 125"/>
    <s v="Employee Surname 125"/>
    <s v="Employee Address 125"/>
    <s v="Papakura"/>
    <n v="2112"/>
    <s v="South"/>
    <s v="Emp. Number 125"/>
    <s v="Emp. Email 125"/>
    <d v="2001-09-28T00:00:00"/>
    <s v="Female"/>
    <s v="NZ Citizen"/>
    <s v="N/A"/>
    <s v="N/A"/>
    <s v="N/A"/>
    <s v="N/A"/>
    <s v="Learners"/>
    <s v="N/A"/>
    <s v="N/A"/>
    <d v="2021-05-20T00:00:00"/>
    <s v="N/A"/>
    <s v="N/A"/>
    <m/>
    <s v="N/A"/>
    <m/>
    <s v="Patrick"/>
    <s v="020 41546792"/>
    <s v="Yes"/>
    <s v="Stanley Black &amp; Decker NZ Limited (BAD)"/>
    <d v="2021-05-21T00:00:00"/>
    <s v="N/A"/>
    <s v="Pick Packer"/>
    <n v="20"/>
    <s v="Emp. Bank Acc. 125"/>
    <s v="Emp. IRD 125"/>
    <s v="Emp. Tax Code 125"/>
    <s v="Opt In"/>
    <m/>
  </r>
  <r>
    <d v="2021-05-24T00:00:00"/>
    <x v="2"/>
    <x v="1"/>
    <x v="3"/>
    <s v="Pending Assignment"/>
    <n v="675"/>
    <s v="Employee First Name 126"/>
    <s v="Employee Surname 126"/>
    <s v="Employee Address 126"/>
    <s v="Otara"/>
    <n v="2023"/>
    <s v="South"/>
    <s v="Emp. Number 126"/>
    <s v="Emp. Email 126"/>
    <d v="2001-11-22T00:00:00"/>
    <s v="Male"/>
    <s v="NZ Citizen"/>
    <s v="N/A"/>
    <s v="N/A"/>
    <s v="N/A"/>
    <s v="N/A"/>
    <s v="N/A"/>
    <s v="N/A"/>
    <s v="N/A"/>
    <d v="2021-05-04T00:00:00"/>
    <s v="N/A"/>
    <s v="N/A"/>
    <m/>
    <s v="N/A"/>
    <m/>
    <s v="Litea"/>
    <s v="021 02258375"/>
    <s v="Yes"/>
    <m/>
    <s v="N/A"/>
    <s v="N/A"/>
    <s v="N/A"/>
    <m/>
    <s v="Emp. Bank Acc. 126"/>
    <s v="Emp. IRD 126"/>
    <s v="Emp. Tax Code 126"/>
    <s v="Opt In"/>
    <m/>
  </r>
  <r>
    <d v="2021-05-24T00:00:00"/>
    <x v="2"/>
    <x v="1"/>
    <x v="3"/>
    <s v="Successful - Assigned"/>
    <n v="676"/>
    <s v="Employee First Name 127"/>
    <s v="Employee Surname 127"/>
    <s v="Employee Address 127"/>
    <s v="Wiri"/>
    <n v="2104"/>
    <s v="South"/>
    <s v="Emp. Number 127"/>
    <s v="Emp. Email 127"/>
    <d v="1977-03-21T00:00:00"/>
    <s v="Male"/>
    <s v="NZ Citizen"/>
    <s v="N/A"/>
    <s v="N/A"/>
    <s v="N/A"/>
    <s v="N/A"/>
    <s v="Restricted"/>
    <s v="N/A"/>
    <s v="N/A"/>
    <d v="2021-05-20T00:00:00"/>
    <s v="N/A"/>
    <s v="N/A"/>
    <m/>
    <s v="N/A"/>
    <m/>
    <s v="Hussein "/>
    <s v="022 3100237"/>
    <s v="Yes"/>
    <s v="Soung Yueen &amp; Co. Ltd"/>
    <d v="2021-05-20T00:00:00"/>
    <d v="2021-05-20T00:00:00"/>
    <s v="Devanner"/>
    <n v="20"/>
    <s v="Emp. Bank Acc. 127"/>
    <s v="Emp. IRD 127"/>
    <s v="Emp. Tax Code 127"/>
    <s v="Opt In"/>
    <m/>
  </r>
  <r>
    <d v="2021-05-24T00:00:00"/>
    <x v="2"/>
    <x v="1"/>
    <x v="3"/>
    <s v="Successful - Assigned"/>
    <n v="677"/>
    <s v="Employee First Name 128"/>
    <s v="Employee Surname 128"/>
    <s v="Employee Address 128"/>
    <s v="Wiri"/>
    <n v="2104"/>
    <s v="South"/>
    <s v="Emp. Number 128"/>
    <s v="Emp. Email 128"/>
    <d v="2002-02-06T00:00:00"/>
    <s v="Male"/>
    <s v="NZ Citizen"/>
    <s v="N/A"/>
    <s v="N/A"/>
    <s v="CB"/>
    <d v="2022-07-18T00:00:00"/>
    <s v="Full"/>
    <s v="N/A"/>
    <s v="N/A"/>
    <d v="2021-05-20T00:00:00"/>
    <s v="N/A"/>
    <s v="N/A"/>
    <m/>
    <s v="N/A"/>
    <m/>
    <s v="Ayad"/>
    <s v="022 3100237"/>
    <s v="Yes"/>
    <s v="Soung Yueen &amp; Co. Ltd"/>
    <d v="2021-05-20T00:00:00"/>
    <d v="2021-05-20T00:00:00"/>
    <s v="Devanner"/>
    <n v="20"/>
    <s v="Emp. Bank Acc. 128"/>
    <s v="Emp. IRD 128"/>
    <s v="Emp. Tax Code 128"/>
    <s v="Opt In"/>
    <m/>
  </r>
  <r>
    <d v="2021-05-24T00:00:00"/>
    <x v="2"/>
    <x v="1"/>
    <x v="3"/>
    <s v="Successful - Unassigned"/>
    <n v="678"/>
    <s v="Employee First Name 129"/>
    <s v="Employee Surname 129"/>
    <s v="Employee Address 129"/>
    <s v="Manurewa"/>
    <n v="2102"/>
    <s v="South"/>
    <s v="Emp. Number 129"/>
    <s v="Emp. Email 129"/>
    <d v="1994-12-08T00:00:00"/>
    <s v="Male"/>
    <s v="NZ Citizen"/>
    <s v="N/A"/>
    <s v="N/A"/>
    <s v="N/A"/>
    <s v="N/A"/>
    <s v="N/A"/>
    <s v="N/A"/>
    <s v="N/A"/>
    <d v="2021-05-20T00:00:00"/>
    <s v="N/A"/>
    <s v="N/A"/>
    <m/>
    <s v="N/A"/>
    <m/>
    <s v="Rachna"/>
    <s v="021 0338298"/>
    <s v="Yes"/>
    <m/>
    <s v="N/A"/>
    <s v="N/A"/>
    <s v="N/A"/>
    <s v="N/A"/>
    <s v="Emp. Bank Acc. 129"/>
    <s v="Emp. IRD 129"/>
    <s v="Emp. Tax Code 129"/>
    <s v="Opt In"/>
    <m/>
  </r>
  <r>
    <d v="2021-05-24T00:00:00"/>
    <x v="2"/>
    <x v="1"/>
    <x v="3"/>
    <s v="Unsuccessful"/>
    <n v="679"/>
    <s v="Employee First Name 130"/>
    <s v="Employee Surname 130"/>
    <s v="Employee Address 130"/>
    <s v="Manurewa"/>
    <n v="2102"/>
    <s v="South"/>
    <s v="Emp. Number 130"/>
    <s v="Emp. Email 130"/>
    <d v="1999-01-25T00:00:00"/>
    <s v="Male"/>
    <s v="NZ Citizen"/>
    <s v="N/A"/>
    <s v="N/A"/>
    <s v="N/A"/>
    <s v="N/A"/>
    <s v="N/A"/>
    <s v="N/A"/>
    <s v="N/A"/>
    <d v="2021-05-24T00:00:00"/>
    <s v="N/A"/>
    <s v="N/A"/>
    <m/>
    <s v="N/A"/>
    <m/>
    <s v="Michelle "/>
    <s v="0225952495"/>
    <s v="No"/>
    <m/>
    <s v="N/A"/>
    <s v="N/A"/>
    <s v="N/A"/>
    <s v="N/A"/>
    <s v="Emp. Bank Acc. 130"/>
    <s v="Emp. IRD 130"/>
    <s v="Emp. Tax Code 130"/>
    <s v="Opt In"/>
    <s v="Criminal Record: Trespass + Willful Damage / Bad Hygiene"/>
  </r>
  <r>
    <d v="2021-05-24T00:00:00"/>
    <x v="2"/>
    <x v="1"/>
    <x v="3"/>
    <s v="Unsuccessful"/>
    <n v="680"/>
    <s v="Employee First Name 131"/>
    <s v="Employee Surname 131"/>
    <s v="Employee Address 131"/>
    <s v="Manurewa"/>
    <n v="2102"/>
    <s v="South"/>
    <s v="Emp. Number 131"/>
    <s v="Emp. Email 131"/>
    <d v="1954-05-12T00:00:00"/>
    <s v="Male"/>
    <s v="NZ Citizen"/>
    <s v="N/A"/>
    <s v="N/A"/>
    <s v="N/A"/>
    <s v="N/A"/>
    <s v="N/A"/>
    <s v="N/A"/>
    <s v="N/A"/>
    <d v="2021-05-24T00:00:00"/>
    <s v="N/A"/>
    <s v="N/A"/>
    <m/>
    <s v="N/A"/>
    <m/>
    <s v="Andrew"/>
    <s v="021 724757"/>
    <s v="No"/>
    <m/>
    <s v="N/A"/>
    <s v="N/A"/>
    <s v="N/A"/>
    <s v="N/A"/>
    <s v="Emp. Bank Acc. 131"/>
    <s v="Emp. IRD 131"/>
    <s v="Emp. Tax Code 131"/>
    <s v="Opt In"/>
    <s v="Criminal Record: Assault"/>
  </r>
  <r>
    <d v="2021-05-24T00:00:00"/>
    <x v="2"/>
    <x v="1"/>
    <x v="3"/>
    <s v="Successful - Assigned"/>
    <n v="681"/>
    <s v="Employee First Name 132"/>
    <s v="Employee Surname 132"/>
    <s v="Employee Address 132"/>
    <s v="Flat Bush"/>
    <n v="2019"/>
    <s v="South"/>
    <s v="Emp. Number 132"/>
    <s v="Emp. Email 132"/>
    <d v="1994-09-15T00:00:00"/>
    <s v="Male"/>
    <s v="NZ Citizen"/>
    <s v="N/A"/>
    <s v="N/A"/>
    <s v="N/A"/>
    <s v="N/A"/>
    <s v="N/A"/>
    <s v="N/A"/>
    <s v="N/A"/>
    <d v="2021-05-24T00:00:00"/>
    <s v="N/A"/>
    <s v="N/A"/>
    <m/>
    <s v="N/A"/>
    <m/>
    <s v="Frederick "/>
    <s v="021 02949908"/>
    <s v="Yes"/>
    <s v="Stanley Black &amp; Decker NZ Limited (BAD)"/>
    <d v="2021-05-25T00:00:00"/>
    <s v="N/A"/>
    <s v="Pick Packer"/>
    <n v="20"/>
    <s v="Emp. Bank Acc. 132"/>
    <s v="Emp. IRD 132"/>
    <s v="Emp. Tax Code 132"/>
    <s v="Opt In"/>
    <m/>
  </r>
  <r>
    <d v="2021-05-24T00:00:00"/>
    <x v="2"/>
    <x v="1"/>
    <x v="3"/>
    <s v="Successful - Assigned"/>
    <n v="682"/>
    <s v="Employee First Name 133"/>
    <s v="Employee Surname 133"/>
    <s v="Employee Address 133"/>
    <s v="Flat Bush"/>
    <n v="2016"/>
    <s v="South"/>
    <s v="Emp. Number 133"/>
    <s v="Emp. Email 133"/>
    <d v="2004-02-06T00:00:00"/>
    <s v="Male"/>
    <s v="NZ Citizen"/>
    <s v="N/A"/>
    <s v="N/A"/>
    <s v="N/A"/>
    <s v="N/A"/>
    <s v="N/A"/>
    <s v="N/A"/>
    <s v="N/A"/>
    <d v="2021-02-26T00:00:00"/>
    <s v="N/A"/>
    <s v="N/A"/>
    <m/>
    <s v="N/A"/>
    <m/>
    <s v="Naire "/>
    <s v="021 02732441"/>
    <s v="Yes"/>
    <s v="Hydrulink Fluid Connectors LTD"/>
    <d v="2021-04-21T00:00:00"/>
    <d v="2021-04-30T00:00:00"/>
    <s v="Pick Packer"/>
    <n v="20"/>
    <s v="Emp. Bank Acc. 133"/>
    <s v="Emp. IRD 133"/>
    <s v="Emp. Tax Code 133"/>
    <s v="Opt In"/>
    <s v="Student - keen on evening shifts"/>
  </r>
  <r>
    <d v="2021-05-24T00:00:00"/>
    <x v="2"/>
    <x v="1"/>
    <x v="3"/>
    <s v="Incomplete"/>
    <n v="683"/>
    <s v="Employee First Name 134"/>
    <s v="Employee Surname 134"/>
    <s v="Employee Address 134"/>
    <s v="Mangere"/>
    <n v="2024"/>
    <s v="South"/>
    <s v="Emp. Number 134"/>
    <s v="Emp. Email 134"/>
    <d v="1999-10-20T00:00:00"/>
    <s v="Female"/>
    <s v="NZ Citizen"/>
    <s v="N/A"/>
    <s v="N/A"/>
    <s v="N/A"/>
    <s v="N/A"/>
    <s v="N/A"/>
    <s v="N/A"/>
    <s v="N/A"/>
    <d v="2021-04-13T00:00:00"/>
    <s v="N/A"/>
    <s v="N/A"/>
    <m/>
    <s v="N/A"/>
    <m/>
    <m/>
    <m/>
    <s v="Yes"/>
    <m/>
    <s v="N/A"/>
    <s v="N/A"/>
    <s v="N/A"/>
    <s v="N/A"/>
    <s v="Emp. Bank Acc. 134"/>
    <s v="Emp. IRD 134"/>
    <s v="Emp. Tax Code 134"/>
    <s v="Opt In"/>
    <s v="Incomplete"/>
  </r>
  <r>
    <d v="2021-05-25T00:00:00"/>
    <x v="2"/>
    <x v="1"/>
    <x v="3"/>
    <s v="Unsuccessful"/>
    <n v="684"/>
    <s v="Employee First Name 135"/>
    <s v="Employee Surname 135"/>
    <s v="Employee Address 135"/>
    <s v="Otara"/>
    <n v="2023"/>
    <s v="South"/>
    <s v="Emp. Number 135"/>
    <s v="Emp. Email 135"/>
    <d v="2003-01-01T00:00:00"/>
    <s v="Female"/>
    <s v="NZ Citizen"/>
    <s v="N/A"/>
    <s v="N/A"/>
    <s v="CB"/>
    <d v="2023-09-24T00:00:00"/>
    <s v="N/A"/>
    <s v="N/A"/>
    <s v="N/A"/>
    <d v="2021-04-21T00:00:00"/>
    <s v="N/A"/>
    <s v="N/A"/>
    <m/>
    <s v="N/A"/>
    <m/>
    <s v="Junior "/>
    <s v="021 1545069"/>
    <s v="Yes"/>
    <m/>
    <s v="N/A"/>
    <s v="N/A"/>
    <s v="N/A"/>
    <s v="N/A"/>
    <s v="Emp. Bank Acc. 135"/>
    <s v="Emp. IRD 135"/>
    <s v="Emp. Tax Code 135"/>
    <s v="Opt In"/>
    <s v="No Answer"/>
  </r>
  <r>
    <d v="2021-05-25T00:00:00"/>
    <x v="2"/>
    <x v="1"/>
    <x v="3"/>
    <s v="Incomplete"/>
    <n v="685"/>
    <s v="Employee First Name 136"/>
    <s v="Employee Surname 136"/>
    <s v="Employee Address 136"/>
    <s v="Mangere"/>
    <n v="2024"/>
    <s v="South"/>
    <s v="Emp. Number 136"/>
    <s v="Emp. Email 136"/>
    <d v="1961-02-09T00:00:00"/>
    <s v="Female"/>
    <s v="NZ Citizen"/>
    <s v="N/A"/>
    <s v="N/A"/>
    <s v="N/A"/>
    <s v="N/A"/>
    <s v="Full"/>
    <s v="N/A"/>
    <s v="N/A"/>
    <d v="2021-02-24T00:00:00"/>
    <s v="N/A"/>
    <s v="N/A"/>
    <m/>
    <s v="N/A"/>
    <m/>
    <s v="Mila "/>
    <s v="021 262 9197"/>
    <s v="Yes"/>
    <m/>
    <s v="N/A"/>
    <s v="N/A"/>
    <s v="N/A"/>
    <s v="N/A"/>
    <s v="Emp. Bank Acc. 136"/>
    <s v="Emp. IRD 136"/>
    <s v="Emp. Tax Code 136"/>
    <s v="Opt In"/>
    <s v="Incomplete "/>
  </r>
  <r>
    <d v="2021-05-25T00:00:00"/>
    <x v="2"/>
    <x v="1"/>
    <x v="3"/>
    <s v="Successful - Assigned"/>
    <n v="686"/>
    <s v="Employee First Name 137"/>
    <s v="Employee Surname 137"/>
    <s v="Employee Address 137"/>
    <s v="Papatoetoe"/>
    <n v="2104"/>
    <s v="South"/>
    <s v="Emp. Number 137"/>
    <s v="Emp. Email 137"/>
    <d v="2001-07-24T00:00:00"/>
    <s v="Male"/>
    <s v="NZ Citizen"/>
    <s v="N/A"/>
    <s v="N/A"/>
    <s v="N/A"/>
    <s v="N/A"/>
    <s v="Learners"/>
    <s v="N/A"/>
    <s v="N/A"/>
    <d v="2021-04-20T00:00:00"/>
    <s v="N/A"/>
    <s v="N/A"/>
    <m/>
    <s v="N/A"/>
    <m/>
    <s v="Israel's Mom"/>
    <s v="021 02308577"/>
    <s v="Yes"/>
    <s v="Stanley Black &amp; Decker NZ Limited (BAD)"/>
    <d v="2021-05-31T00:00:00"/>
    <s v="N/A"/>
    <s v="Pick Packer"/>
    <s v="N/A"/>
    <s v="Emp. Bank Acc. 137"/>
    <s v="Emp. IRD 137"/>
    <s v="Emp. Tax Code 137"/>
    <s v="Opt In"/>
    <m/>
  </r>
  <r>
    <d v="2021-05-20T00:00:00"/>
    <x v="2"/>
    <x v="1"/>
    <x v="2"/>
    <s v="Successful - Unassigned"/>
    <n v="687"/>
    <s v="Employee First Name 138"/>
    <s v="Employee Surname 138"/>
    <s v="Employee Address 138"/>
    <s v="Manurewa"/>
    <n v="2102"/>
    <s v="South"/>
    <s v="Emp. Number 138"/>
    <s v="Emp. Email 138"/>
    <d v="1993-12-28T00:00:00"/>
    <s v="Female"/>
    <s v="NZ Citizen"/>
    <s v="N/A"/>
    <s v="N/A"/>
    <s v="N/A"/>
    <s v="N/A"/>
    <s v="No License"/>
    <s v="N/A"/>
    <s v="N/A"/>
    <d v="2021-05-20T00:00:00"/>
    <s v="N/A"/>
    <s v="N/A"/>
    <m/>
    <s v="N/A"/>
    <m/>
    <s v="Shannon - Sister"/>
    <s v="021 05925378"/>
    <s v="Yes"/>
    <s v="New Zealand Post Limited (South Branch)"/>
    <d v="2021-05-21T00:00:00"/>
    <s v="N/A"/>
    <s v="Freight Sorter"/>
    <n v="20"/>
    <s v="Emp. Bank Acc. 138"/>
    <s v="Emp. IRD 138"/>
    <s v="Emp. Tax Code 138"/>
    <s v="Opt In"/>
    <m/>
  </r>
  <r>
    <d v="2021-03-15T00:00:00"/>
    <x v="3"/>
    <x v="1"/>
    <x v="3"/>
    <s v="Successful - Unassigned"/>
    <n v="687"/>
    <s v="Employee First Name 139"/>
    <s v="Employee Surname 139"/>
    <s v="Employee Address 139"/>
    <s v="Manurewa"/>
    <n v="2014"/>
    <s v="South"/>
    <s v="Emp. Number 139"/>
    <s v="Emp. Email 139"/>
    <d v="1983-08-15T00:00:00"/>
    <s v="Male"/>
    <s v="NZ Citizen"/>
    <s v="N/A"/>
    <s v="N/A"/>
    <s v="N/A"/>
    <m/>
    <m/>
    <m/>
    <m/>
    <m/>
    <m/>
    <m/>
    <m/>
    <m/>
    <m/>
    <m/>
    <m/>
    <m/>
    <m/>
    <m/>
    <m/>
    <m/>
    <m/>
    <s v="Emp. Bank Acc. 139"/>
    <s v="Emp. IRD 139"/>
    <s v="Emp. Tax Code 139"/>
    <s v="Opt In"/>
    <m/>
  </r>
  <r>
    <d v="2021-05-20T00:00:00"/>
    <x v="2"/>
    <x v="1"/>
    <x v="2"/>
    <s v="Successful - Unassigned"/>
    <n v="688"/>
    <s v="Employee First Name 140"/>
    <s v="Employee Surname 140"/>
    <s v="Employee Address 140"/>
    <s v="Manurewa"/>
    <n v="2102"/>
    <s v="South"/>
    <s v="Emp. Number 140"/>
    <s v="Emp. Email 140"/>
    <d v="1994-02-20T00:00:00"/>
    <s v="Female"/>
    <s v="NZ Citizen"/>
    <s v="N/A"/>
    <s v="N/A"/>
    <s v="N/A"/>
    <s v="N/A"/>
    <s v="Learners"/>
    <s v="N/A"/>
    <s v="N/A"/>
    <d v="2021-05-20T00:00:00"/>
    <s v="N/A"/>
    <s v="N/A"/>
    <m/>
    <s v="N/A"/>
    <m/>
    <s v="Aroha -Sister"/>
    <s v="021 4773220"/>
    <s v="Yes"/>
    <s v="New Zealand Post Limited (South Branch)"/>
    <d v="2021-05-21T00:00:00"/>
    <s v="N/A"/>
    <s v="Freight Sorter"/>
    <n v="20"/>
    <s v="Emp. Bank Acc. 140"/>
    <s v="Emp. IRD 140"/>
    <s v="Emp. Tax Code 140"/>
    <s v="Opt In"/>
    <m/>
  </r>
  <r>
    <d v="2021-05-20T00:00:00"/>
    <x v="2"/>
    <x v="1"/>
    <x v="2"/>
    <s v="Successful - Unassigned"/>
    <n v="689"/>
    <s v="Employee First Name 141"/>
    <s v="Employee Surname 141"/>
    <s v="Employee Address 141"/>
    <s v="Manurewa"/>
    <n v="2102"/>
    <s v="South"/>
    <s v="Emp. Number 141"/>
    <s v="Emp. Email 141"/>
    <d v="1993-06-04T00:00:00"/>
    <s v="Female"/>
    <s v="NZ Citizen"/>
    <s v="N/A"/>
    <s v="N/A"/>
    <s v="N/A"/>
    <s v="N/A"/>
    <s v="Learners"/>
    <s v="N/A"/>
    <s v="N/A"/>
    <d v="2021-05-20T00:00:00"/>
    <s v="N/A"/>
    <s v="N/A"/>
    <m/>
    <s v="N/A"/>
    <m/>
    <s v="Diego Cousin"/>
    <s v="022 5110357"/>
    <s v="Yes"/>
    <s v="New Zealand Post Limited (South Branch)"/>
    <d v="2021-05-25T00:00:00"/>
    <s v="N/A"/>
    <s v="Freight Sorter"/>
    <n v="20"/>
    <s v="Emp. Bank Acc. 141"/>
    <s v="Emp. IRD 141"/>
    <s v="Emp. Tax Code 141"/>
    <s v="Opt In"/>
    <m/>
  </r>
  <r>
    <d v="2021-05-20T00:00:00"/>
    <x v="2"/>
    <x v="1"/>
    <x v="2"/>
    <s v="Successful - Unassigned"/>
    <n v="690"/>
    <s v="Employee First Name 142"/>
    <s v="Employee Surname 142"/>
    <s v="Employee Address 142"/>
    <s v="Manukau "/>
    <n v="2023"/>
    <s v="South"/>
    <s v="Emp. Number 142"/>
    <s v="Emp. Email 142"/>
    <d v="1980-08-29T00:00:00"/>
    <s v="Male"/>
    <s v="NZ Citizen"/>
    <s v="N/A"/>
    <s v="N/A"/>
    <s v="N/A"/>
    <s v="N/A"/>
    <s v="Full"/>
    <s v="N/A"/>
    <s v="N/A"/>
    <d v="2021-05-12T00:00:00"/>
    <s v="N/A"/>
    <s v="N/A"/>
    <m/>
    <s v="N/A"/>
    <m/>
    <s v="Louise - Mother"/>
    <s v="021 0303969"/>
    <s v="Yes"/>
    <s v="New Zealand Post Limited (Contract Logistics)"/>
    <d v="2021-05-14T00:00:00"/>
    <s v="N/A"/>
    <s v="Pick Packer"/>
    <n v="20.25"/>
    <s v="Emp. Bank Acc. 142"/>
    <s v="Emp. IRD 142"/>
    <s v="Emp. Tax Code 142"/>
    <s v="Opt In"/>
    <m/>
  </r>
  <r>
    <d v="2021-05-14T00:00:00"/>
    <x v="2"/>
    <x v="1"/>
    <x v="2"/>
    <s v="Successful - Assigned"/>
    <n v="691"/>
    <s v="Employee First Name 143"/>
    <s v="Employee Surname 143"/>
    <s v="Employee Address 143"/>
    <s v="Otara"/>
    <n v="2023"/>
    <s v="South"/>
    <s v="Emp. Number 143"/>
    <s v="Emp. Email 143"/>
    <d v="1998-07-11T00:00:00"/>
    <s v="Male"/>
    <s v="NZ Citizen"/>
    <s v="N/A"/>
    <s v="N/A"/>
    <s v="N/A"/>
    <s v="N/A"/>
    <s v="Full"/>
    <s v="N/A"/>
    <s v="N/A"/>
    <d v="2021-05-14T00:00:00"/>
    <s v="N/A"/>
    <s v="N/A"/>
    <m/>
    <s v="N/A"/>
    <m/>
    <s v="Tirzha - Wife"/>
    <s v="021 08911152"/>
    <s v="Yes"/>
    <s v="Effective Logistics Ltd"/>
    <d v="2021-05-17T00:00:00"/>
    <s v="N/A"/>
    <s v="CB R SP DRIVER"/>
    <n v="22"/>
    <s v="Emp. Bank Acc. 143"/>
    <s v="Emp. IRD 143"/>
    <s v="Emp. Tax Code 143"/>
    <s v="Opt In"/>
    <m/>
  </r>
  <r>
    <d v="2021-05-14T00:00:00"/>
    <x v="2"/>
    <x v="1"/>
    <x v="2"/>
    <s v="Successful - Assigned"/>
    <n v="692"/>
    <s v="Employee First Name 144"/>
    <s v="Employee Surname 144"/>
    <s v="Employee Address 144"/>
    <s v="Otara"/>
    <n v="2023"/>
    <s v="South"/>
    <s v="Emp. Number 144"/>
    <s v="Emp. Email 144"/>
    <d v="2000-04-01T00:00:00"/>
    <s v="Male"/>
    <s v="Permenant Residence"/>
    <s v="N/A"/>
    <s v="N/A"/>
    <s v="N/A"/>
    <s v="N/A"/>
    <s v="No License"/>
    <s v="N/A"/>
    <s v="N/A"/>
    <d v="2021-05-14T00:00:00"/>
    <s v="N/A"/>
    <s v="N/A"/>
    <m/>
    <s v="N/A"/>
    <m/>
    <s v="Tirzha - Cousin"/>
    <s v="021 08911152"/>
    <s v="Yes"/>
    <s v="Effective Logistics Ltd"/>
    <d v="2021-05-20T00:00:00"/>
    <s v="N/A"/>
    <s v="Pick Packer"/>
    <n v="20"/>
    <s v="Emp. Bank Acc. 144"/>
    <s v="Emp. IRD 144"/>
    <s v="Emp. Tax Code 144"/>
    <s v="Opt In"/>
    <m/>
  </r>
  <r>
    <d v="2021-05-09T00:00:00"/>
    <x v="2"/>
    <x v="1"/>
    <x v="2"/>
    <s v="Successful - Unassigned"/>
    <n v="693"/>
    <s v="Employee First Name 145"/>
    <s v="Employee Surname 145"/>
    <s v="Employee Address 145"/>
    <s v="Otahuhu"/>
    <n v="2021"/>
    <s v="South"/>
    <s v="Emp. Number 145"/>
    <s v="Emp. Email 145"/>
    <d v="1999-03-29T00:00:00"/>
    <s v="Male"/>
    <s v="NZ Citizen"/>
    <s v="N/A"/>
    <s v="N/A"/>
    <s v="N/A"/>
    <s v="N/A"/>
    <s v="No License"/>
    <s v="N/A"/>
    <s v="N/A"/>
    <d v="2021-05-09T00:00:00"/>
    <s v="N/A"/>
    <s v="N/A"/>
    <m/>
    <s v="N/A"/>
    <m/>
    <s v="Elizabeth - Wife"/>
    <s v="022 5852191"/>
    <s v="Yes"/>
    <s v="Connect8"/>
    <m/>
    <s v="N/A"/>
    <s v="Warehouse Worker"/>
    <n v="20"/>
    <s v="Emp. Bank Acc. 145"/>
    <s v="Emp. IRD 145"/>
    <s v="Emp. Tax Code 145"/>
    <s v="Opt In"/>
    <m/>
  </r>
  <r>
    <d v="2021-05-27T00:00:00"/>
    <x v="2"/>
    <x v="1"/>
    <x v="3"/>
    <s v="Successful - Assigned"/>
    <n v="694"/>
    <s v="Employee First Name 146"/>
    <s v="Employee Surname 146"/>
    <s v="Employee Address 146"/>
    <s v="Otara"/>
    <n v="2023"/>
    <s v="South"/>
    <s v="Emp. Number 146"/>
    <s v="Emp. Email 146"/>
    <d v="2002-07-20T00:00:00"/>
    <s v="Male"/>
    <s v="NZ Citizen"/>
    <s v="N/A"/>
    <s v="N/A"/>
    <s v="N/A"/>
    <s v="N/A"/>
    <s v="Restricted"/>
    <s v="N/A"/>
    <s v="N/A"/>
    <d v="2021-05-25T00:00:00"/>
    <s v="N/A"/>
    <s v="N/A"/>
    <m/>
    <s v="N/A"/>
    <m/>
    <s v="Wiremu's Mum"/>
    <s v="022 4571280"/>
    <s v="Yes"/>
    <s v="Stanley Black &amp; Decker NZ Limited (BAD)"/>
    <d v="2021-05-31T00:00:00"/>
    <s v="N/A"/>
    <s v="Fork-Lift Driver - CB"/>
    <n v="21"/>
    <s v="Emp. Bank Acc. 146"/>
    <s v="Emp. IRD 146"/>
    <s v="Emp. Tax Code 146"/>
    <s v="Opt In"/>
    <m/>
  </r>
  <r>
    <d v="2021-05-27T00:00:00"/>
    <x v="2"/>
    <x v="1"/>
    <x v="3"/>
    <s v="Successful - Unassigned"/>
    <n v="695"/>
    <s v="Employee First Name 147"/>
    <s v="Employee Surname 147"/>
    <s v="Employee Address 147"/>
    <s v="Mangere East"/>
    <n v="2024"/>
    <s v="South"/>
    <s v="Emp. Number 147"/>
    <s v="Emp. Email 147"/>
    <d v="1998-07-30T00:00:00"/>
    <s v="Female"/>
    <s v="NZ Citizen"/>
    <s v="N/A"/>
    <s v="N/A"/>
    <s v="N/A"/>
    <s v="N/A"/>
    <s v="Learners"/>
    <s v="N/A"/>
    <s v="N/A"/>
    <d v="2021-05-27T00:00:00"/>
    <s v="N/A"/>
    <s v="N/A"/>
    <m/>
    <s v="N/A"/>
    <m/>
    <s v="Mata Talanoa "/>
    <s v="021 2163212"/>
    <s v="Yes"/>
    <m/>
    <m/>
    <s v="N/A"/>
    <m/>
    <s v="N/A"/>
    <s v="Emp. Bank Acc. 147"/>
    <s v="Emp. IRD 147"/>
    <s v="Emp. Tax Code 147"/>
    <s v="Opt In"/>
    <m/>
  </r>
  <r>
    <d v="2021-05-31T00:00:00"/>
    <x v="2"/>
    <x v="1"/>
    <x v="3"/>
    <s v="Successful - Unassigned"/>
    <n v="696"/>
    <s v="Employee First Name 148"/>
    <s v="Employee Surname 148"/>
    <s v="Employee Address 148"/>
    <s v="Mangere East"/>
    <n v="2024"/>
    <s v="South"/>
    <s v="Emp. Number 148"/>
    <s v="Emp. Email 148"/>
    <d v="2001-05-02T00:00:00"/>
    <s v="Female"/>
    <s v="NZ Citizen"/>
    <s v="N/A"/>
    <s v="N/A"/>
    <s v="N/A"/>
    <s v="N/A"/>
    <s v="N/A"/>
    <s v="N/A"/>
    <s v="N/A"/>
    <d v="2021-05-27T00:00:00"/>
    <s v="N/A"/>
    <s v="N/A"/>
    <m/>
    <s v="N/A"/>
    <m/>
    <s v="Mata Talanoa "/>
    <s v="021 2163212"/>
    <s v="Yes"/>
    <m/>
    <m/>
    <s v="N/A"/>
    <m/>
    <s v="N/A"/>
    <s v="Emp. Bank Acc. 148"/>
    <s v="Emp. IRD 148"/>
    <s v="Emp. Tax Code 148"/>
    <s v="Opt In"/>
    <m/>
  </r>
  <r>
    <d v="2021-05-31T00:00:00"/>
    <x v="2"/>
    <x v="1"/>
    <x v="3"/>
    <s v="Successful - Unassigned"/>
    <n v="697"/>
    <s v="Employee First Name 149"/>
    <s v="Employee Surname 149"/>
    <s v="Employee Address 149"/>
    <s v="Mangere East"/>
    <n v="2024"/>
    <s v="South"/>
    <s v="Emp. Number 149"/>
    <s v="Emp. Email 149"/>
    <d v="2002-07-11T00:00:00"/>
    <s v="Female"/>
    <s v="NZ Citizen"/>
    <s v="N/A"/>
    <s v="N/A"/>
    <s v="N/A"/>
    <s v="N/A"/>
    <s v="Learners"/>
    <s v="N/A"/>
    <s v="N/A"/>
    <d v="2021-05-27T00:00:00"/>
    <s v="N/A"/>
    <s v="N/A"/>
    <m/>
    <s v="N/A"/>
    <m/>
    <s v="Mata Talanoa "/>
    <s v="021 2163212"/>
    <s v="Yes"/>
    <m/>
    <m/>
    <s v="N/A"/>
    <m/>
    <s v="N/A"/>
    <s v="Emp. Bank Acc. 149"/>
    <s v="Emp. IRD 149"/>
    <s v="Emp. Tax Code 149"/>
    <s v="Opt In"/>
    <m/>
  </r>
  <r>
    <d v="2021-05-27T00:00:00"/>
    <x v="2"/>
    <x v="1"/>
    <x v="2"/>
    <s v="Successful - Unassigned"/>
    <n v="698"/>
    <s v="Employee First Name 150"/>
    <s v="Employee Surname 150"/>
    <s v="Employee Address 150"/>
    <s v="Otara"/>
    <n v="2023"/>
    <s v="South"/>
    <s v="Emp. Number 150"/>
    <s v="Emp. Email 150"/>
    <m/>
    <s v="Male"/>
    <s v="NZ Citizen"/>
    <s v="N/A"/>
    <s v="N/A"/>
    <s v="N/A"/>
    <s v="N/A"/>
    <s v="Learners"/>
    <s v="N/A"/>
    <s v="N/A"/>
    <d v="2021-05-26T00:00:00"/>
    <s v="N/A"/>
    <s v="N/A"/>
    <m/>
    <s v="N/A"/>
    <m/>
    <s v="Peato - Father"/>
    <s v="021 09009543"/>
    <s v="Yes"/>
    <s v="GWA Bathrooms &amp; Kitchens"/>
    <d v="2021-05-27T00:00:00"/>
    <s v="N/A"/>
    <s v="Pick Packer"/>
    <n v="20"/>
    <s v="Emp. Bank Acc. 150"/>
    <s v="Emp. IRD 150"/>
    <s v="Emp. Tax Code 150"/>
    <s v="Opt In"/>
    <m/>
  </r>
  <r>
    <d v="2021-05-31T00:00:00"/>
    <x v="2"/>
    <x v="1"/>
    <x v="3"/>
    <s v="Incomplete"/>
    <n v="699"/>
    <s v="Employee First Name 151"/>
    <s v="Employee Surname 151"/>
    <s v="Employee Address 151"/>
    <s v="Manurewa"/>
    <n v="2102"/>
    <s v="South"/>
    <s v="Emp. Number 151"/>
    <s v="Emp. Email 151"/>
    <d v="1995-12-19T00:00:00"/>
    <s v="Male"/>
    <s v="Other"/>
    <s v="N/A"/>
    <s v="N/A"/>
    <s v="N/A"/>
    <s v="N/A"/>
    <s v="Full"/>
    <s v="N/A"/>
    <d v="2026-04-12T00:00:00"/>
    <d v="2021-05-31T00:00:00"/>
    <d v="2021-06-16T00:00:00"/>
    <s v="N/A"/>
    <m/>
    <s v="N/A"/>
    <m/>
    <s v="Khurram"/>
    <s v="021 144 0012"/>
    <s v="Yes"/>
    <m/>
    <m/>
    <s v="N/A"/>
    <m/>
    <s v="N/A"/>
    <s v="Emp. Bank Acc. 151"/>
    <s v="Emp. IRD 151"/>
    <s v="Emp. Tax Code 151"/>
    <s v="Opt In"/>
    <m/>
  </r>
  <r>
    <d v="2021-05-14T00:00:00"/>
    <x v="2"/>
    <x v="1"/>
    <x v="2"/>
    <s v="Successful - Unassigned"/>
    <n v="700"/>
    <s v="Employee First Name 152"/>
    <s v="Employee Surname 152"/>
    <s v="Employee Address 152"/>
    <s v="Otara"/>
    <n v="2023"/>
    <s v="South"/>
    <s v="Emp. Number 152"/>
    <s v="Emp. Email 152"/>
    <d v="1958-01-24T00:00:00"/>
    <s v="Female"/>
    <s v="NZ Citizen"/>
    <s v="N/A"/>
    <s v="N/A"/>
    <s v="N/A"/>
    <s v="N/A"/>
    <s v="Full"/>
    <s v="N/A"/>
    <s v="N/A"/>
    <d v="2021-05-14T00:00:00"/>
    <s v="N/A"/>
    <s v="N/A"/>
    <m/>
    <s v="N/A"/>
    <m/>
    <s v="Okusitino - Son"/>
    <s v="021 08108148"/>
    <s v="Yes"/>
    <s v="New Zealand Post Limited (Contract Logistics)"/>
    <d v="2021-05-31T00:00:00"/>
    <s v="N/A"/>
    <s v="Warehouse Cleaner"/>
    <n v="20.25"/>
    <s v="Emp. Bank Acc. 152"/>
    <s v="Emp. IRD 152"/>
    <s v="Emp. Tax Code 152"/>
    <s v="Opt In"/>
    <m/>
  </r>
  <r>
    <d v="2021-05-28T00:00:00"/>
    <x v="2"/>
    <x v="1"/>
    <x v="2"/>
    <s v="Successful - Assigned"/>
    <n v="701"/>
    <s v="Employee First Name 153"/>
    <s v="Employee Surname 153"/>
    <s v="Employee Address 153"/>
    <s v="Mangere"/>
    <n v="2022"/>
    <s v="South"/>
    <s v="Emp. Number 153"/>
    <s v="Emp. Email 153"/>
    <d v="1991-05-25T00:00:00"/>
    <s v="Female"/>
    <s v="NZ Citizen"/>
    <s v="N/A"/>
    <s v="N/A"/>
    <s v="N/A"/>
    <s v="N/A"/>
    <s v="Full"/>
    <s v="N/A"/>
    <s v="N/A"/>
    <d v="2020-05-29T00:00:00"/>
    <s v="N/A"/>
    <s v="N/A"/>
    <m/>
    <s v="N/A"/>
    <m/>
    <s v="Norman - Husband"/>
    <s v="021 08222328"/>
    <s v="Yes"/>
    <s v="Haircare NZ"/>
    <d v="2021-05-31T00:00:00"/>
    <s v="N/A"/>
    <s v="Pick Packer"/>
    <n v="20"/>
    <s v="Emp. Bank Acc. 153"/>
    <s v="Emp. IRD 153"/>
    <s v="Emp. Tax Code 153"/>
    <s v="Opt In"/>
    <m/>
  </r>
  <r>
    <d v="2021-05-30T00:00:00"/>
    <x v="2"/>
    <x v="1"/>
    <x v="2"/>
    <s v="Successful - Unassigned"/>
    <n v="702"/>
    <s v="Employee First Name 154"/>
    <s v="Employee Surname 154"/>
    <s v="Employee Address 154"/>
    <s v="Otara"/>
    <n v="2023"/>
    <s v="South"/>
    <s v="Emp. Number 154"/>
    <s v="Emp. Email 154"/>
    <d v="1988-10-02T00:00:00"/>
    <s v="Male"/>
    <s v="NZ Citizen"/>
    <s v="N/A"/>
    <s v="N/A"/>
    <s v="N/A"/>
    <s v="N/A"/>
    <s v="Restricted"/>
    <s v="N/A"/>
    <s v="N/A"/>
    <d v="2021-04-16T00:00:00"/>
    <s v="N/A"/>
    <s v="N/A"/>
    <m/>
    <s v="N/A"/>
    <m/>
    <s v="Tino -Wife"/>
    <s v="020 4175212"/>
    <s v="Yes"/>
    <s v="Mulford Plastics"/>
    <d v="2021-05-31T00:00:00"/>
    <s v="N/A"/>
    <s v="Pick Packer"/>
    <n v="20"/>
    <s v="Emp. Bank Acc. 154"/>
    <s v="Emp. IRD 154"/>
    <s v="Emp. Tax Code 154"/>
    <s v="Opt In"/>
    <m/>
  </r>
  <r>
    <d v="2021-02-03T00:00:00"/>
    <x v="4"/>
    <x v="1"/>
    <x v="2"/>
    <s v="Successful - Unassigned"/>
    <n v="703"/>
    <s v="Employee First Name 155"/>
    <s v="Employee Surname 155"/>
    <s v="Employee Address 155"/>
    <s v="Otara"/>
    <n v="2023"/>
    <s v="South"/>
    <s v="Emp. Number 155"/>
    <s v="Emp. Email 155"/>
    <d v="1981-06-24T00:00:00"/>
    <s v="Male"/>
    <s v="NZ Citizen"/>
    <s v="N/A"/>
    <s v="N/A"/>
    <s v="N/A"/>
    <s v="N/A"/>
    <s v="Restricted"/>
    <s v="N/A"/>
    <s v="N/A"/>
    <d v="2021-02-03T00:00:00"/>
    <s v="N/A"/>
    <s v="N/A"/>
    <m/>
    <s v="N/A"/>
    <m/>
    <s v="Anne - Wife"/>
    <s v="027 2422333"/>
    <s v="Yes"/>
    <s v="Stanley Black &amp; Decker NZ Limited (BAD)"/>
    <d v="2021-05-28T00:00:00"/>
    <s v="N/A"/>
    <s v="Pick Packer"/>
    <n v="20"/>
    <s v="Emp. Bank Acc. 155"/>
    <s v="Emp. IRD 155"/>
    <s v="Emp. Tax Code 155"/>
    <s v="Opt In"/>
    <m/>
  </r>
  <r>
    <d v="2021-06-01T00:00:00"/>
    <x v="1"/>
    <x v="1"/>
    <x v="3"/>
    <s v="Successful - Unassigned"/>
    <n v="704"/>
    <s v="Employee First Name 156"/>
    <s v="Employee Surname 156"/>
    <s v="Employee Address 156"/>
    <s v="Mangere"/>
    <n v="2022"/>
    <s v="South"/>
    <s v="Emp. Number 156"/>
    <s v="Emp. Email 156"/>
    <d v="1989-06-08T00:00:00"/>
    <s v="Female"/>
    <s v="NZ Citizen"/>
    <s v="N/A"/>
    <s v="N/A"/>
    <s v="N/A"/>
    <s v="N/A"/>
    <s v="Learners"/>
    <s v="N/A"/>
    <d v="2023-07-20T00:00:00"/>
    <d v="2021-06-01T00:00:00"/>
    <s v="N/A"/>
    <s v="N/A"/>
    <m/>
    <s v="N/A"/>
    <m/>
    <s v="Taufoou"/>
    <s v="027 507703"/>
    <s v="Yes"/>
    <m/>
    <m/>
    <s v="N/A"/>
    <m/>
    <s v="N/A"/>
    <s v="Emp. Bank Acc. 156"/>
    <s v="Emp. IRD 156"/>
    <s v="Emp. Tax Code 156"/>
    <s v="Opt In"/>
    <s v="Wants to work close to takanini, Wiri, Manukau or Mangere"/>
  </r>
  <r>
    <d v="2021-06-01T00:00:00"/>
    <x v="1"/>
    <x v="1"/>
    <x v="3"/>
    <s v="Successful - Unassigned"/>
    <n v="704"/>
    <s v="Employee First Name 157"/>
    <s v="Employee Surname 157"/>
    <s v="Employee Address 157"/>
    <s v="Manurewa"/>
    <n v="2105"/>
    <s v="South"/>
    <s v="Emp. Number 157"/>
    <s v="Emp. Email 157"/>
    <d v="1991-12-30T00:00:00"/>
    <s v="Male"/>
    <s v="Open Work Permit"/>
    <s v="Work Visa"/>
    <s v="Yes"/>
    <s v="CB"/>
    <d v="2022-11-11T00:00:00"/>
    <s v="Learners"/>
    <s v="N/A"/>
    <s v="N/A"/>
    <d v="2021-06-01T00:00:00"/>
    <d v="2021-06-16T00:00:00"/>
    <s v="N/A"/>
    <m/>
    <s v="N/A"/>
    <m/>
    <s v="Tasi "/>
    <s v="021 0325466"/>
    <s v="Yes"/>
    <m/>
    <m/>
    <s v="N/A"/>
    <m/>
    <s v="N/A"/>
    <s v="Emp. Bank Acc. 157"/>
    <s v="Emp. IRD 157"/>
    <s v="Emp. Tax Code 157"/>
    <s v="Opt In"/>
    <m/>
  </r>
  <r>
    <d v="2021-06-02T00:00:00"/>
    <x v="1"/>
    <x v="1"/>
    <x v="3"/>
    <s v="Successful - Unassigned"/>
    <n v="706"/>
    <s v="Employee First Name 158"/>
    <s v="Employee Surname 158"/>
    <s v="Employee Address 158"/>
    <s v="Otara"/>
    <n v="2023"/>
    <s v="South"/>
    <s v="Emp. Number 158"/>
    <s v="Emp. Email 158"/>
    <d v="1998-02-05T00:00:00"/>
    <s v="Female"/>
    <s v="NZ Citizen"/>
    <s v="N/A"/>
    <s v="N/A"/>
    <s v="N/A"/>
    <s v="N/A"/>
    <s v="Learners"/>
    <s v="N/A"/>
    <d v="2023-06-08T00:00:00"/>
    <d v="2021-06-02T00:00:00"/>
    <s v="N/A"/>
    <s v="N/A"/>
    <m/>
    <s v="N/A"/>
    <m/>
    <s v="Monica"/>
    <s v="021 08567981"/>
    <s v="Yes"/>
    <m/>
    <m/>
    <s v="N/A"/>
    <m/>
    <s v="N/A"/>
    <s v="Emp. Bank Acc. 158"/>
    <s v="Emp. IRD 158"/>
    <s v="Emp. Tax Code 158"/>
    <s v="Opt In"/>
    <m/>
  </r>
  <r>
    <d v="2021-06-03T00:00:00"/>
    <x v="1"/>
    <x v="1"/>
    <x v="3"/>
    <s v="Successful - Unassigned"/>
    <n v="707"/>
    <s v="Employee First Name 159"/>
    <s v="Employee Surname 159"/>
    <s v="Employee Address 159"/>
    <s v="Manurewa"/>
    <n v="2102"/>
    <s v="South"/>
    <s v="Emp. Number 159"/>
    <s v="Emp. Email 159"/>
    <d v="1999-04-24T00:00:00"/>
    <s v="Male"/>
    <s v="NZ Citizen"/>
    <s v="N/A"/>
    <s v="N/A"/>
    <s v="CB, R"/>
    <d v="2023-11-20T00:00:00"/>
    <s v="Learners"/>
    <s v="Zero Alcohol"/>
    <s v="21/324"/>
    <d v="2021-06-03T00:00:00"/>
    <s v="N/A"/>
    <s v="N/A"/>
    <m/>
    <s v="N/A"/>
    <m/>
    <s v="Dennis"/>
    <s v="09 8695022"/>
    <s v="Yes"/>
    <m/>
    <s v="N/A"/>
    <s v="N/A"/>
    <m/>
    <s v="N/A"/>
    <s v="Emp. Bank Acc. 159"/>
    <s v="Emp. IRD 159"/>
    <s v="Emp. Tax Code 159"/>
    <s v="Opt In"/>
    <m/>
  </r>
  <r>
    <d v="2021-05-13T00:00:00"/>
    <x v="2"/>
    <x v="1"/>
    <x v="2"/>
    <s v="Successful - Unassigned"/>
    <n v="708"/>
    <s v="Employee First Name 160"/>
    <s v="Employee Surname 160"/>
    <s v="Employee Address 160"/>
    <s v="Otara"/>
    <n v="2023"/>
    <s v="South"/>
    <s v="Emp. Number 160"/>
    <s v="Emp. Email 160"/>
    <d v="1998-05-07T00:00:00"/>
    <s v="Female"/>
    <s v="NZ Citizen"/>
    <s v="N/A"/>
    <s v="N/A"/>
    <s v="N/A"/>
    <s v="N/A"/>
    <s v="Learners"/>
    <s v="N/A"/>
    <s v="N/A"/>
    <d v="2021-05-10T00:00:00"/>
    <s v="N/A"/>
    <s v="N/A"/>
    <m/>
    <s v="N/A"/>
    <m/>
    <s v="Aggie - sister"/>
    <s v="022 5867618"/>
    <s v="Yes"/>
    <s v="New Zealand Post Limited (South Branch)"/>
    <d v="2021-05-31T00:00:00"/>
    <s v="N/A"/>
    <s v="Pick Packer"/>
    <n v="20.25"/>
    <s v="Emp. Bank Acc. 160"/>
    <s v="Emp. IRD 160"/>
    <s v="Emp. Tax Code 160"/>
    <s v="Opt In"/>
    <m/>
  </r>
  <r>
    <d v="2021-06-08T00:00:00"/>
    <x v="1"/>
    <x v="1"/>
    <x v="3"/>
    <s v="Successful - Unassigned"/>
    <n v="709"/>
    <s v="Employee First Name 161"/>
    <s v="Employee Surname 161"/>
    <s v="Employee Address 161"/>
    <s v="Mangere East"/>
    <n v="2024"/>
    <s v="South"/>
    <s v="Emp. Number 161"/>
    <s v="Emp. Email 161"/>
    <d v="1994-09-19T00:00:00"/>
    <s v="Male"/>
    <s v="NZ Citizen"/>
    <s v="N/A"/>
    <s v="N/A"/>
    <s v="CB"/>
    <d v="2021-11-24T00:00:00"/>
    <s v="Learners"/>
    <s v="N/A"/>
    <d v="2022-07-30T00:00:00"/>
    <d v="2021-06-08T00:00:00"/>
    <d v="2021-06-16T00:00:00"/>
    <s v="N/A"/>
    <m/>
    <s v="N/A"/>
    <m/>
    <s v="Moana - Mum"/>
    <s v="021 02713596"/>
    <s v="Yes"/>
    <s v="New Zealand Post Limited (South Branch)"/>
    <d v="2021-06-08T00:00:00"/>
    <s v="N/A"/>
    <s v="Freight Sorter"/>
    <n v="20"/>
    <s v="Emp. Bank Acc. 161"/>
    <s v="Emp. IRD 161"/>
    <s v="Emp. Tax Code 161"/>
    <s v="Opt In"/>
    <m/>
  </r>
  <r>
    <d v="2021-06-04T00:00:00"/>
    <x v="1"/>
    <x v="1"/>
    <x v="2"/>
    <s v="Successful - Unassigned"/>
    <n v="710"/>
    <s v="Employee First Name 162"/>
    <s v="Employee Surname 162"/>
    <s v="Employee Address 162"/>
    <s v="Weymouth"/>
    <n v="2015"/>
    <s v="South"/>
    <s v="Emp. Number 162"/>
    <s v="Emp. Email 162"/>
    <d v="1981-11-23T00:00:00"/>
    <s v="Male"/>
    <s v="Permenant Residence"/>
    <s v="N/A"/>
    <s v="N/A"/>
    <s v="N/A"/>
    <s v="N/A"/>
    <s v="Full"/>
    <s v="N/A"/>
    <s v="N/A"/>
    <d v="2021-06-04T00:00:00"/>
    <s v="N/A"/>
    <s v="N/A"/>
    <m/>
    <s v="N/A"/>
    <m/>
    <s v="Matt - Cuz"/>
    <s v="021 088 06090"/>
    <s v="Yes"/>
    <s v="New Zealand Post Limited (South Branch)"/>
    <d v="2021-06-02T00:00:00"/>
    <s v="N/A"/>
    <s v="Freight Sorter"/>
    <n v="20"/>
    <s v="Emp. Bank Acc. 162"/>
    <s v="Emp. IRD 162"/>
    <s v="Emp. Tax Code 162"/>
    <s v="Opt In"/>
    <m/>
  </r>
  <r>
    <d v="2021-06-09T00:00:00"/>
    <x v="1"/>
    <x v="1"/>
    <x v="3"/>
    <s v="Successful - Assigned"/>
    <n v="711"/>
    <s v="Employee First Name 163"/>
    <s v="Employee Surname 163"/>
    <s v="Employee Address 163"/>
    <s v="Manurewa"/>
    <n v="2102"/>
    <s v="South"/>
    <s v="Emp. Number 163"/>
    <s v="Emp. Email 163"/>
    <d v="1989-04-08T00:00:00"/>
    <s v="Male"/>
    <s v="NZ Citizen"/>
    <s v="N/A"/>
    <s v="N/A"/>
    <s v="CB"/>
    <m/>
    <s v="Learners"/>
    <s v="N/A"/>
    <d v="2023-07-27T00:00:00"/>
    <d v="2021-06-08T00:00:00"/>
    <s v="N/A"/>
    <s v="N/A"/>
    <m/>
    <s v="N/A"/>
    <m/>
    <s v="Losa - Mum"/>
    <s v="09 2684349"/>
    <s v="Yes"/>
    <s v="Mulford Plastics"/>
    <d v="2021-06-09T00:00:00"/>
    <s v="N/A"/>
    <s v="Forklift Driver/Warehouse Worker"/>
    <n v="21"/>
    <s v="Emp. Bank Acc. 163"/>
    <s v="Emp. IRD 163"/>
    <s v="Emp. Tax Code 163"/>
    <s v="Opt In"/>
    <m/>
  </r>
  <r>
    <d v="2021-06-03T00:00:00"/>
    <x v="1"/>
    <x v="1"/>
    <x v="2"/>
    <s v="Successful - Assigned"/>
    <n v="712"/>
    <s v="Employee First Name 164"/>
    <s v="Employee Surname 164"/>
    <s v="Employee Address 164"/>
    <s v="Otara"/>
    <n v="2023"/>
    <s v="South"/>
    <s v="Emp. Number 164"/>
    <s v="Emp. Email 164"/>
    <d v="2000-06-07T00:00:00"/>
    <s v="Female"/>
    <s v="NZ Citizen"/>
    <s v="N/A"/>
    <s v="N/A"/>
    <s v="N/A"/>
    <s v="N/A"/>
    <s v="Learners"/>
    <s v="N/A"/>
    <s v="N/A"/>
    <d v="2021-05-31T00:00:00"/>
    <s v="N/A"/>
    <s v="N/A"/>
    <m/>
    <s v="N/A"/>
    <m/>
    <s v="Nagatupuna - Mother"/>
    <s v="021 2032410"/>
    <s v="Yes"/>
    <s v="Contract Logistics"/>
    <d v="2021-06-03T00:00:00"/>
    <s v="N/A"/>
    <s v="Pick Packer"/>
    <n v="20.25"/>
    <s v="Emp. Bank Acc. 164"/>
    <s v="Emp. IRD 164"/>
    <s v="Emp. Tax Code 164"/>
    <s v="Opt In"/>
    <m/>
  </r>
  <r>
    <d v="2021-06-03T00:00:00"/>
    <x v="1"/>
    <x v="1"/>
    <x v="3"/>
    <s v="Successful - Assigned"/>
    <n v="713"/>
    <s v="Employee First Name 165"/>
    <s v="Employee Surname 165"/>
    <s v="Employee Address 165"/>
    <s v="Papakura"/>
    <n v="21113"/>
    <s v="South"/>
    <s v="Emp. Number 165"/>
    <s v="Emp. Email 165"/>
    <d v="1992-08-13T00:00:00"/>
    <s v="Female"/>
    <s v="NZ Citizen"/>
    <s v="N/A"/>
    <s v="N/A"/>
    <s v="N/A"/>
    <s v="N/A"/>
    <s v="Learners"/>
    <s v="N/A"/>
    <s v="N/A"/>
    <d v="2021-06-04T00:00:00"/>
    <s v="N/A"/>
    <d v="2021-06-04T00:00:00"/>
    <m/>
    <d v="2021-06-04T00:00:00"/>
    <m/>
    <s v="Bronson - Partner"/>
    <s v="021 08685100"/>
    <s v="Yes"/>
    <s v="Contract Logistics"/>
    <d v="2021-06-09T00:00:00"/>
    <s v="N/A"/>
    <s v="Pick Packer"/>
    <n v="20.25"/>
    <s v="Emp. Bank Acc. 165"/>
    <s v="Emp. IRD 165"/>
    <s v="Emp. Tax Code 165"/>
    <s v="Opt In"/>
    <m/>
  </r>
  <r>
    <d v="2021-06-10T00:00:00"/>
    <x v="1"/>
    <x v="1"/>
    <x v="3"/>
    <s v="Successful - Assigned"/>
    <n v="714"/>
    <s v="Employee First Name 166"/>
    <s v="Employee Surname 166"/>
    <s v="Employee Address 166"/>
    <s v="Otara"/>
    <n v="2023"/>
    <s v="South"/>
    <s v="Emp. Number 166"/>
    <s v="Emp. Email 166"/>
    <d v="2001-09-17T00:00:00"/>
    <s v="Male"/>
    <s v="NZ Citizen"/>
    <s v="N/A"/>
    <s v="N/A"/>
    <s v="N/A"/>
    <s v="N/A"/>
    <s v="Learners"/>
    <s v="N/A"/>
    <d v="2025-07-31T00:00:00"/>
    <d v="2021-06-10T00:00:00"/>
    <s v="N/A"/>
    <s v="N/A"/>
    <m/>
    <s v="N/A"/>
    <m/>
    <s v="Tuaine - Mum"/>
    <s v="0211 624 480"/>
    <s v="Yes"/>
    <s v="Mulford Plastics"/>
    <m/>
    <m/>
    <m/>
    <m/>
    <s v="Emp. Bank Acc. 166"/>
    <s v="Emp. IRD 166"/>
    <s v="Emp. Tax Code 166"/>
    <s v="Opt In"/>
    <m/>
  </r>
  <r>
    <d v="2021-06-08T00:00:00"/>
    <x v="1"/>
    <x v="1"/>
    <x v="2"/>
    <s v="Successful - Unassigned"/>
    <n v="715"/>
    <s v="Employee First Name 167"/>
    <s v="Employee Surname 167"/>
    <s v="Employee Address 167"/>
    <s v="Otara"/>
    <n v="2023"/>
    <s v="South"/>
    <s v="Emp. Number 167"/>
    <s v="Emp. Email 167"/>
    <d v="1996-10-23T00:00:00"/>
    <s v="Female"/>
    <s v="NZ Citizen"/>
    <s v="N/A"/>
    <s v="N/A"/>
    <s v="N/A"/>
    <s v="N/A"/>
    <s v="Learners"/>
    <s v="N/A"/>
    <s v="N/A"/>
    <d v="2021-06-04T00:00:00"/>
    <s v="N/A"/>
    <s v="N/A"/>
    <m/>
    <s v="N/A"/>
    <m/>
    <s v="ANGEL - SISTER"/>
    <s v="021 116119"/>
    <s v="Yes"/>
    <s v="New Zealand Post Limited (South Branch)"/>
    <d v="2021-06-08T00:00:00"/>
    <s v="N/A"/>
    <s v="Freight Sorter"/>
    <n v="20"/>
    <s v="Emp. Bank Acc. 167"/>
    <s v="Emp. IRD 167"/>
    <s v="Emp. Tax Code 167"/>
    <s v="Opt In"/>
    <m/>
  </r>
  <r>
    <d v="2021-05-01T00:00:00"/>
    <x v="2"/>
    <x v="1"/>
    <x v="2"/>
    <s v="Successful - Assigned"/>
    <n v="716"/>
    <s v="Employee First Name 168"/>
    <s v="Employee Surname 168"/>
    <s v="Employee Address 168"/>
    <s v="Otahuhu"/>
    <n v="1062"/>
    <s v="South"/>
    <s v="Emp. Number 168"/>
    <s v="Emp. Email 168"/>
    <d v="1985-09-13T00:00:00"/>
    <s v="Female"/>
    <s v="NZ Citizen"/>
    <s v="N/A"/>
    <s v="N/A"/>
    <s v="N/A"/>
    <s v="N/A"/>
    <s v="Restricted"/>
    <s v="N/A"/>
    <s v="N/A"/>
    <d v="2021-06-04T00:00:00"/>
    <s v="N/A"/>
    <s v="N/A"/>
    <m/>
    <s v="N/A"/>
    <m/>
    <s v="Devyn - Daughter"/>
    <s v="021 0875255928-"/>
    <s v="Yes"/>
    <s v="New Zealand Post Limited (South Branch)"/>
    <d v="2021-06-08T00:00:00"/>
    <s v="N/A"/>
    <s v="Freight Sorter"/>
    <n v="20"/>
    <s v="Emp. Bank Acc. 168"/>
    <s v="Emp. IRD 168"/>
    <s v="Emp. Tax Code 168"/>
    <s v="Opt In"/>
    <m/>
  </r>
  <r>
    <d v="2021-06-08T00:00:00"/>
    <x v="1"/>
    <x v="1"/>
    <x v="2"/>
    <s v="Successful - Unassigned"/>
    <n v="717"/>
    <s v="Employee First Name 169"/>
    <s v="Employee Surname 169"/>
    <s v="Employee Address 169"/>
    <s v="Mangere"/>
    <n v="2024"/>
    <s v="South"/>
    <s v="Emp. Number 169"/>
    <s v="Emp. Email 169"/>
    <d v="1996-09-23T00:00:00"/>
    <s v="Female"/>
    <s v="Permenant Residence"/>
    <s v="N/A"/>
    <s v="N/A"/>
    <s v="N/A"/>
    <s v="N/A"/>
    <s v="Learners"/>
    <s v="N/A"/>
    <s v="N/A"/>
    <d v="2021-06-08T00:00:00"/>
    <s v="N/A"/>
    <s v="N/A"/>
    <m/>
    <s v="N/A"/>
    <m/>
    <s v="siaosi - husband"/>
    <s v="021 08260586"/>
    <s v="Yes"/>
    <s v="New Zealand Post Limited (South Branch)"/>
    <d v="2021-06-08T00:00:00"/>
    <s v="N/A"/>
    <s v="Freight Sorter"/>
    <n v="20"/>
    <s v="Emp. Bank Acc. 169"/>
    <s v="Emp. IRD 169"/>
    <s v="Emp. Tax Code 169"/>
    <s v="Opt In"/>
    <m/>
  </r>
  <r>
    <d v="2021-06-14T00:00:00"/>
    <x v="1"/>
    <x v="1"/>
    <x v="2"/>
    <s v="Successful - Unassigned"/>
    <n v="718"/>
    <s v="Employee First Name 170"/>
    <s v="Employee Surname 170"/>
    <s v="Employee Address 170"/>
    <s v="Otara"/>
    <n v="2023"/>
    <s v="South"/>
    <s v="Emp. Number 170"/>
    <s v="Emp. Email 170"/>
    <d v="1989-10-11T00:00:00"/>
    <s v="Female"/>
    <s v="NZ Citizen"/>
    <s v="N/A"/>
    <s v="N/A"/>
    <s v="N/A"/>
    <s v="N/A"/>
    <s v="Restricted"/>
    <s v="N/A"/>
    <s v="N/A"/>
    <d v="2021-06-10T00:00:00"/>
    <s v="N/A"/>
    <s v="N/A"/>
    <m/>
    <s v="N/A"/>
    <m/>
    <s v="Asafo - Dad"/>
    <s v="021 08742361"/>
    <s v="Yes"/>
    <s v="New Zealand Post Limited (South Branch)"/>
    <d v="2021-06-14T00:00:00"/>
    <s v="N/A"/>
    <s v="Freight Sorter"/>
    <n v="20"/>
    <s v="Emp. Bank Acc. 170"/>
    <s v="Emp. IRD 170"/>
    <s v="Emp. Tax Code 170"/>
    <s v="Opt In"/>
    <m/>
  </r>
  <r>
    <d v="2021-06-14T00:00:00"/>
    <x v="1"/>
    <x v="1"/>
    <x v="2"/>
    <s v="Successful - Assigned"/>
    <n v="719"/>
    <s v="Employee First Name 171"/>
    <s v="Employee Surname 171"/>
    <s v="Employee Address 171"/>
    <s v="Otara"/>
    <n v="2320"/>
    <s v="South"/>
    <s v="Emp. Number 171"/>
    <s v="Emp. Email 171"/>
    <d v="1963-06-04T00:00:00"/>
    <s v="Male"/>
    <s v="NZ Citizen"/>
    <s v="N/A"/>
    <s v="N/A"/>
    <s v="N/A"/>
    <s v="N/A"/>
    <s v="Learners"/>
    <s v="N/A"/>
    <s v="N/A"/>
    <d v="2021-06-04T00:00:00"/>
    <d v="2021-06-04T00:00:00"/>
    <s v="N/A"/>
    <m/>
    <s v="N/A"/>
    <m/>
    <s v="Amelia"/>
    <s v="021 08881528"/>
    <s v="Yes"/>
    <s v="Contract Logistics"/>
    <d v="2021-06-14T00:00:00"/>
    <s v="N/A"/>
    <s v="Warehouse Cleaner"/>
    <n v="20.25"/>
    <s v="Emp. Bank Acc. 171"/>
    <s v="Emp. IRD 171"/>
    <s v="Emp. Tax Code 171"/>
    <s v="Opt In"/>
    <m/>
  </r>
  <r>
    <d v="2021-06-17T00:00:00"/>
    <x v="1"/>
    <x v="1"/>
    <x v="3"/>
    <s v="Successful - Unassigned"/>
    <n v="720"/>
    <s v="Employee First Name 172"/>
    <s v="Employee Surname 172"/>
    <s v="Employee Address 172"/>
    <s v="Flat Bush"/>
    <n v="2019"/>
    <s v="South"/>
    <s v="Emp. Number 172"/>
    <s v="Emp. Email 172"/>
    <m/>
    <m/>
    <m/>
    <m/>
    <m/>
    <m/>
    <m/>
    <m/>
    <m/>
    <m/>
    <m/>
    <m/>
    <m/>
    <m/>
    <m/>
    <m/>
    <m/>
    <m/>
    <m/>
    <m/>
    <m/>
    <m/>
    <m/>
    <m/>
    <s v="Emp. Bank Acc. 172"/>
    <s v="Emp. IRD 172"/>
    <s v="Emp. Tax Code 172"/>
    <s v="Opt In"/>
    <m/>
  </r>
  <r>
    <d v="2021-01-08T00:00:00"/>
    <x v="0"/>
    <x v="1"/>
    <x v="2"/>
    <s v="Successful - Unassigned"/>
    <n v="721"/>
    <s v="Employee First Name 173"/>
    <s v="Employee Surname 173"/>
    <s v="Employee Address 173"/>
    <s v="Takanini"/>
    <n v="2112"/>
    <s v="South"/>
    <s v="Emp. Number 173"/>
    <s v="Emp. Email 173"/>
    <d v="1999-10-26T00:00:00"/>
    <s v="Female"/>
    <s v="NZ Citizen"/>
    <s v="N/A"/>
    <s v="N/A"/>
    <s v="N/A"/>
    <s v="N/A"/>
    <s v="N/A"/>
    <s v="N/A"/>
    <s v="N/A"/>
    <d v="2021-01-08T00:00:00"/>
    <s v="N/A"/>
    <s v="N/A"/>
    <m/>
    <s v="N/A"/>
    <m/>
    <s v="Saloni - Mum"/>
    <s v="021 08028449"/>
    <s v="No"/>
    <m/>
    <m/>
    <m/>
    <m/>
    <m/>
    <s v="Emp. Bank Acc. 173"/>
    <s v="Emp. IRD 173"/>
    <s v="Emp. Tax Code 173"/>
    <s v="Opt In"/>
    <m/>
  </r>
  <r>
    <d v="2021-01-08T00:00:00"/>
    <x v="0"/>
    <x v="1"/>
    <x v="2"/>
    <s v="Successful - Unassigned"/>
    <n v="722"/>
    <s v="Employee First Name 174"/>
    <s v="Employee Surname 174"/>
    <s v="Employee Address 174"/>
    <s v="Manukau"/>
    <m/>
    <s v="South"/>
    <s v="Emp. Number 174"/>
    <s v="Emp. Email 174"/>
    <d v="1995-05-13T00:00:00"/>
    <s v="Female"/>
    <s v="NZ Citizen"/>
    <s v="N/A"/>
    <s v="N/A"/>
    <s v="N/A"/>
    <s v="N/A"/>
    <s v="N/A"/>
    <s v="N/A"/>
    <s v="N/A"/>
    <d v="2021-01-08T00:00:00"/>
    <s v="N/A"/>
    <s v="N/A"/>
    <m/>
    <s v="N/A"/>
    <m/>
    <s v="Izak - partner"/>
    <s v="021 08491285"/>
    <m/>
    <m/>
    <m/>
    <m/>
    <m/>
    <m/>
    <s v="Emp. Bank Acc. 174"/>
    <s v="Emp. IRD 174"/>
    <s v="Emp. Tax Code 174"/>
    <s v="Opt In"/>
    <m/>
  </r>
  <r>
    <d v="2021-01-08T00:00:00"/>
    <x v="0"/>
    <x v="1"/>
    <x v="2"/>
    <s v="Successful - Unassigned"/>
    <n v="723"/>
    <s v="Employee First Name 175"/>
    <s v="Employee Surname 175"/>
    <s v="Employee Address 175"/>
    <s v="Manurewa"/>
    <n v="2105"/>
    <s v="South"/>
    <s v="Emp. Number 175"/>
    <s v="Emp. Email 175"/>
    <d v="1972-04-25T00:00:00"/>
    <s v="Male"/>
    <s v="NZ Citizen"/>
    <s v="N/A"/>
    <s v="N/A"/>
    <s v="N/A"/>
    <s v="N/A"/>
    <s v="N/A"/>
    <s v="N/A"/>
    <s v="N/A"/>
    <d v="2021-01-08T00:00:00"/>
    <s v="N/A"/>
    <s v="N/A"/>
    <m/>
    <s v="N/A"/>
    <s v="N/A"/>
    <s v="Mohi-Mother"/>
    <s v="021 1268634"/>
    <s v="No"/>
    <m/>
    <m/>
    <m/>
    <m/>
    <m/>
    <s v="Emp. Bank Acc. 175"/>
    <s v="Emp. IRD 175"/>
    <s v="Emp. Tax Code 175"/>
    <s v="Opt In"/>
    <m/>
  </r>
  <r>
    <d v="2021-01-08T00:00:00"/>
    <x v="0"/>
    <x v="1"/>
    <x v="2"/>
    <s v="Successful - Unassigned"/>
    <n v="724"/>
    <s v="Employee First Name 176"/>
    <s v="Employee Surname 176"/>
    <s v="Employee Address 176"/>
    <s v="Manurewa"/>
    <n v="2105"/>
    <s v="South"/>
    <s v="Emp. Number 176"/>
    <s v="Emp. Email 176"/>
    <d v="1994-07-05T00:00:00"/>
    <s v="Female"/>
    <s v="NZ Citizen"/>
    <s v="N/A"/>
    <s v="N/A"/>
    <s v="N/A"/>
    <s v="N/A"/>
    <s v="N/A"/>
    <s v="N/A"/>
    <s v="N/A"/>
    <d v="2021-01-08T00:00:00"/>
    <s v="N/A"/>
    <s v="N/A"/>
    <m/>
    <s v="N/A"/>
    <s v="N/A"/>
    <s v="Dianna - Mum"/>
    <s v="021 0469308"/>
    <s v="No"/>
    <m/>
    <m/>
    <s v="N/A"/>
    <m/>
    <m/>
    <s v="Emp. Bank Acc. 176"/>
    <s v="Emp. IRD 176"/>
    <s v="Emp. Tax Code 176"/>
    <s v="Opt In"/>
    <m/>
  </r>
  <r>
    <d v="2021-01-08T00:00:00"/>
    <x v="0"/>
    <x v="1"/>
    <x v="2"/>
    <s v="Successful - Unassigned"/>
    <n v="725"/>
    <s v="Employee First Name 177"/>
    <s v="Employee Surname 177"/>
    <s v="Employee Address 177"/>
    <s v="Papakura"/>
    <n v="2110"/>
    <s v="South"/>
    <s v="Emp. Number 177"/>
    <s v="Emp. Email 177"/>
    <d v="1962-05-21T00:00:00"/>
    <s v="Female"/>
    <s v="NZ Citizen"/>
    <s v="N/A"/>
    <s v="N/A"/>
    <s v="N/A"/>
    <s v="N/A"/>
    <s v="N/A"/>
    <s v="N/A"/>
    <s v="N/A"/>
    <d v="2021-01-08T00:00:00"/>
    <s v="N/A"/>
    <s v="N/A"/>
    <m/>
    <s v="N/A"/>
    <s v="N/A"/>
    <s v="Terry - Friend"/>
    <s v="021 681630"/>
    <s v="No"/>
    <m/>
    <m/>
    <m/>
    <m/>
    <m/>
    <s v="Emp. Bank Acc. 177"/>
    <s v="Emp. IRD 177"/>
    <s v="Emp. Tax Code 177"/>
    <s v="Opt In"/>
    <m/>
  </r>
  <r>
    <d v="2021-01-08T00:00:00"/>
    <x v="0"/>
    <x v="1"/>
    <x v="2"/>
    <s v="Successful - Unassigned"/>
    <n v="726"/>
    <s v="Employee First Name 178"/>
    <s v="Employee Surname 178"/>
    <s v="Employee Address 178"/>
    <s v="Papakura"/>
    <n v="2110"/>
    <s v="South"/>
    <s v="Emp. Number 178"/>
    <s v="Emp. Email 178"/>
    <d v="1972-11-04T00:00:00"/>
    <s v="Female"/>
    <s v="NZ Citizen"/>
    <s v="N/A"/>
    <s v="N/A"/>
    <s v="N/A"/>
    <s v="N/A"/>
    <s v="N/A"/>
    <s v="N/A"/>
    <s v="N/A"/>
    <d v="2021-01-08T00:00:00"/>
    <s v="N/A"/>
    <s v="N/A"/>
    <m/>
    <s v="N/A"/>
    <s v="N/A"/>
    <s v="Ashni - cousin"/>
    <s v="027 2541565"/>
    <s v="No"/>
    <m/>
    <m/>
    <m/>
    <m/>
    <m/>
    <s v="Emp. Bank Acc. 178"/>
    <s v="Emp. IRD 178"/>
    <s v="Emp. Tax Code 178"/>
    <s v="Opt In"/>
    <m/>
  </r>
  <r>
    <d v="2021-01-08T00:00:00"/>
    <x v="0"/>
    <x v="1"/>
    <x v="2"/>
    <s v="Successful - Unassigned"/>
    <n v="727"/>
    <s v="Employee First Name 179"/>
    <s v="Employee Surname 179"/>
    <s v="Employee Address 179"/>
    <s v="Papakura"/>
    <n v="2110"/>
    <s v="South"/>
    <s v="Emp. Number 179"/>
    <s v="Emp. Email 179"/>
    <d v="1985-01-11T00:00:00"/>
    <s v="Male"/>
    <s v="NZ Citizen"/>
    <s v="N/A"/>
    <s v="N/A"/>
    <s v="N/A"/>
    <s v="N/A"/>
    <s v="N/A"/>
    <s v="N/A"/>
    <s v="N/A"/>
    <d v="2021-01-08T00:00:00"/>
    <s v="N/A"/>
    <s v="N/A"/>
    <m/>
    <s v="N/A"/>
    <s v="N/A"/>
    <s v="Stuart - brother"/>
    <s v="02041951594"/>
    <s v="No"/>
    <m/>
    <m/>
    <m/>
    <m/>
    <m/>
    <s v="Emp. Bank Acc. 179"/>
    <s v="Emp. IRD 179"/>
    <s v="Emp. Tax Code 179"/>
    <s v="Opt In"/>
    <m/>
  </r>
  <r>
    <d v="2021-01-08T00:00:00"/>
    <x v="0"/>
    <x v="1"/>
    <x v="2"/>
    <s v="Successful - Unassigned"/>
    <n v="728"/>
    <s v="Employee First Name 180"/>
    <s v="Employee Surname 180"/>
    <s v="Employee Address 180"/>
    <s v="Otahuhu"/>
    <m/>
    <s v="South"/>
    <s v="Emp. Number 180"/>
    <s v="Emp. Email 180"/>
    <d v="1978-10-03T00:00:00"/>
    <s v="Female"/>
    <s v="NZ Citizen"/>
    <s v="N/A"/>
    <s v="N/A"/>
    <s v="N/A"/>
    <s v="N/A"/>
    <s v="N/A"/>
    <s v="N/A"/>
    <s v="N/A"/>
    <d v="2021-01-08T00:00:00"/>
    <s v="N/A"/>
    <s v="N/A"/>
    <m/>
    <s v="N/A"/>
    <s v="N/A"/>
    <s v="Telesia - Sister"/>
    <s v="021 02742449"/>
    <s v="No"/>
    <m/>
    <m/>
    <m/>
    <m/>
    <m/>
    <s v="Emp. Bank Acc. 180"/>
    <s v="Emp. IRD 180"/>
    <s v="Emp. Tax Code 180"/>
    <s v="Opt In"/>
    <m/>
  </r>
  <r>
    <d v="2021-01-08T00:00:00"/>
    <x v="0"/>
    <x v="1"/>
    <x v="2"/>
    <s v="Successful - Unassigned"/>
    <n v="729"/>
    <s v="Employee First Name 181"/>
    <s v="Employee Surname 181"/>
    <s v="Employee Address 181"/>
    <s v="Papakura"/>
    <n v="2110"/>
    <s v="South"/>
    <s v="Emp. Number 181"/>
    <s v="Emp. Email 181"/>
    <d v="2000-06-06T00:00:00"/>
    <s v="Female"/>
    <s v="NZ Citizen"/>
    <s v="N/A"/>
    <s v="N/A"/>
    <s v="N/A"/>
    <s v="N/A"/>
    <s v="N/A"/>
    <s v="N/A"/>
    <s v="N/A"/>
    <d v="2021-01-08T00:00:00"/>
    <s v="N/A"/>
    <s v="N/A"/>
    <m/>
    <s v="N/A"/>
    <s v="N/A"/>
    <s v="Rouru - Dad"/>
    <s v="021 1553489"/>
    <s v="No"/>
    <m/>
    <m/>
    <m/>
    <m/>
    <m/>
    <s v="Emp. Bank Acc. 181"/>
    <s v="Emp. IRD 181"/>
    <s v="Emp. Tax Code 181"/>
    <s v="Opt In"/>
    <m/>
  </r>
  <r>
    <d v="2021-01-18T00:00:00"/>
    <x v="0"/>
    <x v="1"/>
    <x v="2"/>
    <s v="Successful - Unassigned"/>
    <n v="730"/>
    <s v="Employee First Name 182"/>
    <s v="Employee Surname 182"/>
    <s v="Employee Address 182"/>
    <s v="Owairaka"/>
    <n v="1041"/>
    <s v="Central"/>
    <s v="Emp. Number 182"/>
    <s v="Emp. Email 182"/>
    <d v="1973-05-21T00:00:00"/>
    <s v="Female"/>
    <s v="NZ Citizen"/>
    <s v="N/A"/>
    <s v="N/A"/>
    <s v="N/A"/>
    <s v="N/A"/>
    <s v="N/A"/>
    <s v="N/A"/>
    <s v="N/A"/>
    <d v="2021-01-08T00:00:00"/>
    <s v="N/A"/>
    <s v="N/A"/>
    <m/>
    <s v="N/A"/>
    <s v="N/A"/>
    <s v="Siase - Brother"/>
    <s v="021 1707346"/>
    <s v="No"/>
    <m/>
    <m/>
    <m/>
    <m/>
    <m/>
    <s v="Emp. Bank Acc. 182"/>
    <s v="Emp. IRD 182"/>
    <s v="Emp. Tax Code 182"/>
    <s v="Opt In"/>
    <m/>
  </r>
  <r>
    <d v="2021-01-21T00:00:00"/>
    <x v="0"/>
    <x v="1"/>
    <x v="2"/>
    <s v="Successful - Unassigned"/>
    <n v="731"/>
    <s v="Employee First Name 183"/>
    <s v="Employee Surname 183"/>
    <s v="Employee Address 183"/>
    <s v="Mangere"/>
    <n v="2022"/>
    <s v="South"/>
    <s v="Emp. Number 183"/>
    <s v="Emp. Email 183"/>
    <d v="1973-06-21T00:00:00"/>
    <s v="Female"/>
    <s v="NZ Citizen"/>
    <s v="N/A"/>
    <s v="N/A"/>
    <s v="N/A"/>
    <s v="N/A"/>
    <s v="N/A"/>
    <s v="N/A"/>
    <s v="N/A"/>
    <d v="2021-01-08T00:00:00"/>
    <s v="N/A"/>
    <s v="N/A"/>
    <m/>
    <s v="N/A"/>
    <s v="N/A"/>
    <s v="Aitogi -Daughter"/>
    <s v="021 884009300"/>
    <s v="No"/>
    <m/>
    <m/>
    <m/>
    <m/>
    <m/>
    <s v="Emp. Bank Acc. 183"/>
    <s v="Emp. IRD 183"/>
    <s v="Emp. Tax Code 183"/>
    <s v="Opt In"/>
    <m/>
  </r>
  <r>
    <d v="2021-06-23T00:00:00"/>
    <x v="1"/>
    <x v="1"/>
    <x v="4"/>
    <s v="Successful - Unassigned"/>
    <n v="732"/>
    <s v="Employee First Name 184"/>
    <s v="Employee Surname 184"/>
    <s v="Employee Address 184"/>
    <s v="Manurewa"/>
    <n v="2102"/>
    <s v="South"/>
    <s v="Emp. Number 184"/>
    <s v="Emp. Email 184"/>
    <d v="1993-01-27T00:00:00"/>
    <s v="Female"/>
    <s v="NZ Citizen"/>
    <s v="N/A"/>
    <s v="N/A"/>
    <s v="N/A"/>
    <s v="N/A"/>
    <s v="N/A"/>
    <s v="N/A"/>
    <s v="N/A"/>
    <d v="2021-06-23T00:00:00"/>
    <d v="2021-06-23T00:00:00"/>
    <d v="2021-06-23T00:00:00"/>
    <s v="Pass"/>
    <s v="N/A"/>
    <s v="N/A"/>
    <s v="Cherry-Mother"/>
    <s v="022 1992738"/>
    <s v="Yes"/>
    <m/>
    <m/>
    <m/>
    <s v="Pick Packer"/>
    <n v="20"/>
    <s v="Emp. Bank Acc. 184"/>
    <s v="Emp. IRD 184"/>
    <s v="Emp. Tax Code 184"/>
    <s v="Opt In"/>
    <m/>
  </r>
  <r>
    <d v="2021-06-23T00:00:00"/>
    <x v="1"/>
    <x v="1"/>
    <x v="4"/>
    <s v="Successful - Unassigned"/>
    <n v="733"/>
    <s v="Employee First Name 185"/>
    <s v="Employee Surname 185"/>
    <s v="Employee Address 185"/>
    <s v="Manurewa"/>
    <n v="2102"/>
    <s v="South"/>
    <s v="Emp. Number 185"/>
    <s v="Emp. Email 185"/>
    <d v="2004-05-13T00:00:00"/>
    <s v="Female"/>
    <s v="NZ Citizen"/>
    <s v="N/A"/>
    <s v="N/A"/>
    <s v="N/A"/>
    <s v="N/A"/>
    <s v="Learners"/>
    <s v="N/A"/>
    <s v="N/A"/>
    <d v="2021-06-23T00:00:00"/>
    <d v="2021-06-23T00:00:00"/>
    <d v="2021-06-23T00:00:00"/>
    <s v="Pass"/>
    <s v="N/A"/>
    <s v="N/A"/>
    <s v="Elizabeth - Wife"/>
    <s v="020 40037116"/>
    <s v="Yes"/>
    <m/>
    <m/>
    <m/>
    <s v="Pick Packer"/>
    <n v="20"/>
    <s v="Emp. Bank Acc. 185"/>
    <s v="Emp. IRD 185"/>
    <s v="Emp. Tax Code 185"/>
    <s v="Opt In"/>
    <m/>
  </r>
  <r>
    <d v="2021-06-24T00:00:00"/>
    <x v="1"/>
    <x v="1"/>
    <x v="3"/>
    <s v="Successful - Unassigned"/>
    <n v="734"/>
    <s v="Employee First Name 186"/>
    <s v="Employee Surname 186"/>
    <s v="Employee Address 186"/>
    <s v="Half Moon Bay"/>
    <n v="2012"/>
    <s v="East"/>
    <s v="Emp. Number 186"/>
    <s v="Emp. Email 186"/>
    <d v="1976-12-25T00:00:00"/>
    <s v="Male"/>
    <s v="Permenant Residence"/>
    <s v="N/A"/>
    <s v="Yes"/>
    <s v="CB, R"/>
    <d v="2022-05-28T00:00:00"/>
    <s v="Full"/>
    <s v="N/A"/>
    <d v="2028-07-06T00:00:00"/>
    <d v="2021-06-24T00:00:00"/>
    <s v="N/A"/>
    <m/>
    <m/>
    <s v="N/A"/>
    <s v="N/A"/>
    <s v="Souad - Wife"/>
    <s v="027 6155 667"/>
    <s v="Yes"/>
    <m/>
    <m/>
    <m/>
    <m/>
    <m/>
    <s v="Emp. Bank Acc. 186"/>
    <s v="Emp. IRD 186"/>
    <s v="Emp. Tax Code 186"/>
    <s v="Opt In"/>
    <m/>
  </r>
  <r>
    <d v="2021-06-28T00:00:00"/>
    <x v="1"/>
    <x v="1"/>
    <x v="3"/>
    <s v="Successful - Assigned"/>
    <n v="735"/>
    <s v="Employee First Name 187"/>
    <s v="Employee Surname 187"/>
    <s v="Employee Address 187"/>
    <s v="Manurewa"/>
    <n v="614"/>
    <s v="West"/>
    <s v="Emp. Number 187"/>
    <s v="Emp. Email 187"/>
    <d v="1995-07-13T00:00:00"/>
    <s v="Male"/>
    <s v="NZ Citizen"/>
    <s v="N/A"/>
    <s v="N/A"/>
    <s v="CB, R"/>
    <d v="2022-08-26T00:00:00"/>
    <s v="Full"/>
    <s v="N/A"/>
    <d v="2031-02-12T00:00:00"/>
    <d v="2021-06-28T00:00:00"/>
    <d v="2021-06-28T00:00:00"/>
    <d v="2021-06-28T00:00:00"/>
    <m/>
    <s v="N/A"/>
    <s v="N/A"/>
    <s v="Georgina - Sister"/>
    <s v="021 111 0352"/>
    <s v="Yes"/>
    <m/>
    <m/>
    <m/>
    <m/>
    <m/>
    <s v="Emp. Bank Acc. 187"/>
    <s v="Emp. IRD 187"/>
    <s v="Emp. Tax Code 187"/>
    <s v="Opt In"/>
    <s v=" No experience on the Reach."/>
  </r>
  <r>
    <d v="2021-06-29T00:00:00"/>
    <x v="1"/>
    <x v="1"/>
    <x v="2"/>
    <s v="Successful - Assigned"/>
    <n v="736"/>
    <s v="Employee First Name 188"/>
    <s v="Employee Surname 188"/>
    <s v="Employee Address 188"/>
    <s v="Manurewa"/>
    <n v="2105"/>
    <s v="South"/>
    <s v="Emp. Number 188"/>
    <s v="Emp. Email 188"/>
    <d v="1992-02-08T00:00:00"/>
    <s v="Female"/>
    <s v="Permenant Residence"/>
    <s v="N/A"/>
    <s v="N/A"/>
    <s v="N/A"/>
    <s v="N/A"/>
    <s v="Learners"/>
    <s v="N/A"/>
    <s v="N/A"/>
    <d v="2021-06-08T00:00:00"/>
    <d v="2021-06-08T00:00:00"/>
    <d v="2021-06-08T00:00:00"/>
    <m/>
    <s v="N/A"/>
    <s v="N/A"/>
    <s v="Eseta - Sister"/>
    <s v="021 2319179"/>
    <s v="Yes"/>
    <s v="New Zealand Post Limited (South Branch)"/>
    <d v="2021-06-08T00:00:00"/>
    <s v="N/A"/>
    <s v="Freight Sorter"/>
    <n v="20"/>
    <s v="Emp. Bank Acc. 188"/>
    <s v="Emp. IRD 188"/>
    <s v="Emp. Tax Code 188"/>
    <s v="Opt In"/>
    <m/>
  </r>
  <r>
    <d v="2021-06-29T00:00:00"/>
    <x v="1"/>
    <x v="1"/>
    <x v="2"/>
    <s v="Successful - Assigned"/>
    <n v="737"/>
    <s v="Employee First Name 189"/>
    <s v="Employee Surname 189"/>
    <s v="Employee Address 189"/>
    <s v="East Tamaki"/>
    <n v="2023"/>
    <s v="South"/>
    <s v="Emp. Number 189"/>
    <s v="Emp. Email 189"/>
    <d v="1983-03-23T00:00:00"/>
    <s v="Female"/>
    <s v="Permenant Residence"/>
    <s v="N/A"/>
    <s v="N/A"/>
    <s v="N/A"/>
    <s v="N/A"/>
    <s v="Full"/>
    <s v="N/A"/>
    <s v="N/A"/>
    <d v="2021-06-22T00:00:00"/>
    <d v="2021-06-22T00:00:00"/>
    <d v="2021-06-22T00:00:00"/>
    <m/>
    <s v="N/A"/>
    <s v="N/A"/>
    <s v="Tofu - Sister"/>
    <s v="021 08970736"/>
    <s v="Yes"/>
    <s v="Mainfreight (Penrose - James Hardie)"/>
    <d v="2021-06-22T00:00:00"/>
    <s v="N/A"/>
    <s v="Pick Packer"/>
    <n v="20"/>
    <s v="Emp. Bank Acc. 189"/>
    <s v="Emp. IRD 189"/>
    <s v="Emp. Tax Code 189"/>
    <s v="Opt In"/>
    <m/>
  </r>
  <r>
    <d v="2021-06-30T00:00:00"/>
    <x v="1"/>
    <x v="1"/>
    <x v="3"/>
    <s v="Blacklisted"/>
    <n v="738"/>
    <s v="Employee First Name 190"/>
    <s v="Employee Surname 190"/>
    <s v="Employee Address 190"/>
    <s v="Botany Downs"/>
    <n v="2010"/>
    <s v="East"/>
    <s v="Emp. Number 190"/>
    <s v="Emp. Email 190"/>
    <d v="1988-04-04T00:00:00"/>
    <s v="Male"/>
    <s v="NZ Citizen"/>
    <s v="N/A"/>
    <s v="N/A"/>
    <s v="CB, R, SP"/>
    <d v="2022-08-05T00:00:00"/>
    <s v="Full"/>
    <s v="N/A"/>
    <d v="2030-12-01T00:00:00"/>
    <d v="2021-06-29T00:00:00"/>
    <m/>
    <d v="2021-06-30T00:00:00"/>
    <m/>
    <s v="N/A"/>
    <s v="N/A"/>
    <s v="Frade - Wife"/>
    <s v="021 09068137"/>
    <s v="Yes"/>
    <s v="Deejays Limited"/>
    <d v="2021-06-30T00:00:00"/>
    <s v="N/A"/>
    <s v="Delivery Driver"/>
    <n v="21"/>
    <s v="Emp. Bank Acc. 190"/>
    <s v="Emp. IRD 190"/>
    <s v="Emp. Tax Code 190"/>
    <s v="Opt In"/>
    <m/>
  </r>
  <r>
    <d v="2021-06-30T00:00:00"/>
    <x v="1"/>
    <x v="1"/>
    <x v="3"/>
    <s v="Successful - Assigned"/>
    <n v="739"/>
    <s v="Employee First Name 191"/>
    <s v="Employee Surname 191"/>
    <s v="Employee Address 191"/>
    <s v="Manurewa"/>
    <n v="2102"/>
    <s v="South"/>
    <s v="Emp. Number 191"/>
    <s v="Emp. Email 191"/>
    <d v="1996-08-08T00:00:00"/>
    <s v="Female"/>
    <s v="NZ Citizen"/>
    <s v="N/A"/>
    <s v="N/A"/>
    <s v="N/A"/>
    <s v="N/A"/>
    <s v="N/A"/>
    <s v="N/A"/>
    <s v="N/A"/>
    <d v="2021-06-29T00:00:00"/>
    <m/>
    <d v="2021-06-30T00:00:00"/>
    <m/>
    <s v="N/A"/>
    <s v="N/A"/>
    <s v="Jenny - Mother"/>
    <s v="022 5862 975"/>
    <s v="Yes"/>
    <s v="Stanley Black &amp; Decker NZ Limited (BAD)"/>
    <d v="2021-06-30T00:00:00"/>
    <s v="N/A"/>
    <s v="Pick Packer"/>
    <n v="20"/>
    <s v="Emp. Bank Acc. 191"/>
    <s v="Emp. IRD 191"/>
    <s v="Emp. Tax Code 191"/>
    <s v="Opt In"/>
    <m/>
  </r>
  <r>
    <d v="2021-06-30T00:00:00"/>
    <x v="1"/>
    <x v="1"/>
    <x v="4"/>
    <s v="Successful - Assigned"/>
    <n v="740"/>
    <s v="Employee First Name 192"/>
    <s v="Employee Surname 192"/>
    <s v="Employee Address 192"/>
    <s v="Pukekawa"/>
    <s v="rd1"/>
    <s v="South"/>
    <s v="Emp. Number 192"/>
    <s v="Emp. Email 192"/>
    <d v="1994-10-14T00:00:00"/>
    <s v="Male"/>
    <s v="NZ Citizen"/>
    <s v="N/A"/>
    <s v="N/A"/>
    <s v="CB, R, SP"/>
    <d v="2021-08-29T00:00:00"/>
    <s v="Learners"/>
    <m/>
    <d v="2023-11-26T00:00:00"/>
    <d v="2021-06-29T00:00:00"/>
    <d v="2021-06-29T00:00:00"/>
    <m/>
    <m/>
    <d v="2021-06-29T00:00:00"/>
    <s v="Pass"/>
    <s v="Vika- MUM"/>
    <s v="021 0763 461"/>
    <s v="Yes"/>
    <s v="New Zealand Post Limited (Contract Logistics)"/>
    <d v="2021-06-30T00:00:00"/>
    <s v="N/A"/>
    <s v="CB R SP DRIVER"/>
    <n v="24.27"/>
    <s v="Emp. Bank Acc. 192"/>
    <s v="Emp. IRD 192"/>
    <s v="Emp. Tax Code 192"/>
    <s v="Opt In"/>
    <m/>
  </r>
  <r>
    <d v="2021-06-30T00:00:00"/>
    <x v="1"/>
    <x v="1"/>
    <x v="3"/>
    <s v="Successful - Assigned"/>
    <n v="741"/>
    <s v="Employee First Name 193"/>
    <s v="Employee Surname 193"/>
    <s v="Employee Address 193"/>
    <s v="Manurewa"/>
    <n v="2105"/>
    <s v="South"/>
    <s v="Emp. Number 193"/>
    <s v="Emp. Email 193"/>
    <d v="1985-04-14T00:00:00"/>
    <s v="Male"/>
    <s v="Permenant Residence"/>
    <s v="N/A"/>
    <s v="N/A"/>
    <s v="CB"/>
    <d v="2024-03-02T00:00:00"/>
    <s v="N/A"/>
    <s v="N/A"/>
    <s v="N/A"/>
    <d v="2021-06-29T00:00:00"/>
    <s v="N/A"/>
    <m/>
    <m/>
    <s v="N/A"/>
    <s v="N/A"/>
    <s v="Maria-WIFE"/>
    <s v="0211 756 467"/>
    <s v="Yes"/>
    <s v="Stanley Black &amp; Decker NZ Limited (BAD)"/>
    <d v="2021-06-30T00:00:00"/>
    <s v="N/A"/>
    <s v="Pick Packer"/>
    <n v="20"/>
    <s v="Emp. Bank Acc. 193"/>
    <s v="Emp. IRD 193"/>
    <s v="Emp. Tax Code 193"/>
    <s v="Opt In"/>
    <m/>
  </r>
  <r>
    <d v="2021-06-30T00:00:00"/>
    <x v="1"/>
    <x v="1"/>
    <x v="4"/>
    <s v="Successful - Assigned"/>
    <n v="742"/>
    <s v="Employee First Name 194"/>
    <s v="Employee Surname 194"/>
    <s v="Employee Address 194"/>
    <s v="Papatoetoe"/>
    <n v="2025"/>
    <s v="South"/>
    <s v="Emp. Number 194"/>
    <s v="Emp. Email 194"/>
    <d v="2002-09-19T00:00:00"/>
    <s v="Male"/>
    <s v="NZ Citizen"/>
    <s v="N/A"/>
    <s v="N/A"/>
    <s v="N/A"/>
    <s v="N/A"/>
    <s v="N/A"/>
    <s v="N/A"/>
    <s v="N/A"/>
    <d v="2021-06-30T00:00:00"/>
    <s v="N/A"/>
    <s v="N/A"/>
    <m/>
    <s v="N/A"/>
    <s v="N/A"/>
    <s v="Mele-MUM"/>
    <s v="022 069 5435"/>
    <s v="Yes"/>
    <m/>
    <d v="2021-07-06T00:00:00"/>
    <s v="N/A"/>
    <s v="Devanner"/>
    <n v="20"/>
    <s v="Emp. Bank Acc. 194"/>
    <s v="Emp. IRD 194"/>
    <s v="Emp. Tax Code 194"/>
    <s v="Opt In"/>
    <s v="Texpec"/>
  </r>
  <r>
    <d v="2021-06-30T00:00:00"/>
    <x v="1"/>
    <x v="1"/>
    <x v="2"/>
    <s v="Successful - Assigned"/>
    <n v="743"/>
    <s v="Employee First Name 195"/>
    <s v="Employee Surname 195"/>
    <s v="Employee Address 195"/>
    <s v="Mangere"/>
    <n v="2024"/>
    <s v="South"/>
    <s v="Emp. Number 195"/>
    <s v="Emp. Email 195"/>
    <d v="1984-06-02T00:00:00"/>
    <s v="Female"/>
    <s v="NZ Citizen"/>
    <s v="N/A"/>
    <s v="N/A"/>
    <s v="N/A"/>
    <s v="N/A"/>
    <s v="N/A"/>
    <s v="N/A"/>
    <s v="N/A"/>
    <d v="2021-06-22T00:00:00"/>
    <d v="2021-06-22T00:00:00"/>
    <d v="2021-06-22T00:00:00"/>
    <m/>
    <s v="N/A"/>
    <s v="N/A"/>
    <s v="Rosetta - Niece"/>
    <s v="021 08687490"/>
    <s v="Yes"/>
    <s v="Haircare NZ"/>
    <d v="2021-06-24T00:00:00"/>
    <s v="N/A"/>
    <s v="Pick Packer"/>
    <n v="20"/>
    <s v="Emp. Bank Acc. 195"/>
    <s v="Emp. IRD 195"/>
    <s v="Emp. Tax Code 195"/>
    <s v="Opt In"/>
    <m/>
  </r>
  <r>
    <d v="2021-07-01T00:00:00"/>
    <x v="5"/>
    <x v="1"/>
    <x v="4"/>
    <s v="Successful - Unassigned"/>
    <n v="744"/>
    <s v="Employee First Name 196"/>
    <s v="Employee Surname 196"/>
    <s v="Employee Address 196"/>
    <s v="Otara"/>
    <n v="2023"/>
    <s v="South"/>
    <s v="Emp. Number 196"/>
    <s v="Emp. Email 196"/>
    <d v="1969-08-06T00:00:00"/>
    <s v="Female"/>
    <s v="NZ Citizen"/>
    <s v="N/A"/>
    <s v="N/A"/>
    <s v="N/A"/>
    <s v="N/A"/>
    <s v="Full"/>
    <s v="N/A"/>
    <d v="2027-06-08T00:00:00"/>
    <d v="2021-06-29T00:00:00"/>
    <d v="2021-06-29T00:00:00"/>
    <s v="N/A"/>
    <m/>
    <s v="N/A"/>
    <s v="N/A"/>
    <s v="Mata-MUM"/>
    <s v="09 276 3263"/>
    <s v="Yes"/>
    <m/>
    <m/>
    <m/>
    <s v="Pick Packer"/>
    <n v="20"/>
    <s v="Emp. Bank Acc. 196"/>
    <s v="Emp. IRD 196"/>
    <s v="Emp. Tax Code 196"/>
    <s v="Opt In"/>
    <s v="Light work"/>
  </r>
  <r>
    <d v="2021-07-05T00:00:00"/>
    <x v="5"/>
    <x v="1"/>
    <x v="3"/>
    <s v="Successful - Assigned"/>
    <n v="745"/>
    <s v="Employee First Name 197"/>
    <s v="Employee Surname 197"/>
    <s v="Employee Address 197"/>
    <s v="Water View"/>
    <n v="1026"/>
    <s v="West"/>
    <s v="Emp. Number 197"/>
    <s v="Emp. Email 197"/>
    <d v="1993-11-29T00:00:00"/>
    <s v="Male"/>
    <s v="Other"/>
    <d v="2021-08-31T00:00:00"/>
    <s v="Yes"/>
    <s v="N/A"/>
    <s v="N/A"/>
    <s v="N/A"/>
    <s v="N/A"/>
    <s v="N/A"/>
    <d v="2021-07-02T00:00:00"/>
    <d v="2021-07-02T00:00:00"/>
    <d v="2021-07-02T00:00:00"/>
    <m/>
    <s v="N/A"/>
    <s v="N/A"/>
    <s v="Tebu - Friend"/>
    <s v="021 072 6886"/>
    <s v="Yes"/>
    <s v="Hydrulink Fluid Connectors LTD"/>
    <s v="05/7/021"/>
    <s v="N/A"/>
    <s v="Pick Packer"/>
    <n v="20"/>
    <s v="Emp. Bank Acc. 197"/>
    <s v="Emp. IRD 197"/>
    <s v="Emp. Tax Code 197"/>
    <s v="Opt In"/>
    <m/>
  </r>
  <r>
    <d v="2021-07-05T00:00:00"/>
    <x v="5"/>
    <x v="1"/>
    <x v="4"/>
    <s v="Successful - Assigned"/>
    <n v="746"/>
    <s v="Employee First Name 198"/>
    <s v="Employee Surname 198"/>
    <s v="Employee Address 198"/>
    <s v="Mangere"/>
    <n v="2024"/>
    <s v="South"/>
    <s v="Emp. Number 198"/>
    <s v="Emp. Email 198"/>
    <d v="2000-06-26T00:00:00"/>
    <s v="Male"/>
    <s v="NZ Citizen"/>
    <s v="N/A"/>
    <s v="N/A"/>
    <s v="N/A"/>
    <s v="N/A"/>
    <s v="N/A"/>
    <s v="N/A"/>
    <s v="N/A"/>
    <d v="2021-07-05T00:00:00"/>
    <d v="2021-07-05T00:00:00"/>
    <m/>
    <m/>
    <s v="N/A"/>
    <s v="Pass"/>
    <s v="Hinano-SISTER"/>
    <s v="020 412 71764"/>
    <s v="Yes"/>
    <m/>
    <d v="2021-07-06T00:00:00"/>
    <s v="N/A"/>
    <s v="Devanner"/>
    <n v="20"/>
    <s v="Emp. Bank Acc. 198"/>
    <s v="Emp. IRD 198"/>
    <s v="Emp. Tax Code 198"/>
    <s v="Opt In"/>
    <s v="Texpec"/>
  </r>
  <r>
    <d v="2021-07-06T00:00:00"/>
    <x v="5"/>
    <x v="1"/>
    <x v="4"/>
    <s v="Successful - Assigned"/>
    <n v="747"/>
    <s v="Employee First Name 199"/>
    <s v="Employee Surname 199"/>
    <s v="Employee Address 199"/>
    <s v="Otara"/>
    <n v="2023"/>
    <s v="South"/>
    <s v="Emp. Number 199"/>
    <s v="Emp. Email 199"/>
    <d v="1992-10-21T00:00:00"/>
    <s v="Male"/>
    <s v="NZ Citizen"/>
    <s v="N/A"/>
    <s v="N/A"/>
    <s v="N/A"/>
    <s v="N/A"/>
    <s v="N/A"/>
    <s v="N/A"/>
    <s v="N/A"/>
    <d v="2021-07-06T00:00:00"/>
    <d v="2021-07-06T00:00:00"/>
    <m/>
    <m/>
    <d v="2021-07-06T00:00:00"/>
    <s v="Pass"/>
    <s v="Tania- PARTNER"/>
    <s v="021 0806 3672"/>
    <s v="Yes"/>
    <s v="New Zealand Post Limited (Contract Logistics)"/>
    <d v="2021-07-06T00:00:00"/>
    <s v="N/A"/>
    <s v="CB R SP DRIVER"/>
    <n v="24.27"/>
    <s v="Emp. Bank Acc. 199"/>
    <s v="Emp. IRD 199"/>
    <s v="Emp. Tax Code 199"/>
    <s v="Opt In"/>
    <m/>
  </r>
  <r>
    <d v="2021-07-07T00:00:00"/>
    <x v="5"/>
    <x v="1"/>
    <x v="4"/>
    <s v="Successful - Assigned"/>
    <n v="748"/>
    <s v="Employee First Name 200"/>
    <s v="Employee Surname 200"/>
    <s v="Employee Address 200"/>
    <s v="Clover Park"/>
    <n v="2023"/>
    <s v="South"/>
    <s v="Emp. Number 200"/>
    <s v="Emp. Email 200"/>
    <d v="1991-08-08T00:00:00"/>
    <s v="Male"/>
    <s v="NZ Citizen"/>
    <s v="N/A"/>
    <s v="N/A"/>
    <s v="N/A"/>
    <s v="N/A"/>
    <s v="Learners"/>
    <s v="N/A"/>
    <d v="2025-07-05T00:00:00"/>
    <d v="2021-07-05T00:00:00"/>
    <m/>
    <m/>
    <m/>
    <d v="2021-07-06T00:00:00"/>
    <s v="Pass"/>
    <s v="Fiona - Wife"/>
    <s v="021 0813 1984"/>
    <s v="Yes"/>
    <m/>
    <m/>
    <s v="N/A"/>
    <s v="N/A"/>
    <m/>
    <s v="Emp. Bank Acc. 200"/>
    <s v="Emp. IRD 200"/>
    <s v="Emp. Tax Code 200"/>
    <s v="Opt In"/>
    <m/>
  </r>
  <r>
    <d v="2021-07-07T00:00:00"/>
    <x v="5"/>
    <x v="1"/>
    <x v="3"/>
    <s v="Successful - Assigned"/>
    <n v="749"/>
    <s v="Employee First Name 201"/>
    <s v="Employee Surname 201"/>
    <s v="Employee Address 201"/>
    <s v="Flat Bush"/>
    <n v="2019"/>
    <s v="East"/>
    <s v="Emp. Number 201"/>
    <s v="Emp. Email 201"/>
    <d v="2021-04-06T00:00:00"/>
    <s v="Female"/>
    <s v="NZ Citizen"/>
    <s v="N/A"/>
    <s v="N/A"/>
    <s v="N/A"/>
    <s v="N/A"/>
    <s v="Full"/>
    <s v="N/A"/>
    <d v="2024-11-20T00:00:00"/>
    <d v="2021-07-06T00:00:00"/>
    <m/>
    <m/>
    <m/>
    <s v="N/A"/>
    <s v="N/A"/>
    <s v="May - Mother"/>
    <s v="028 4171 075"/>
    <s v="Yes"/>
    <m/>
    <m/>
    <s v="N/A"/>
    <s v="N/A"/>
    <m/>
    <s v="Emp. Bank Acc. 201"/>
    <s v="Emp. IRD 201"/>
    <s v="Emp. Tax Code 201"/>
    <s v="Opt In"/>
    <m/>
  </r>
  <r>
    <d v="2021-07-07T00:00:00"/>
    <x v="5"/>
    <x v="1"/>
    <x v="3"/>
    <s v="Successful - Unassigned"/>
    <n v="750"/>
    <s v="Employee First Name 202"/>
    <s v="Employee Surname 202"/>
    <s v="Employee Address 202"/>
    <m/>
    <m/>
    <m/>
    <s v="Emp. Number 202"/>
    <s v="Emp. Email 202"/>
    <m/>
    <m/>
    <m/>
    <m/>
    <m/>
    <m/>
    <m/>
    <m/>
    <m/>
    <m/>
    <m/>
    <m/>
    <m/>
    <m/>
    <m/>
    <m/>
    <m/>
    <m/>
    <m/>
    <m/>
    <m/>
    <m/>
    <m/>
    <m/>
    <s v="Emp. Bank Acc. 202"/>
    <s v="Emp. IRD 202"/>
    <s v="Emp. Tax Code 202"/>
    <s v="Opt In"/>
    <m/>
  </r>
  <r>
    <d v="2021-07-07T00:00:00"/>
    <x v="5"/>
    <x v="1"/>
    <x v="2"/>
    <s v="Successful - Assigned"/>
    <n v="751"/>
    <s v="Employee First Name 203"/>
    <s v="Employee Surname 203"/>
    <s v="Employee Address 203"/>
    <s v="Clover Park"/>
    <n v="2105"/>
    <s v="South"/>
    <s v="Emp. Number 203"/>
    <s v="Emp. Email 203"/>
    <d v="1996-01-06T00:00:00"/>
    <s v="Female"/>
    <s v="NZ Citizen"/>
    <s v="N/A"/>
    <s v="N/A"/>
    <s v="N/A"/>
    <s v="N/A"/>
    <s v="Learners"/>
    <s v="N/A"/>
    <s v="N/A"/>
    <d v="2021-06-10T00:00:00"/>
    <d v="2021-06-10T00:00:00"/>
    <m/>
    <m/>
    <m/>
    <m/>
    <s v="Bruce - Husband"/>
    <s v="021 0802399"/>
    <s v="Yes"/>
    <s v="Mainfreight (Penrose - James Hardie)"/>
    <d v="2021-06-30T00:00:00"/>
    <s v="N/A"/>
    <s v="Pick Packer"/>
    <n v="20"/>
    <s v="Emp. Bank Acc. 203"/>
    <s v="Emp. IRD 203"/>
    <s v="Emp. Tax Code 203"/>
    <s v="Opt In"/>
    <m/>
  </r>
  <r>
    <d v="2021-07-07T00:00:00"/>
    <x v="5"/>
    <x v="1"/>
    <x v="2"/>
    <s v="Successful - Assigned"/>
    <n v="752"/>
    <s v="Employee First Name 204"/>
    <s v="Employee Surname 204"/>
    <s v="Employee Address 204"/>
    <s v="Otara"/>
    <n v="2023"/>
    <s v="South"/>
    <s v="Emp. Number 204"/>
    <s v="Emp. Email 204"/>
    <d v="1999-05-16T00:00:00"/>
    <s v="Female"/>
    <s v="NZ Citizen"/>
    <s v="N/A"/>
    <s v="N/A"/>
    <s v="N/A"/>
    <s v="N/A"/>
    <s v="Learners"/>
    <s v="N/A"/>
    <s v="N/A"/>
    <d v="2021-06-25T00:00:00"/>
    <d v="2021-06-25T00:00:00"/>
    <d v="2021-06-25T00:00:00"/>
    <m/>
    <d v="2021-06-25T00:00:00"/>
    <s v="Pass"/>
    <s v="TIM - DAD"/>
    <s v="021 1504349"/>
    <s v="Yes"/>
    <s v="Mainfreight (Otahuhu)"/>
    <d v="2021-06-25T00:00:00"/>
    <s v="N/A"/>
    <s v="Freight Sorter"/>
    <n v="20"/>
    <s v="Emp. Bank Acc. 204"/>
    <s v="Emp. IRD 204"/>
    <s v="Emp. Tax Code 204"/>
    <s v="Opt In"/>
    <m/>
  </r>
  <r>
    <s v="x                         "/>
    <x v="6"/>
    <x v="2"/>
    <x v="2"/>
    <s v="Successful - Assigned"/>
    <n v="753"/>
    <s v="Employee First Name 205"/>
    <s v="Employee Surname 205"/>
    <s v="Employee Address 205"/>
    <s v="Otara"/>
    <n v="2023"/>
    <s v="South"/>
    <s v="Emp. Number 205"/>
    <s v="Emp. Email 205"/>
    <d v="2002-05-27T00:00:00"/>
    <s v="Female"/>
    <s v="NZ Citizen"/>
    <s v="N/A"/>
    <s v="N/A"/>
    <s v="N/A"/>
    <s v="N/A"/>
    <s v="Learners"/>
    <s v="N/A"/>
    <s v="N/A"/>
    <d v="2021-06-25T00:00:00"/>
    <d v="2021-06-25T00:00:00"/>
    <d v="2021-06-25T00:00:00"/>
    <m/>
    <d v="2021-06-25T00:00:00"/>
    <s v="Pass"/>
    <s v="TIM - DAD"/>
    <s v="021 1504349"/>
    <s v="Yes"/>
    <s v="Mainfreight (Otahuhu)"/>
    <d v="2021-06-25T00:00:00"/>
    <s v="N/A"/>
    <s v="Freight Sorter"/>
    <n v="20"/>
    <s v="Emp. Bank Acc. 205"/>
    <s v="Emp. IRD 205"/>
    <s v="Emp. Tax Code 205"/>
    <s v="Opt In"/>
    <m/>
  </r>
  <r>
    <d v="2021-07-07T00:00:00"/>
    <x v="5"/>
    <x v="1"/>
    <x v="3"/>
    <s v="Successful - Unassigned"/>
    <n v="754"/>
    <s v="Employee First Name 206"/>
    <s v="Employee Surname 206"/>
    <s v="Employee Address 206"/>
    <s v="Manurewa"/>
    <n v="2102"/>
    <s v="South"/>
    <s v="Emp. Number 206"/>
    <s v="Emp. Email 206"/>
    <d v="1956-02-22T00:00:00"/>
    <s v="Male"/>
    <s v="NZ Citizen"/>
    <s v="N/A"/>
    <s v="N/A"/>
    <s v="N/A"/>
    <s v="N/A"/>
    <s v="Full"/>
    <s v="N/A"/>
    <d v="1931-02-22T00:00:00"/>
    <d v="2021-06-30T00:00:00"/>
    <d v="2021-06-30T00:00:00"/>
    <m/>
    <m/>
    <s v="N/A"/>
    <s v="N/A"/>
    <s v="Ana - Wife "/>
    <s v="022 4998 533"/>
    <s v="Yes"/>
    <m/>
    <m/>
    <s v="N/A"/>
    <s v="N/A"/>
    <s v="N/A"/>
    <s v="Emp. Bank Acc. 206"/>
    <s v="Emp. IRD 206"/>
    <s v="Emp. Tax Code 206"/>
    <s v="Opt In"/>
    <m/>
  </r>
  <r>
    <d v="2021-07-08T00:00:00"/>
    <x v="5"/>
    <x v="1"/>
    <x v="4"/>
    <s v="Successful - Assigned"/>
    <n v="755"/>
    <s v="Employee First Name 207"/>
    <s v="Employee Surname 207"/>
    <s v="Employee Address 207"/>
    <s v="Pokeno"/>
    <n v="2402"/>
    <s v="South"/>
    <s v="Emp. Number 207"/>
    <s v="Emp. Email 207"/>
    <d v="1995-12-19T00:00:00"/>
    <s v="Male"/>
    <s v="Open Work Permit"/>
    <d v="2021-06-29T00:00:00"/>
    <s v="Yes"/>
    <s v="N/A"/>
    <s v="N/A"/>
    <s v="Full"/>
    <s v="N/A"/>
    <s v="N/A"/>
    <d v="2021-06-08T00:00:00"/>
    <d v="2021-06-08T00:00:00"/>
    <s v="N/A"/>
    <m/>
    <m/>
    <s v="N/A"/>
    <s v="Seema Badesha- WIFE"/>
    <s v="021 235 2637 "/>
    <s v="Yes"/>
    <s v="New Zealand Post Limited (Contract Logistics)"/>
    <m/>
    <s v="N/A"/>
    <s v="Pick Packer"/>
    <n v="20"/>
    <s v="Emp. Bank Acc. 207"/>
    <s v="Emp. IRD 207"/>
    <s v="Emp. Tax Code 207"/>
    <s v="Opt In"/>
    <m/>
  </r>
  <r>
    <d v="2021-07-09T00:00:00"/>
    <x v="5"/>
    <x v="1"/>
    <x v="4"/>
    <s v="Successful - Unassigned"/>
    <n v="756"/>
    <s v="Employee First Name 208"/>
    <s v="Employee Surname 208"/>
    <s v="Employee Address 208"/>
    <s v="Otara"/>
    <n v="2023"/>
    <s v="South"/>
    <s v="Emp. Number 208"/>
    <s v="Emp. Email 208"/>
    <d v="1991-02-06T00:00:00"/>
    <s v="Female"/>
    <s v="NZ Citizen"/>
    <s v="N/A"/>
    <s v="N/A"/>
    <s v="N/A"/>
    <s v="N/A"/>
    <s v="Full"/>
    <s v="N/A"/>
    <s v="N/A"/>
    <d v="2021-07-08T00:00:00"/>
    <d v="2021-07-09T00:00:00"/>
    <s v="N/A"/>
    <m/>
    <s v="N/A"/>
    <s v="N/A"/>
    <s v="Deborah- SISTER"/>
    <s v="020 4079 3400"/>
    <s v="Yes"/>
    <m/>
    <m/>
    <s v="N/A"/>
    <s v="Pick Packer"/>
    <n v="20"/>
    <s v="Emp. Bank Acc. 208"/>
    <s v="Emp. IRD 208"/>
    <s v="Emp. Tax Code 208"/>
    <s v="Opt In"/>
    <m/>
  </r>
  <r>
    <d v="2021-07-09T00:00:00"/>
    <x v="5"/>
    <x v="1"/>
    <x v="2"/>
    <s v="Successful - Assigned"/>
    <n v="757"/>
    <s v="Employee First Name 209"/>
    <s v="Employee Surname 209"/>
    <s v="Employee Address 209"/>
    <s v="Henderson"/>
    <s v="0 612"/>
    <s v="West"/>
    <s v="Emp. Number 209"/>
    <s v="Emp. Email 209"/>
    <d v="1997-11-11T00:00:00"/>
    <s v="Male"/>
    <s v="NZ Citizen"/>
    <s v="N/A"/>
    <s v="N/A"/>
    <s v="CB, R, SP"/>
    <s v="expired"/>
    <s v="Restricted"/>
    <s v="N/A"/>
    <s v="N/A"/>
    <d v="2021-07-06T00:00:00"/>
    <d v="2021-07-06T00:00:00"/>
    <d v="2021-07-06T00:00:00"/>
    <m/>
    <s v="N/A"/>
    <s v="N/A"/>
    <s v="Evanalia - Wife"/>
    <s v="021 02985119"/>
    <s v="Yes"/>
    <s v="Dunlop Flooring Limited"/>
    <d v="2021-07-07T00:00:00"/>
    <s v="N/A"/>
    <s v="Machine Operator"/>
    <n v="20"/>
    <s v="Emp. Bank Acc. 209"/>
    <s v="Emp. IRD 209"/>
    <s v="Emp. Tax Code 209"/>
    <s v="Opt In"/>
    <m/>
  </r>
  <r>
    <d v="2021-07-09T00:00:00"/>
    <x v="5"/>
    <x v="1"/>
    <x v="2"/>
    <s v="Successful - Assigned"/>
    <n v="758"/>
    <s v="Employee First Name 210"/>
    <s v="Employee Surname 210"/>
    <s v="Employee Address 210"/>
    <s v="Papakura"/>
    <n v="2110"/>
    <s v="South"/>
    <s v="Emp. Number 210"/>
    <s v="Emp. Email 210"/>
    <d v="2002-10-22T00:00:00"/>
    <s v="Male"/>
    <s v="Permenant Residence"/>
    <s v="N/A"/>
    <s v="N/A"/>
    <s v="N/A"/>
    <s v="N/A"/>
    <s v="Learners"/>
    <s v="N/A"/>
    <s v="N/A"/>
    <d v="2021-07-06T00:00:00"/>
    <d v="2021-07-06T00:00:00"/>
    <d v="2021-07-06T00:00:00"/>
    <m/>
    <s v="N/A"/>
    <s v="N/A"/>
    <s v="Jane - Aunty"/>
    <s v="021 08583192"/>
    <s v="Yes"/>
    <s v="Mainfreight (Caro Trans)"/>
    <d v="2021-07-09T00:00:00"/>
    <s v="N/A"/>
    <s v="Labourer"/>
    <n v="20"/>
    <s v="Emp. Bank Acc. 210"/>
    <s v="Emp. IRD 210"/>
    <s v="Emp. Tax Code 210"/>
    <s v="Opt In"/>
    <m/>
  </r>
  <r>
    <d v="2021-07-09T00:00:00"/>
    <x v="5"/>
    <x v="1"/>
    <x v="2"/>
    <s v="Successful - Assigned"/>
    <n v="759"/>
    <s v="Employee First Name 211"/>
    <s v="Employee Surname 211"/>
    <s v="Employee Address 211"/>
    <s v="Flatbush"/>
    <n v="2016"/>
    <s v="South"/>
    <s v="Emp. Number 211"/>
    <s v="Emp. Email 211"/>
    <d v="1964-01-03T00:00:00"/>
    <s v="Male"/>
    <s v="NZ Citizen"/>
    <s v="N/A"/>
    <s v="N/A"/>
    <s v="CB, R"/>
    <s v="N/A"/>
    <s v="Full"/>
    <s v="N/A"/>
    <s v="N/A"/>
    <d v="2021-07-01T00:00:00"/>
    <d v="2021-07-01T00:00:00"/>
    <m/>
    <m/>
    <d v="2021-07-01T00:00:00"/>
    <s v="Pass"/>
    <s v="Gurmail - Uncle"/>
    <s v="09 2769181"/>
    <s v="Yes"/>
    <s v="Contract Logistics"/>
    <d v="2021-07-07T00:00:00"/>
    <s v="N/A"/>
    <s v="CBRSP Driver"/>
    <n v="24.27"/>
    <s v="Emp. Bank Acc. 211"/>
    <s v="Emp. IRD 211"/>
    <s v="Emp. Tax Code 211"/>
    <s v="Opt In"/>
    <m/>
  </r>
  <r>
    <d v="2021-07-12T00:00:00"/>
    <x v="5"/>
    <x v="1"/>
    <x v="4"/>
    <s v="Successful - Assigned"/>
    <n v="760"/>
    <s v="Employee First Name 212"/>
    <s v="Employee Surname 212"/>
    <s v="Employee Address 212"/>
    <s v="Papatoetoe"/>
    <n v="2025"/>
    <s v="South"/>
    <s v="Emp. Number 212"/>
    <s v="Emp. Email 212"/>
    <d v="1985-06-22T00:00:00"/>
    <s v="Male"/>
    <s v="Open Work Permit"/>
    <d v="2022-04-15T00:00:00"/>
    <s v="Yes"/>
    <s v="CB"/>
    <d v="2024-07-07T00:00:00"/>
    <s v="N/A"/>
    <s v="N/A"/>
    <s v="N/A"/>
    <d v="2021-07-12T00:00:00"/>
    <d v="2021-07-13T00:00:00"/>
    <s v="N/A"/>
    <m/>
    <s v="N/A"/>
    <s v="N/A"/>
    <s v="Allis-WIFE"/>
    <s v="021 029 119 88"/>
    <s v="Yes"/>
    <s v="New Zealand Post Limited (South Branch)"/>
    <d v="2021-07-12T00:00:00"/>
    <s v="N/A"/>
    <s v="Freight Sorter"/>
    <n v="20"/>
    <s v="Emp. Bank Acc. 212"/>
    <s v="Emp. IRD 212"/>
    <s v="Emp. Tax Code 212"/>
    <s v="Opt In"/>
    <m/>
  </r>
  <r>
    <d v="2021-07-12T00:00:00"/>
    <x v="5"/>
    <x v="1"/>
    <x v="4"/>
    <s v="Successful - Assigned"/>
    <n v="761"/>
    <s v="Employee First Name 213"/>
    <s v="Employee Surname 213"/>
    <s v="Employee Address 213"/>
    <s v="Mangere"/>
    <n v="2024"/>
    <s v="South"/>
    <s v="Emp. Number 213"/>
    <s v="Emp. Email 213"/>
    <d v="2004-05-12T00:00:00"/>
    <s v="Male"/>
    <s v="NZ Citizen"/>
    <s v="N/A"/>
    <s v="N/A"/>
    <s v="N/A"/>
    <s v="N/A"/>
    <s v="N/A"/>
    <s v="N/A"/>
    <s v="N/A"/>
    <d v="2021-07-12T00:00:00"/>
    <d v="2021-07-13T00:00:00"/>
    <s v="N/A"/>
    <m/>
    <s v="N/A"/>
    <s v="N/A"/>
    <s v="Tala-MUM"/>
    <s v="021 085 38352"/>
    <s v="Yes"/>
    <s v="Liquor Depot"/>
    <m/>
    <s v="N/A"/>
    <s v="Pick Packer"/>
    <n v="20"/>
    <s v="Emp. Bank Acc. 213"/>
    <s v="Emp. IRD 213"/>
    <s v="Emp. Tax Code 213"/>
    <s v="Opt In"/>
    <s v="student on holiday- 2 weeks"/>
  </r>
  <r>
    <d v="2021-07-13T00:00:00"/>
    <x v="5"/>
    <x v="1"/>
    <x v="3"/>
    <s v="Blacklisted"/>
    <n v="762"/>
    <s v="Employee First Name 214"/>
    <s v="Employee Surname 214"/>
    <s v="Employee Address 214"/>
    <s v="Otara"/>
    <n v="2023"/>
    <s v="South"/>
    <s v="Emp. Number 214"/>
    <s v="Emp. Email 214"/>
    <d v="1957-04-18T00:00:00"/>
    <s v="Male"/>
    <s v="NZ Citizen"/>
    <s v="N/A"/>
    <s v="N/A"/>
    <s v="N/A"/>
    <s v="N/A"/>
    <s v="Full"/>
    <s v="N/A"/>
    <d v="2022-06-09T00:00:00"/>
    <d v="2021-07-08T00:00:00"/>
    <s v="N/A"/>
    <s v="N/A"/>
    <m/>
    <s v="N/A"/>
    <s v="N/A"/>
    <m/>
    <m/>
    <m/>
    <m/>
    <m/>
    <m/>
    <m/>
    <m/>
    <s v="Emp. Bank Acc. 214"/>
    <s v="Emp. IRD 214"/>
    <s v="Emp. Tax Code 214"/>
    <s v="Opt In"/>
    <s v="Manslaughter, Domestic Violence and a Bomb Threat charge"/>
  </r>
  <r>
    <d v="2021-07-13T00:00:00"/>
    <x v="5"/>
    <x v="1"/>
    <x v="3"/>
    <s v="Successful - Unassigned"/>
    <n v="763"/>
    <s v="Employee First Name 215"/>
    <s v="Employee Surname 215"/>
    <s v="Employee Address 215"/>
    <s v="Otara"/>
    <n v="2023"/>
    <s v="South"/>
    <s v="Emp. Number 215"/>
    <s v="Emp. Email 215"/>
    <d v="1988-05-27T00:00:00"/>
    <s v="Male"/>
    <s v="Permenant Residence"/>
    <s v="N/A"/>
    <s v="Yes"/>
    <s v="CB"/>
    <d v="2023-11-30T00:00:00"/>
    <s v="Full"/>
    <s v="F-Endorsement"/>
    <s v="Pending New DL"/>
    <d v="2021-07-08T00:00:00"/>
    <m/>
    <m/>
    <m/>
    <s v="N/A"/>
    <s v="N/A"/>
    <s v="Dahlia - Sister"/>
    <s v="021 0807 5314"/>
    <s v="Yes"/>
    <m/>
    <m/>
    <m/>
    <m/>
    <m/>
    <s v="Emp. Bank Acc. 215"/>
    <s v="Emp. IRD 215"/>
    <s v="Emp. Tax Code 215"/>
    <s v="Opt In"/>
    <m/>
  </r>
  <r>
    <d v="2021-07-13T00:00:00"/>
    <x v="5"/>
    <x v="1"/>
    <x v="3"/>
    <s v="Successful - Unassigned"/>
    <n v="764"/>
    <s v="Employee First Name 216"/>
    <s v="Employee Surname 216"/>
    <s v="Employee Address 216"/>
    <s v="Otara"/>
    <n v="2023"/>
    <s v="South"/>
    <s v="Emp. Number 216"/>
    <s v="Emp. Email 216"/>
    <d v="1993-10-29T00:00:00"/>
    <s v="Male"/>
    <s v="NZ Citizen"/>
    <s v="N/A"/>
    <s v="N/A"/>
    <s v="N/A"/>
    <s v="N/A"/>
    <s v="N/A"/>
    <s v="N/A"/>
    <s v="N/A"/>
    <d v="2021-07-06T00:00:00"/>
    <m/>
    <m/>
    <m/>
    <s v="N/A"/>
    <s v="N/A"/>
    <m/>
    <m/>
    <s v="Yes"/>
    <m/>
    <d v="2021-07-06T00:00:00"/>
    <d v="2021-07-06T00:00:00"/>
    <s v="Labourer"/>
    <n v="20"/>
    <s v="Emp. Bank Acc. 216"/>
    <s v="Emp. IRD 216"/>
    <s v="Emp. Tax Code 216"/>
    <s v="Opt In"/>
    <m/>
  </r>
  <r>
    <d v="2021-07-13T00:00:00"/>
    <x v="7"/>
    <x v="3"/>
    <x v="3"/>
    <s v="Incomplete"/>
    <n v="763"/>
    <s v="Employee First Name 217"/>
    <s v="Employee Surname 217"/>
    <s v="Employee Address 217"/>
    <s v="Otara"/>
    <n v="2023"/>
    <s v="South"/>
    <s v="Emp. Number 217"/>
    <s v="Emp. Email 217"/>
    <d v="1996-06-12T00:00:00"/>
    <s v="Male"/>
    <s v="NZ Citizen"/>
    <s v="N/A"/>
    <s v="N/A"/>
    <s v="CB"/>
    <d v="2022-02-11T00:00:00"/>
    <s v="Restricted"/>
    <s v="N/A"/>
    <d v="2026-02-03T00:00:00"/>
    <d v="2021-07-07T00:00:00"/>
    <m/>
    <m/>
    <m/>
    <s v="N/A"/>
    <s v="N/A"/>
    <s v="Toni"/>
    <s v="021 0859 5049"/>
    <s v="Yes"/>
    <m/>
    <m/>
    <m/>
    <m/>
    <m/>
    <s v="Emp. Bank Acc. 217"/>
    <s v="Emp. IRD 217"/>
    <s v="Emp. Tax Code 217"/>
    <s v="Opt In"/>
    <m/>
  </r>
  <r>
    <d v="2021-07-13T00:00:00"/>
    <x v="5"/>
    <x v="1"/>
    <x v="4"/>
    <s v="Successful - Assigned"/>
    <n v="766"/>
    <s v="Employee First Name 218"/>
    <s v="Employee Surname 218"/>
    <s v="Employee Address 218"/>
    <s v="Mangere"/>
    <n v="2024"/>
    <s v="South"/>
    <s v="Emp. Number 218"/>
    <s v="Emp. Email 218"/>
    <d v="2004-07-20T00:00:00"/>
    <s v="Male"/>
    <s v="NZ Citizen"/>
    <s v="N/A"/>
    <s v="N/A"/>
    <s v="N/A"/>
    <s v="N/A"/>
    <s v="Learners"/>
    <s v="N/A"/>
    <d v="2025-07-31T00:00:00"/>
    <d v="2021-07-13T00:00:00"/>
    <d v="2021-07-13T00:00:00"/>
    <s v="N/A"/>
    <m/>
    <s v="N/A"/>
    <s v="N/A"/>
    <s v="Ron- FATHER"/>
    <s v="027 958 9070"/>
    <s v="Yes"/>
    <s v="Liquor Depot"/>
    <d v="2021-07-14T00:00:00"/>
    <s v="N/A"/>
    <s v="Devanner"/>
    <n v="21"/>
    <s v="Emp. Bank Acc. 218"/>
    <s v="Emp. IRD 218"/>
    <s v="Emp. Tax Code 218"/>
    <s v="Opt In"/>
    <s v="Liquor Depot"/>
  </r>
  <r>
    <d v="2021-07-13T00:00:00"/>
    <x v="5"/>
    <x v="1"/>
    <x v="4"/>
    <s v="Successful - Unassigned"/>
    <n v="767"/>
    <s v="Employee First Name 219"/>
    <s v="Employee Surname 219"/>
    <s v="Employee Address 219"/>
    <s v="Manurewa"/>
    <n v="2102"/>
    <s v="South"/>
    <s v="Emp. Number 219"/>
    <s v="Emp. Email 219"/>
    <d v="1964-11-27T00:00:00"/>
    <s v="Male"/>
    <s v="NZ Citizen"/>
    <s v="N/A"/>
    <s v="N/A"/>
    <s v="N/A"/>
    <s v="N/A"/>
    <s v="N/A"/>
    <s v="N/A"/>
    <s v="N/A"/>
    <d v="2021-07-05T00:00:00"/>
    <s v="N/A"/>
    <s v="N/A"/>
    <m/>
    <m/>
    <s v="N/A"/>
    <s v="Apineru-BROTHER"/>
    <s v="022 041 5278"/>
    <s v="No"/>
    <m/>
    <m/>
    <m/>
    <s v="Pick Packer"/>
    <s v="N/A"/>
    <s v="Emp. Bank Acc. 219"/>
    <s v="Emp. IRD 219"/>
    <s v="Emp. Tax Code 219"/>
    <s v="Opt In"/>
    <s v="Only Transport is Public Transport"/>
  </r>
  <r>
    <d v="2021-07-14T00:00:00"/>
    <x v="5"/>
    <x v="1"/>
    <x v="2"/>
    <s v="Successful - Unassigned"/>
    <n v="768"/>
    <s v="Employee First Name 220"/>
    <s v="Employee Surname 220"/>
    <s v="Employee Address 220"/>
    <s v="Otara"/>
    <n v="2023"/>
    <s v="South"/>
    <s v="Emp. Number 220"/>
    <s v="Emp. Email 220"/>
    <m/>
    <m/>
    <m/>
    <m/>
    <m/>
    <m/>
    <m/>
    <m/>
    <m/>
    <m/>
    <d v="2021-07-09T00:00:00"/>
    <m/>
    <m/>
    <m/>
    <m/>
    <m/>
    <m/>
    <m/>
    <m/>
    <m/>
    <m/>
    <m/>
    <m/>
    <m/>
    <s v="Emp. Bank Acc. 220"/>
    <s v="Emp. IRD 220"/>
    <s v="Emp. Tax Code 220"/>
    <s v="Opt In"/>
    <m/>
  </r>
  <r>
    <d v="2021-07-14T00:00:00"/>
    <x v="5"/>
    <x v="1"/>
    <x v="2"/>
    <s v="Successful - Unassigned"/>
    <n v="769"/>
    <s v="Employee First Name 221"/>
    <s v="Employee Surname 221"/>
    <s v="Employee Address 221"/>
    <s v="Papatoetoe"/>
    <n v="2025"/>
    <s v="South"/>
    <s v="Emp. Number 221"/>
    <s v="Emp. Email 221"/>
    <m/>
    <m/>
    <m/>
    <m/>
    <m/>
    <m/>
    <m/>
    <m/>
    <m/>
    <m/>
    <d v="2021-07-09T00:00:00"/>
    <m/>
    <m/>
    <m/>
    <m/>
    <m/>
    <m/>
    <m/>
    <m/>
    <m/>
    <m/>
    <m/>
    <m/>
    <m/>
    <s v="Emp. Bank Acc. 221"/>
    <s v="Emp. IRD 221"/>
    <s v="Emp. Tax Code 221"/>
    <s v="Opt In"/>
    <m/>
  </r>
  <r>
    <d v="2021-07-14T00:00:00"/>
    <x v="5"/>
    <x v="1"/>
    <x v="2"/>
    <s v="Successful - Unassigned"/>
    <n v="770"/>
    <s v="Employee First Name 222"/>
    <s v="Employee Surname 222"/>
    <s v="Employee Address 222"/>
    <s v="Otara"/>
    <n v="2023"/>
    <s v="South"/>
    <s v="Emp. Number 222"/>
    <s v="Emp. Email 222"/>
    <m/>
    <m/>
    <m/>
    <m/>
    <m/>
    <m/>
    <m/>
    <m/>
    <m/>
    <m/>
    <d v="2021-07-09T00:00:00"/>
    <m/>
    <m/>
    <m/>
    <m/>
    <m/>
    <m/>
    <m/>
    <m/>
    <m/>
    <m/>
    <m/>
    <m/>
    <m/>
    <s v="Emp. Bank Acc. 222"/>
    <s v="Emp. IRD 222"/>
    <s v="Emp. Tax Code 222"/>
    <s v="Opt In"/>
    <m/>
  </r>
  <r>
    <d v="2021-07-14T00:00:00"/>
    <x v="5"/>
    <x v="1"/>
    <x v="2"/>
    <s v="Successful - Unassigned"/>
    <n v="771"/>
    <s v="Employee First Name 223"/>
    <s v="Employee Surname 223"/>
    <s v="Employee Address 223"/>
    <s v="Otaea"/>
    <n v="2023"/>
    <s v="South"/>
    <s v="Emp. Number 223"/>
    <s v="Emp. Email 223"/>
    <m/>
    <m/>
    <m/>
    <m/>
    <m/>
    <m/>
    <m/>
    <m/>
    <m/>
    <m/>
    <d v="2021-07-09T00:00:00"/>
    <m/>
    <m/>
    <m/>
    <m/>
    <m/>
    <m/>
    <m/>
    <m/>
    <m/>
    <m/>
    <m/>
    <m/>
    <m/>
    <s v="Emp. Bank Acc. 223"/>
    <s v="Emp. IRD 223"/>
    <s v="Emp. Tax Code 223"/>
    <s v="Opt In"/>
    <m/>
  </r>
  <r>
    <m/>
    <x v="0"/>
    <x v="0"/>
    <x v="1"/>
    <m/>
    <n v="772"/>
    <s v="Employee First Name 224"/>
    <s v="Employee Surname 224"/>
    <s v="Employee Address 224"/>
    <s v="Clover PArk"/>
    <n v="2019"/>
    <s v="South"/>
    <s v="Emp. Number 224"/>
    <s v="Emp. Email 224"/>
    <m/>
    <m/>
    <m/>
    <m/>
    <m/>
    <m/>
    <m/>
    <m/>
    <m/>
    <m/>
    <d v="2021-07-09T00:00:00"/>
    <m/>
    <m/>
    <m/>
    <m/>
    <m/>
    <m/>
    <m/>
    <m/>
    <m/>
    <m/>
    <m/>
    <m/>
    <m/>
    <s v="Emp. Bank Acc. 224"/>
    <s v="Emp. IRD 224"/>
    <s v="Emp. Tax Code 224"/>
    <s v="Opt In"/>
    <m/>
  </r>
  <r>
    <d v="2021-07-14T00:00:00"/>
    <x v="5"/>
    <x v="1"/>
    <x v="2"/>
    <s v="Successful - Unassigned"/>
    <n v="773"/>
    <s v="Employee First Name 225"/>
    <s v="Employee Surname 225"/>
    <s v="Employee Address 225"/>
    <m/>
    <m/>
    <m/>
    <s v="Emp. Number 225"/>
    <s v="Emp. Email 225"/>
    <m/>
    <m/>
    <m/>
    <m/>
    <m/>
    <m/>
    <m/>
    <m/>
    <m/>
    <m/>
    <d v="2021-07-09T00:00:00"/>
    <m/>
    <m/>
    <m/>
    <m/>
    <m/>
    <m/>
    <m/>
    <m/>
    <m/>
    <m/>
    <m/>
    <m/>
    <m/>
    <s v="Emp. Bank Acc. 225"/>
    <s v="Emp. IRD 225"/>
    <s v="Emp. Tax Code 225"/>
    <s v="Opt In"/>
    <m/>
  </r>
  <r>
    <d v="2021-07-14T00:00:00"/>
    <x v="5"/>
    <x v="1"/>
    <x v="2"/>
    <s v="Successful - Unassigned"/>
    <n v="774"/>
    <s v="Employee First Name 226"/>
    <s v="Employee Surname 226"/>
    <s v="Employee Address 226"/>
    <m/>
    <m/>
    <m/>
    <s v="Emp. Number 226"/>
    <s v="Emp. Email 226"/>
    <m/>
    <m/>
    <m/>
    <m/>
    <m/>
    <m/>
    <m/>
    <m/>
    <m/>
    <m/>
    <d v="2021-07-09T00:00:00"/>
    <m/>
    <m/>
    <m/>
    <m/>
    <m/>
    <m/>
    <m/>
    <m/>
    <m/>
    <m/>
    <m/>
    <m/>
    <m/>
    <s v="Emp. Bank Acc. 226"/>
    <s v="Emp. IRD 226"/>
    <s v="Emp. Tax Code 226"/>
    <s v="Opt In"/>
    <m/>
  </r>
  <r>
    <d v="2021-07-14T00:00:00"/>
    <x v="5"/>
    <x v="1"/>
    <x v="2"/>
    <s v="Successful - Unassigned"/>
    <n v="775"/>
    <s v="Employee First Name 227"/>
    <s v="Employee Surname 227"/>
    <s v="Employee Address 227"/>
    <m/>
    <m/>
    <m/>
    <s v="Emp. Number 227"/>
    <s v="Emp. Email 227"/>
    <m/>
    <m/>
    <m/>
    <m/>
    <m/>
    <m/>
    <m/>
    <m/>
    <m/>
    <m/>
    <d v="2021-07-09T00:00:00"/>
    <m/>
    <m/>
    <m/>
    <m/>
    <m/>
    <m/>
    <m/>
    <m/>
    <m/>
    <m/>
    <m/>
    <m/>
    <m/>
    <s v="Emp. Bank Acc. 227"/>
    <s v="Emp. IRD 227"/>
    <s v="Emp. Tax Code 227"/>
    <s v="Opt In"/>
    <m/>
  </r>
  <r>
    <d v="2021-07-14T00:00:00"/>
    <x v="5"/>
    <x v="1"/>
    <x v="2"/>
    <s v="Successful - Unassigned"/>
    <n v="776"/>
    <s v="Employee First Name 228"/>
    <s v="Employee Surname 228"/>
    <s v="Employee Address 228"/>
    <m/>
    <m/>
    <m/>
    <s v="Emp. Number 228"/>
    <s v="Emp. Email 228"/>
    <m/>
    <m/>
    <m/>
    <m/>
    <m/>
    <m/>
    <m/>
    <m/>
    <m/>
    <m/>
    <d v="2021-07-09T00:00:00"/>
    <m/>
    <m/>
    <m/>
    <m/>
    <m/>
    <m/>
    <m/>
    <m/>
    <m/>
    <m/>
    <m/>
    <m/>
    <m/>
    <s v="Emp. Bank Acc. 228"/>
    <s v="Emp. IRD 228"/>
    <s v="Emp. Tax Code 228"/>
    <s v="Opt In"/>
    <m/>
  </r>
  <r>
    <d v="2021-07-14T00:00:00"/>
    <x v="5"/>
    <x v="1"/>
    <x v="2"/>
    <s v="Successful - Unassigned"/>
    <n v="777"/>
    <s v="Employee First Name 229"/>
    <s v="Employee Surname 229"/>
    <s v="Employee Address 229"/>
    <m/>
    <m/>
    <m/>
    <s v="Emp. Number 229"/>
    <s v="Emp. Email 229"/>
    <m/>
    <m/>
    <m/>
    <m/>
    <m/>
    <m/>
    <m/>
    <m/>
    <m/>
    <m/>
    <d v="2021-07-09T00:00:00"/>
    <m/>
    <m/>
    <m/>
    <m/>
    <m/>
    <m/>
    <m/>
    <m/>
    <m/>
    <m/>
    <m/>
    <m/>
    <m/>
    <s v="Emp. Bank Acc. 229"/>
    <s v="Emp. IRD 229"/>
    <s v="Emp. Tax Code 229"/>
    <s v="Opt In"/>
    <m/>
  </r>
  <r>
    <d v="2021-07-14T00:00:00"/>
    <x v="5"/>
    <x v="1"/>
    <x v="2"/>
    <s v="Successful - Unassigned"/>
    <n v="778"/>
    <s v="Employee First Name 230"/>
    <s v="Employee Surname 230"/>
    <s v="Employee Address 230"/>
    <m/>
    <m/>
    <m/>
    <s v="Emp. Number 230"/>
    <s v="Emp. Email 230"/>
    <m/>
    <m/>
    <m/>
    <m/>
    <m/>
    <m/>
    <m/>
    <m/>
    <m/>
    <m/>
    <d v="2021-07-09T00:00:00"/>
    <m/>
    <m/>
    <m/>
    <m/>
    <m/>
    <m/>
    <m/>
    <m/>
    <m/>
    <m/>
    <m/>
    <m/>
    <m/>
    <s v="Emp. Bank Acc. 230"/>
    <s v="Emp. IRD 230"/>
    <s v="Emp. Tax Code 230"/>
    <s v="Opt In"/>
    <m/>
  </r>
  <r>
    <d v="2021-07-14T00:00:00"/>
    <x v="5"/>
    <x v="1"/>
    <x v="3"/>
    <s v="Successful - Assigned"/>
    <n v="779"/>
    <s v="Employee First Name 231"/>
    <s v="Employee Surname 231"/>
    <s v="Employee Address 231"/>
    <s v="Penrose"/>
    <n v="1060"/>
    <s v="South"/>
    <s v="Emp. Number 231"/>
    <s v="Emp. Email 231"/>
    <d v="1995-02-05T00:00:00"/>
    <s v="Female"/>
    <s v="NZ Citizen"/>
    <s v="N/A"/>
    <s v="N/A"/>
    <s v="N/A"/>
    <s v="N/A"/>
    <s v="N/A"/>
    <s v="N/A"/>
    <s v="N/A"/>
    <d v="2021-07-13T00:00:00"/>
    <m/>
    <s v="N/A"/>
    <m/>
    <s v="N/A"/>
    <s v="N/A"/>
    <s v="Eli- Brother"/>
    <m/>
    <s v="Yes"/>
    <s v="Loscam Fresh (New Zealand) Co. Ltd (830"/>
    <d v="2021-07-10T00:00:00"/>
    <s v="N/A"/>
    <s v="Pick Packer"/>
    <n v="20"/>
    <s v="Emp. Bank Acc. 231"/>
    <s v="Emp. IRD 231"/>
    <s v="Emp. Tax Code 231"/>
    <s v="Opt In"/>
    <m/>
  </r>
  <r>
    <d v="2021-07-15T00:00:00"/>
    <x v="5"/>
    <x v="1"/>
    <x v="4"/>
    <s v="Successful - Assigned"/>
    <n v="780"/>
    <s v="Employee First Name 232"/>
    <s v="Employee Surname 232"/>
    <s v="Employee Address 232"/>
    <s v="Papatoetoe"/>
    <n v="2025"/>
    <s v="South"/>
    <s v="Emp. Number 232"/>
    <s v="Emp. Email 232"/>
    <d v="2005-01-24T00:00:00"/>
    <s v="Male"/>
    <s v="NZ Citizen"/>
    <s v="N/A"/>
    <s v="N/A"/>
    <s v="N/A"/>
    <s v="N/A"/>
    <s v="N/A"/>
    <s v="N/A"/>
    <s v="N/A"/>
    <d v="2021-07-05T00:00:00"/>
    <s v="N/A"/>
    <s v="N/A"/>
    <m/>
    <s v="N/A"/>
    <s v="N/A"/>
    <s v="MUM"/>
    <s v="021 064 6464"/>
    <s v="Yes"/>
    <s v="Mainfreight (Penrose - James Hardie)"/>
    <s v="N/A"/>
    <s v="N/A"/>
    <s v="Pick Packer"/>
    <n v="20"/>
    <s v="Emp. Bank Acc. 232"/>
    <s v="Emp. IRD 232"/>
    <s v="Emp. Tax Code 232"/>
    <s v="Opt In"/>
    <s v="  "/>
  </r>
  <r>
    <d v="2021-07-16T00:00:00"/>
    <x v="5"/>
    <x v="1"/>
    <x v="4"/>
    <s v="Successful - Unassigned"/>
    <n v="781"/>
    <s v="Employee First Name 233"/>
    <s v="Employee Surname 233"/>
    <s v="Employee Address 233"/>
    <s v="Wiri"/>
    <n v="2102"/>
    <s v="South"/>
    <s v="Emp. Number 233"/>
    <s v="Emp. Email 233"/>
    <d v="2021-04-23T00:00:00"/>
    <s v="Female"/>
    <s v="NZ Citizen"/>
    <s v="N/A"/>
    <s v="N/A"/>
    <s v="N/A"/>
    <s v="N/A"/>
    <s v="N/A"/>
    <s v="N/A"/>
    <s v="N/A"/>
    <d v="2021-07-16T00:00:00"/>
    <d v="2021-07-16T00:00:00"/>
    <s v="N/A"/>
    <m/>
    <d v="2021-07-16T00:00:00"/>
    <s v="Pass"/>
    <s v="Fataloa-MUM"/>
    <s v="021 084 65148"/>
    <s v="Yes"/>
    <m/>
    <s v="N/A"/>
    <s v="N/A"/>
    <s v="CB R Driver"/>
    <n v="21"/>
    <s v="Emp. Bank Acc. 233"/>
    <s v="Emp. IRD 233"/>
    <s v="Emp. Tax Code 233"/>
    <s v="Opt In"/>
    <m/>
  </r>
  <r>
    <d v="2021-07-19T00:00:00"/>
    <x v="5"/>
    <x v="1"/>
    <x v="3"/>
    <s v="Successful - Unassigned"/>
    <n v="782"/>
    <s v="Employee First Name 234"/>
    <s v="Employee Surname 234"/>
    <s v="Employee Address 234"/>
    <s v="Otara"/>
    <n v="2023"/>
    <s v="South"/>
    <s v="Emp. Number 234"/>
    <s v="Emp. Email 234"/>
    <d v="2000-03-01T00:00:00"/>
    <s v="Female"/>
    <s v="NZ Citizen"/>
    <s v="N/A"/>
    <s v="N/A"/>
    <s v="N/A"/>
    <s v="N/A"/>
    <s v="Learners"/>
    <s v="N/A"/>
    <d v="2028-01-12T00:00:00"/>
    <d v="2021-07-08T00:00:00"/>
    <m/>
    <s v="N/A"/>
    <m/>
    <s v="N/A"/>
    <s v="N/A"/>
    <s v="Tivinia - Mom"/>
    <s v="021 0875 5534"/>
    <s v="Yes"/>
    <m/>
    <s v="N/A"/>
    <s v="N/A"/>
    <m/>
    <m/>
    <s v="Emp. Bank Acc. 234"/>
    <s v="Emp. IRD 234"/>
    <s v="Emp. Tax Code 234"/>
    <s v="Opt In"/>
    <m/>
  </r>
  <r>
    <d v="2021-07-19T00:00:00"/>
    <x v="5"/>
    <x v="1"/>
    <x v="3"/>
    <s v="Successful - Unassigned"/>
    <n v="783"/>
    <s v="Employee First Name 235"/>
    <s v="Employee Surname 235"/>
    <s v="Employee Address 235"/>
    <s v="Otara"/>
    <n v="2025"/>
    <s v="South"/>
    <s v="Emp. Number 235"/>
    <s v="Emp. Email 235"/>
    <d v="1992-09-03T00:00:00"/>
    <s v="Male"/>
    <s v="NZ Citizen"/>
    <s v="N/A"/>
    <s v="N/A"/>
    <s v="N/A"/>
    <s v="N/A"/>
    <s v="Learners"/>
    <s v="N/A"/>
    <s v="N/A"/>
    <d v="2021-07-07T00:00:00"/>
    <m/>
    <s v="N/A"/>
    <m/>
    <s v="N/A"/>
    <s v="N/A"/>
    <s v="Barry - Father"/>
    <s v="022 3249 838"/>
    <s v="Yes"/>
    <m/>
    <s v="N/A"/>
    <s v="N/A"/>
    <m/>
    <m/>
    <s v="Emp. Bank Acc. 235"/>
    <s v="Emp. IRD 235"/>
    <s v="Emp. Tax Code 235"/>
    <s v="Opt In"/>
    <m/>
  </r>
  <r>
    <d v="2021-07-19T00:00:00"/>
    <x v="5"/>
    <x v="1"/>
    <x v="3"/>
    <s v="Blacklisted"/>
    <n v="784"/>
    <s v="Employee First Name 236"/>
    <s v="Employee Surname 236"/>
    <s v="Employee Address 236"/>
    <s v="Manurewa"/>
    <n v="2102"/>
    <s v="South"/>
    <s v="Emp. Number 236"/>
    <s v="Emp. Email 236"/>
    <m/>
    <m/>
    <m/>
    <m/>
    <m/>
    <m/>
    <m/>
    <m/>
    <m/>
    <m/>
    <m/>
    <m/>
    <m/>
    <m/>
    <m/>
    <m/>
    <m/>
    <m/>
    <m/>
    <m/>
    <s v="N/A"/>
    <s v="N/A"/>
    <m/>
    <m/>
    <s v="Emp. Bank Acc. 236"/>
    <s v="Emp. IRD 236"/>
    <s v="Emp. Tax Code 236"/>
    <s v="Opt In"/>
    <s v="No ID - Armed Robbery Charge in 2018"/>
  </r>
  <r>
    <d v="2021-07-19T00:00:00"/>
    <x v="5"/>
    <x v="1"/>
    <x v="3"/>
    <s v="Successful - Unassigned"/>
    <n v="785"/>
    <s v="Employee First Name 237"/>
    <s v="Employee Surname 237"/>
    <s v="Employee Address 237"/>
    <s v="Manukau"/>
    <n v="2024"/>
    <s v="South"/>
    <s v="Emp. Number 237"/>
    <s v="Emp. Email 237"/>
    <d v="1985-07-15T00:00:00"/>
    <s v="Female"/>
    <s v="NZ Citizen"/>
    <s v="N/A"/>
    <s v="N/A"/>
    <s v="N/A"/>
    <s v="N/A"/>
    <s v="Restricted"/>
    <s v="N/A"/>
    <d v="2023-05-28T00:00:00"/>
    <d v="2021-07-14T00:00:00"/>
    <d v="2021-07-14T00:00:00"/>
    <s v="N/A"/>
    <m/>
    <s v="N/A"/>
    <s v="N/A"/>
    <s v="Fatu - Partner"/>
    <s v="021 2321 353"/>
    <s v="Yes"/>
    <m/>
    <s v="N/A"/>
    <s v="N/A"/>
    <m/>
    <m/>
    <s v="Emp. Bank Acc. 237"/>
    <s v="Emp. IRD 237"/>
    <s v="Emp. Tax Code 237"/>
    <s v="Opt In"/>
    <m/>
  </r>
  <r>
    <d v="2021-07-19T00:00:00"/>
    <x v="5"/>
    <x v="1"/>
    <x v="3"/>
    <s v="Successful - Unassigned"/>
    <n v="786"/>
    <s v="Employee First Name 238"/>
    <s v="Employee Surname 238"/>
    <s v="Employee Address 238"/>
    <s v="Pakuranga"/>
    <n v="2010"/>
    <s v="East"/>
    <s v="Emp. Number 238"/>
    <s v="Emp. Email 238"/>
    <d v="1962-09-16T00:00:00"/>
    <s v="Male"/>
    <s v="NZ Citizen"/>
    <s v="N/A"/>
    <s v="N/A"/>
    <s v="N/A"/>
    <s v="N/A"/>
    <s v="N/A"/>
    <s v="N/A"/>
    <s v="N/A"/>
    <d v="2021-07-12T00:00:00"/>
    <m/>
    <s v="N/A"/>
    <m/>
    <s v="N/A"/>
    <s v="N/A"/>
    <s v="N/A"/>
    <s v="N/A"/>
    <s v="Yes"/>
    <s v="Loscam Fresh (New Zealand) Co. Ltd (830"/>
    <d v="2021-07-12T00:00:00"/>
    <s v="N/A"/>
    <s v="Pick Packer"/>
    <n v="20"/>
    <s v="Emp. Bank Acc. 238"/>
    <s v="Emp. IRD 238"/>
    <s v="Emp. Tax Code 238"/>
    <s v="Opt In"/>
    <m/>
  </r>
  <r>
    <d v="2021-07-19T00:00:00"/>
    <x v="5"/>
    <x v="1"/>
    <x v="3"/>
    <s v="Incomplete"/>
    <n v="787"/>
    <s v="Employee First Name 239"/>
    <s v="Employee Surname 239"/>
    <s v="Employee Address 239"/>
    <s v="Pakuranga"/>
    <n v="2010"/>
    <s v="East"/>
    <s v="Emp. Number 239"/>
    <s v="Emp. Email 239"/>
    <d v="1967-05-20T00:00:00"/>
    <s v="Female"/>
    <s v="NZ Citizen"/>
    <s v="N/A"/>
    <s v="N/A"/>
    <s v="N/A"/>
    <s v="N/A"/>
    <s v="Learners"/>
    <s v="N/A"/>
    <d v="2024-10-11T00:00:00"/>
    <d v="2021-07-12T00:00:00"/>
    <m/>
    <s v="N/A"/>
    <m/>
    <s v="N/A"/>
    <s v="N/A"/>
    <s v="N/A"/>
    <s v="N/A"/>
    <s v="No"/>
    <m/>
    <m/>
    <m/>
    <m/>
    <m/>
    <s v="Emp. Bank Acc. 239"/>
    <s v="Emp. IRD 239"/>
    <s v="Emp. Tax Code 239"/>
    <s v="Opt In"/>
    <s v="Had to Rush - Did not complete application - said shell be back later"/>
  </r>
  <r>
    <d v="2021-07-19T00:00:00"/>
    <x v="7"/>
    <x v="3"/>
    <x v="3"/>
    <s v="Incomplete"/>
    <m/>
    <s v="Employee First Name 240"/>
    <s v="Employee Surname 240"/>
    <s v="Employee Address 240"/>
    <s v="Otara"/>
    <n v="2102"/>
    <s v="South"/>
    <s v="Emp. Number 240"/>
    <s v="Emp. Email 240"/>
    <d v="2003-12-14T00:00:00"/>
    <s v="Male"/>
    <s v="NZ Citizen"/>
    <s v="N/A"/>
    <s v="N/A"/>
    <s v="N/A"/>
    <s v="N/A"/>
    <s v="Learners"/>
    <s v="N/A"/>
    <m/>
    <d v="2021-07-08T00:00:00"/>
    <m/>
    <s v="N/A"/>
    <m/>
    <s v="N/A"/>
    <s v="N/A"/>
    <s v="Jack - Father"/>
    <s v="021 0890 0364"/>
    <s v="No"/>
    <m/>
    <m/>
    <m/>
    <m/>
    <m/>
    <s v="Emp. Bank Acc. 240"/>
    <s v="Emp. IRD 240"/>
    <s v="Emp. Tax Code 240"/>
    <s v="Opt In"/>
    <m/>
  </r>
  <r>
    <d v="2021-07-22T00:00:00"/>
    <x v="5"/>
    <x v="1"/>
    <x v="3"/>
    <s v="Successful - Assigned"/>
    <n v="789"/>
    <s v="Employee First Name 241"/>
    <s v="Employee Surname 241"/>
    <s v="Employee Address 241"/>
    <s v="Manukau"/>
    <n v="2103"/>
    <s v="South"/>
    <s v="Emp. Number 241"/>
    <s v="Emp. Email 241"/>
    <d v="2021-12-31T00:00:00"/>
    <s v="Male"/>
    <s v="NZ Citizen"/>
    <s v="N/A"/>
    <s v="N/A"/>
    <s v="N/A"/>
    <s v="N/A"/>
    <s v="Learners"/>
    <s v="N/A"/>
    <d v="2025-09-23T00:00:00"/>
    <d v="2021-07-19T00:00:00"/>
    <m/>
    <s v="N/A"/>
    <m/>
    <s v="N/A"/>
    <s v="N/A"/>
    <s v="Trinity - Partner"/>
    <s v="022 4882 9815"/>
    <s v="Yes"/>
    <m/>
    <m/>
    <m/>
    <m/>
    <m/>
    <s v="Emp. Bank Acc. 241"/>
    <s v="Emp. IRD 241"/>
    <s v="Emp. Tax Code 241"/>
    <s v="Opt In"/>
    <s v="Swipe Card issued and form Signed Card# 171"/>
  </r>
  <r>
    <d v="2021-07-23T00:00:00"/>
    <x v="5"/>
    <x v="1"/>
    <x v="4"/>
    <s v="Successful - Unassigned"/>
    <n v="790"/>
    <s v="Employee First Name 242"/>
    <s v="Employee Surname 242"/>
    <s v="Employee Address 242"/>
    <s v="Mangere"/>
    <n v="2102"/>
    <s v="South"/>
    <s v="Emp. Number 242"/>
    <s v="Emp. Email 242"/>
    <d v="1992-08-27T00:00:00"/>
    <s v="Male"/>
    <s v="NZ Citizen"/>
    <s v="N/A"/>
    <s v="N/A"/>
    <s v="N/A"/>
    <s v="N/A"/>
    <s v="Full"/>
    <s v="N/A"/>
    <d v="2023-10-03T00:00:00"/>
    <d v="2021-07-23T00:00:00"/>
    <s v="N/A"/>
    <s v="N/A"/>
    <m/>
    <s v="N/A"/>
    <s v="N/A"/>
    <s v="Hinano-Partner"/>
    <s v="020 4127 1764"/>
    <s v="Yes"/>
    <m/>
    <s v="N/A"/>
    <s v="N/A"/>
    <s v="Delivery Driver"/>
    <n v="21"/>
    <s v="Emp. Bank Acc. 242"/>
    <s v="Emp. IRD 242"/>
    <s v="Emp. Tax Code 242"/>
    <s v="Opt In"/>
    <m/>
  </r>
  <r>
    <d v="2021-07-26T00:00:00"/>
    <x v="5"/>
    <x v="1"/>
    <x v="4"/>
    <s v="Successful - Assigned"/>
    <n v="791"/>
    <s v="Employee First Name 243"/>
    <s v="Employee Surname 243"/>
    <s v="Employee Address 243"/>
    <s v="Manukau"/>
    <n v="2103"/>
    <s v="South"/>
    <s v="Emp. Number 243"/>
    <s v="Emp. Email 243"/>
    <d v="1992-11-05T00:00:00"/>
    <s v="Male"/>
    <s v="NZ Citizen"/>
    <s v="N/A"/>
    <s v="N/A"/>
    <s v="N/A"/>
    <s v="N/A"/>
    <s v="Restricted"/>
    <m/>
    <d v="2025-09-24T00:00:00"/>
    <d v="2021-07-02T00:00:00"/>
    <m/>
    <m/>
    <m/>
    <s v="N/A"/>
    <s v="N/A"/>
    <s v="Teresa - Grandmother"/>
    <s v="021 0373 677"/>
    <s v="Yes"/>
    <s v="Whitecliffe College of Arts &amp; Design"/>
    <d v="1900-01-19T00:00:00"/>
    <s v="N/A"/>
    <s v="Labourer"/>
    <n v="20"/>
    <s v="Emp. Bank Acc. 243"/>
    <s v="Emp. IRD 243"/>
    <s v="Emp. Tax Code 243"/>
    <s v="Opt In"/>
    <m/>
  </r>
  <r>
    <d v="2021-07-26T00:00:00"/>
    <x v="5"/>
    <x v="1"/>
    <x v="2"/>
    <s v="Successful - Assigned"/>
    <n v="792"/>
    <s v="Employee First Name 244"/>
    <s v="Employee Surname 244"/>
    <s v="Employee Address 244"/>
    <s v="OTARA"/>
    <n v="2023"/>
    <s v="South"/>
    <s v="Emp. Number 244"/>
    <s v="Emp. Email 244"/>
    <d v="2001-07-07T00:00:00"/>
    <s v="Female"/>
    <s v="NZ Citizen"/>
    <s v="N/A"/>
    <s v="N/A"/>
    <s v="N/A"/>
    <s v="N/A"/>
    <s v="Learners"/>
    <s v="N/A"/>
    <s v="N/A"/>
    <d v="2021-07-26T00:00:00"/>
    <d v="2021-07-26T00:00:00"/>
    <d v="2021-07-26T00:00:00"/>
    <m/>
    <s v="N/A"/>
    <s v="N/A"/>
    <s v="Monica - Nanna"/>
    <s v="027 2586187"/>
    <s v="Yes"/>
    <s v="Contract Logistics"/>
    <d v="2021-07-28T00:00:00"/>
    <s v="N/A"/>
    <s v="Pick Packer"/>
    <n v="20.25"/>
    <s v="Emp. Bank Acc. 244"/>
    <s v="Emp. IRD 244"/>
    <s v="Emp. Tax Code 244"/>
    <s v="Opt In"/>
    <m/>
  </r>
  <r>
    <d v="2021-07-26T00:00:00"/>
    <x v="5"/>
    <x v="1"/>
    <x v="2"/>
    <s v="Successful - Assigned"/>
    <n v="793"/>
    <s v="Employee First Name 245"/>
    <s v="Employee Surname 245"/>
    <s v="Employee Address 245"/>
    <s v="FLATBUSH"/>
    <n v="2104"/>
    <s v="South"/>
    <s v="Emp. Number 245"/>
    <s v="Emp. Email 245"/>
    <d v="1993-09-26T00:00:00"/>
    <s v="Female"/>
    <s v="NZ Citizen"/>
    <s v="N/A"/>
    <s v="N/A"/>
    <s v="N/A"/>
    <s v="N/A"/>
    <s v="Learners"/>
    <s v="N/A"/>
    <s v="N/A"/>
    <d v="2021-07-02T00:00:00"/>
    <d v="2021-07-02T00:00:00"/>
    <d v="2021-07-02T00:00:00"/>
    <s v="Pass"/>
    <s v="N/A"/>
    <s v="N/A"/>
    <m/>
    <m/>
    <s v="Yes"/>
    <s v="Mainfreight (Penrose - James Hardie)"/>
    <d v="2021-07-26T00:00:00"/>
    <s v="N/A"/>
    <s v="Forklift Driver/Warehouse Worker"/>
    <n v="21"/>
    <s v="Emp. Bank Acc. 245"/>
    <s v="Emp. IRD 245"/>
    <s v="Emp. Tax Code 245"/>
    <s v="Opt In"/>
    <m/>
  </r>
  <r>
    <d v="2021-07-27T00:00:00"/>
    <x v="5"/>
    <x v="1"/>
    <x v="3"/>
    <s v="Incomplete"/>
    <n v="794"/>
    <s v="Employee First Name 246"/>
    <s v="Employee Surname 246"/>
    <s v="Employee Address 246"/>
    <s v="Botany Downs"/>
    <n v="2013"/>
    <s v="East"/>
    <s v="Emp. Number 246"/>
    <s v="Emp. Email 246"/>
    <d v="1983-02-05T00:00:00"/>
    <s v="Male"/>
    <s v="Permenant Residence"/>
    <s v="N/A"/>
    <s v="N/A"/>
    <s v="CB, R, SP"/>
    <d v="2024-07-26T00:00:00"/>
    <s v="Learners"/>
    <s v="Zero Alcohol"/>
    <d v="2022-11-14T00:00:00"/>
    <m/>
    <m/>
    <m/>
    <m/>
    <m/>
    <m/>
    <m/>
    <m/>
    <m/>
    <m/>
    <m/>
    <m/>
    <m/>
    <m/>
    <s v="Emp. Bank Acc. 246"/>
    <s v="Emp. IRD 246"/>
    <s v="Emp. Tax Code 246"/>
    <s v="Opt In"/>
    <m/>
  </r>
  <r>
    <d v="2021-07-27T00:00:00"/>
    <x v="5"/>
    <x v="1"/>
    <x v="4"/>
    <s v="Successful - Assigned"/>
    <n v="795"/>
    <s v="Employee First Name 247"/>
    <s v="Employee Surname 247"/>
    <s v="Employee Address 247"/>
    <s v="Mt Roskill"/>
    <n v="1061"/>
    <s v="Central"/>
    <s v="Emp. Number 247"/>
    <s v="Emp. Email 247"/>
    <d v="1983-02-05T00:00:00"/>
    <s v="Male"/>
    <s v="Open Work Permit"/>
    <d v="2022-07-07T00:00:00"/>
    <s v="Yes"/>
    <s v="N/A"/>
    <s v="N/A"/>
    <s v="N/A"/>
    <s v="N/A"/>
    <s v="N/A"/>
    <d v="2021-07-27T00:00:00"/>
    <s v="N/A"/>
    <s v="N/A"/>
    <m/>
    <s v="N/A"/>
    <s v="N/A"/>
    <s v="wife"/>
    <s v="0211 589 037"/>
    <s v="Yes"/>
    <m/>
    <m/>
    <m/>
    <s v="Pick Packer"/>
    <n v="21"/>
    <s v="Emp. Bank Acc. 247"/>
    <s v="Emp. IRD 247"/>
    <s v="Emp. Tax Code 247"/>
    <s v="Opt In"/>
    <m/>
  </r>
  <r>
    <d v="2021-07-29T00:00:00"/>
    <x v="5"/>
    <x v="1"/>
    <x v="4"/>
    <s v="Successful - Assigned"/>
    <n v="796"/>
    <s v="Employee First Name 248"/>
    <s v="Employee Surname 248"/>
    <s v="Employee Address 248"/>
    <s v="Papatoetoe"/>
    <n v="2025"/>
    <s v="South"/>
    <s v="Emp. Number 248"/>
    <s v="Emp. Email 248"/>
    <d v="2001-06-04T00:00:00"/>
    <s v="Male"/>
    <s v="NZ Citizen"/>
    <s v="N/A"/>
    <s v="N/A"/>
    <s v="N/A"/>
    <s v="N/A"/>
    <s v="N/A"/>
    <s v="N/A"/>
    <s v="N/A"/>
    <d v="2021-07-27T00:00:00"/>
    <s v="N/A"/>
    <s v="N/A"/>
    <m/>
    <s v="N/A"/>
    <s v="N/A"/>
    <s v="Marilyn - MUM"/>
    <s v="021 026 40347"/>
    <s v="Yes"/>
    <s v="Loscam Fresh (New Zealand) Co. Ltd"/>
    <m/>
    <m/>
    <s v="Warehouse Worker"/>
    <n v="21"/>
    <s v="Emp. Bank Acc. 248"/>
    <s v="Emp. IRD 248"/>
    <s v="Emp. Tax Code 248"/>
    <s v="Opt In"/>
    <m/>
  </r>
  <r>
    <d v="2021-07-30T00:00:00"/>
    <x v="5"/>
    <x v="1"/>
    <x v="4"/>
    <s v="Successful - Assigned"/>
    <n v="797"/>
    <s v="Employee First Name 249"/>
    <s v="Employee Surname 249"/>
    <s v="Employee Address 249"/>
    <s v="Onehunga"/>
    <n v="1061"/>
    <s v="Central"/>
    <s v="Emp. Number 249"/>
    <s v="Emp. Email 249"/>
    <d v="1999-07-22T00:00:00"/>
    <s v="Male"/>
    <s v="NZ Citizen"/>
    <s v="N/A"/>
    <s v="N/A"/>
    <s v="N/A"/>
    <s v="N/A"/>
    <s v="N/A"/>
    <s v="N/A"/>
    <s v="N/A"/>
    <d v="2021-07-30T00:00:00"/>
    <s v="N/A"/>
    <s v="N/A"/>
    <m/>
    <s v="N/A"/>
    <s v="N/A"/>
    <s v="Natasha-MUM"/>
    <s v="020 408 17061"/>
    <s v="Yes"/>
    <s v="Mainfreight (Penrose - James Hardie)"/>
    <d v="2021-08-02T00:00:00"/>
    <s v="N/A"/>
    <s v="Pick Packer"/>
    <n v="20"/>
    <s v="Emp. Bank Acc. 249"/>
    <s v="Emp. IRD 249"/>
    <s v="Emp. Tax Code 249"/>
    <s v="Opt In"/>
    <m/>
  </r>
  <r>
    <d v="2021-07-30T00:00:00"/>
    <x v="5"/>
    <x v="1"/>
    <x v="4"/>
    <s v="Successful - Assigned"/>
    <n v="798"/>
    <s v="Employee First Name 250"/>
    <s v="Employee Surname 250"/>
    <s v="Employee Address 250"/>
    <s v="Penrose"/>
    <n v="1061"/>
    <s v="Central"/>
    <s v="Emp. Number 250"/>
    <s v="Emp. Email 250"/>
    <d v="1997-07-09T00:00:00"/>
    <s v="Male"/>
    <s v="NZ Citizen"/>
    <s v="N/A"/>
    <s v="N/A"/>
    <s v="N/A"/>
    <s v="N/A"/>
    <s v="Learners"/>
    <s v="N/A"/>
    <d v="2024-05-22T00:00:00"/>
    <d v="2021-07-28T00:00:00"/>
    <d v="2021-07-30T00:00:00"/>
    <s v="N/A"/>
    <m/>
    <d v="2021-07-28T00:00:00"/>
    <s v="Pass"/>
    <s v="Colleen-NANA"/>
    <s v="0212 072 235"/>
    <s v="Yes"/>
    <s v="Stanley Black &amp; Decker NZ Limited (SBD)"/>
    <d v="2021-07-29T00:00:00"/>
    <s v="N/A"/>
    <s v="Pick Packer"/>
    <n v="20"/>
    <s v="Emp. Bank Acc. 250"/>
    <s v="Emp. IRD 250"/>
    <s v="Emp. Tax Code 250"/>
    <s v="Opt In"/>
    <m/>
  </r>
  <r>
    <d v="2021-07-30T00:00:00"/>
    <x v="5"/>
    <x v="1"/>
    <x v="4"/>
    <s v="Successful - Assigned"/>
    <n v="799"/>
    <s v="Employee First Name 251"/>
    <s v="Employee Surname 251"/>
    <s v="Employee Address 251"/>
    <s v="Mangere"/>
    <n v="2102"/>
    <s v="South"/>
    <s v="Emp. Number 251"/>
    <s v="Emp. Email 251"/>
    <d v="1991-10-20T00:00:00"/>
    <s v="Male"/>
    <s v="NZ Citizen"/>
    <s v="N/A"/>
    <s v="N/A"/>
    <s v="N/A"/>
    <s v="N/A"/>
    <s v="N/A"/>
    <s v="N/A"/>
    <s v="N/A"/>
    <d v="2021-07-28T00:00:00"/>
    <s v="N/A"/>
    <s v="N/A"/>
    <m/>
    <s v="N/A"/>
    <s v="N/A"/>
    <s v="FATHER"/>
    <s v="0211 601 823"/>
    <s v="Yes"/>
    <m/>
    <s v="N/A"/>
    <s v="N/A"/>
    <s v="Pick Packer"/>
    <n v="20"/>
    <s v="Emp. Bank Acc. 251"/>
    <s v="Emp. IRD 251"/>
    <s v="Emp. Tax Code 251"/>
    <s v="Opt In"/>
    <m/>
  </r>
  <r>
    <d v="2021-07-30T00:00:00"/>
    <x v="5"/>
    <x v="1"/>
    <x v="4"/>
    <s v="Successful - Assigned"/>
    <n v="800"/>
    <s v="Employee First Name 252"/>
    <s v="Employee Surname 252"/>
    <s v="Employee Address 252"/>
    <s v="Papatoetoe"/>
    <n v="2025"/>
    <s v="South"/>
    <s v="Emp. Number 252"/>
    <s v="Emp. Email 252"/>
    <d v="1970-08-26T00:00:00"/>
    <s v="Male"/>
    <s v="NZ Citizen"/>
    <s v="N/A"/>
    <s v="N/A"/>
    <s v="CB"/>
    <d v="2021-01-06T00:00:00"/>
    <s v="Full"/>
    <s v="N/A"/>
    <d v="2025-12-29T00:00:00"/>
    <d v="2021-07-30T00:00:00"/>
    <d v="2021-07-30T00:00:00"/>
    <s v="N/A"/>
    <m/>
    <s v="N/A"/>
    <m/>
    <s v="WIFE"/>
    <s v="0212 064 384"/>
    <s v="Yes"/>
    <s v="Geofabrics"/>
    <d v="2021-08-02T00:00:00"/>
    <s v="N/A"/>
    <s v="CB Driver"/>
    <n v="21"/>
    <s v="Emp. Bank Acc. 252"/>
    <s v="Emp. IRD 252"/>
    <s v="Emp. Tax Code 252"/>
    <s v="Opt In"/>
    <m/>
  </r>
  <r>
    <d v="2021-07-30T00:00:00"/>
    <x v="5"/>
    <x v="1"/>
    <x v="4"/>
    <s v="Successful - Assigned"/>
    <n v="801"/>
    <s v="Employee First Name 253"/>
    <s v="Employee Surname 253"/>
    <s v="Employee Address 253"/>
    <s v="Onehunga"/>
    <n v="1061"/>
    <s v="Central"/>
    <s v="Emp. Number 253"/>
    <s v="Emp. Email 253"/>
    <d v="1988-07-26T00:00:00"/>
    <s v="Male"/>
    <s v="NZ Citizen"/>
    <s v="N/A"/>
    <s v="N/A"/>
    <s v="CB, R, SP"/>
    <d v="2024-07-30T00:00:00"/>
    <s v="Learners"/>
    <s v="N/A"/>
    <d v="2021-09-18T00:00:00"/>
    <d v="2021-07-30T00:00:00"/>
    <d v="2021-07-30T00:00:00"/>
    <s v="N/A"/>
    <m/>
    <d v="2021-07-30T00:00:00"/>
    <s v="Pass"/>
    <s v="Ata-MOTHER"/>
    <s v="0211 751 371"/>
    <s v="Yes"/>
    <s v="New Zealand Post Limited (Contract Logistics)"/>
    <d v="2021-08-02T00:00:00"/>
    <m/>
    <s v="CBRSP Driver"/>
    <n v="24.27"/>
    <s v="Emp. Bank Acc. 253"/>
    <s v="Emp. IRD 253"/>
    <s v="Emp. Tax Code 253"/>
    <s v="Opt In"/>
    <m/>
  </r>
  <r>
    <d v="2021-08-02T00:00:00"/>
    <x v="8"/>
    <x v="1"/>
    <x v="2"/>
    <s v="Successful - Assigned"/>
    <n v="802"/>
    <s v="Employee First Name 254"/>
    <s v="Employee Surname 254"/>
    <s v="Employee Address 254"/>
    <s v="Otara"/>
    <n v="2023"/>
    <s v="South"/>
    <s v="Emp. Number 254"/>
    <s v="Emp. Email 254"/>
    <d v="2001-08-04T00:00:00"/>
    <s v="Male"/>
    <s v="NZ Citizen"/>
    <s v="N/A"/>
    <s v="N/A"/>
    <s v="CB"/>
    <s v="N/A"/>
    <s v="Learners"/>
    <s v="N/A"/>
    <s v="N/A"/>
    <d v="2021-07-01T00:00:00"/>
    <d v="2021-07-01T00:00:00"/>
    <s v="N/A"/>
    <m/>
    <s v="N/A"/>
    <m/>
    <s v="SAMUEL - DAD"/>
    <s v="021 08740812"/>
    <s v="Yes"/>
    <s v="GWA Bathrooms &amp; Kitchens"/>
    <d v="2021-07-26T00:00:00"/>
    <s v="N/A"/>
    <s v="Warehouse Worker"/>
    <n v="20"/>
    <s v="Emp. Bank Acc. 254"/>
    <s v="Emp. IRD 254"/>
    <s v="Emp. Tax Code 254"/>
    <s v="Opt In"/>
    <m/>
  </r>
  <r>
    <d v="2021-08-03T00:00:00"/>
    <x v="8"/>
    <x v="1"/>
    <x v="4"/>
    <s v="Successful - Assigned"/>
    <n v="803"/>
    <s v="Employee First Name 255"/>
    <s v="Employee Surname 255"/>
    <s v="Employee Address 255"/>
    <s v="Otara"/>
    <n v="2023"/>
    <s v="South"/>
    <s v="Emp. Number 255"/>
    <s v="Emp. Email 255"/>
    <d v="1992-12-24T00:00:00"/>
    <s v="Male"/>
    <s v="NZ Citizen"/>
    <s v="N/A"/>
    <s v="N/A"/>
    <s v="CB"/>
    <s v="N/A"/>
    <s v="Full"/>
    <s v="N/A"/>
    <d v="2024-03-14T00:00:00"/>
    <d v="2021-08-02T00:00:00"/>
    <d v="2021-08-02T00:00:00"/>
    <s v="N/A"/>
    <m/>
    <s v="N/A"/>
    <s v="N/A"/>
    <s v="N/A"/>
    <s v="N/A"/>
    <s v="Yes"/>
    <s v="Ngahiwi Farms"/>
    <d v="2021-08-03T00:00:00"/>
    <s v="N/A"/>
    <s v="CB/warehouse worker"/>
    <n v="21"/>
    <s v="Emp. Bank Acc. 255"/>
    <s v="Emp. IRD 255"/>
    <s v="Emp. Tax Code 255"/>
    <s v="Opt In"/>
    <m/>
  </r>
  <r>
    <d v="2021-08-03T00:00:00"/>
    <x v="8"/>
    <x v="1"/>
    <x v="4"/>
    <s v="Successful - Assigned"/>
    <n v="804"/>
    <s v="Employee First Name 256"/>
    <s v="Employee Surname 256"/>
    <s v="Employee Address 256"/>
    <s v="Manurewa"/>
    <n v="2102"/>
    <s v="South"/>
    <s v="Emp. Number 256"/>
    <s v="Emp. Email 256"/>
    <d v="1998-07-22T00:00:00"/>
    <s v="Male"/>
    <s v="NZ Citizen"/>
    <s v="N/A"/>
    <s v="N/A"/>
    <s v="N/A"/>
    <s v="N/A"/>
    <s v="N/A"/>
    <s v="N/A"/>
    <s v="N/A"/>
    <d v="2021-08-03T00:00:00"/>
    <s v="N/A"/>
    <s v="N/A"/>
    <m/>
    <s v="N/A"/>
    <s v="N/A"/>
    <s v="Renee- COUSIN"/>
    <s v="022 4882 9815"/>
    <s v="Yes"/>
    <s v="Stanley Black &amp; Decker NZ Limited (SBD)"/>
    <d v="2021-08-03T00:00:00"/>
    <s v="N/A"/>
    <s v="Pick Packer"/>
    <n v="20"/>
    <s v="Emp. Bank Acc. 256"/>
    <s v="Emp. IRD 256"/>
    <s v="Emp. Tax Code 256"/>
    <s v="Opt In"/>
    <s v="Swipe Card issued and form Signed Card #173"/>
  </r>
  <r>
    <d v="2021-08-04T00:00:00"/>
    <x v="8"/>
    <x v="1"/>
    <x v="4"/>
    <s v="Successful - Assigned"/>
    <n v="805"/>
    <s v="Employee First Name 257"/>
    <s v="Employee Surname 257"/>
    <s v="Employee Address 257"/>
    <s v="Otara"/>
    <n v="2023"/>
    <s v="South"/>
    <s v="Emp. Number 257"/>
    <s v="Emp. Email 257"/>
    <d v="1990-04-11T00:00:00"/>
    <s v="Male"/>
    <s v="NZ Citizen"/>
    <s v="N/A"/>
    <s v="N/A"/>
    <s v="CB, R"/>
    <s v="N/A"/>
    <s v="Full"/>
    <s v="N/A"/>
    <d v="2030-03-10T00:00:00"/>
    <d v="2021-08-03T00:00:00"/>
    <d v="2021-08-03T00:00:00"/>
    <s v="N/A"/>
    <m/>
    <s v="N/A"/>
    <s v="N/A"/>
    <s v="Samson-BROTHER"/>
    <s v="0210 8754 308"/>
    <s v="Yes"/>
    <s v="Connect8"/>
    <m/>
    <s v="N/A"/>
    <s v="CB R Driver"/>
    <n v="22"/>
    <s v="Emp. Bank Acc. 257"/>
    <s v="Emp. IRD 257"/>
    <s v="Emp. Tax Code 257"/>
    <s v="Opt In"/>
    <m/>
  </r>
  <r>
    <d v="2021-08-05T00:00:00"/>
    <x v="8"/>
    <x v="1"/>
    <x v="4"/>
    <s v="Successful - Unassigned"/>
    <n v="806"/>
    <s v="Employee First Name 258"/>
    <s v="Employee Surname 258"/>
    <s v="Employee Address 258"/>
    <s v="Manurewa"/>
    <n v="2102"/>
    <s v="South"/>
    <s v="Emp. Number 258"/>
    <s v="Emp. Email 258"/>
    <m/>
    <m/>
    <s v="Permenant Residence"/>
    <m/>
    <m/>
    <m/>
    <m/>
    <m/>
    <m/>
    <m/>
    <m/>
    <m/>
    <m/>
    <m/>
    <m/>
    <m/>
    <m/>
    <m/>
    <m/>
    <m/>
    <m/>
    <m/>
    <m/>
    <m/>
    <s v="Emp. Bank Acc. 258"/>
    <s v="Emp. IRD 258"/>
    <s v="Emp. Tax Code 258"/>
    <s v="Opt In"/>
    <m/>
  </r>
  <r>
    <d v="2021-08-05T00:00:00"/>
    <x v="8"/>
    <x v="1"/>
    <x v="4"/>
    <s v="Successful - Unassigned"/>
    <n v="807"/>
    <s v="Employee First Name 259"/>
    <s v="Employee Surname 259"/>
    <s v="Employee Address 259"/>
    <s v="Otahuhu"/>
    <n v="1062"/>
    <s v="South"/>
    <s v="Emp. Number 259"/>
    <s v="Emp. Email 259"/>
    <d v="1979-04-15T00:00:00"/>
    <s v="Female"/>
    <s v="Permenant Residence"/>
    <m/>
    <m/>
    <m/>
    <m/>
    <m/>
    <m/>
    <m/>
    <m/>
    <m/>
    <m/>
    <m/>
    <m/>
    <m/>
    <m/>
    <m/>
    <m/>
    <m/>
    <m/>
    <m/>
    <m/>
    <m/>
    <s v="Emp. Bank Acc. 259"/>
    <s v="Emp. IRD 259"/>
    <s v="Emp. Tax Code 259"/>
    <s v="Opt In"/>
    <m/>
  </r>
  <r>
    <d v="2021-08-05T00:00:00"/>
    <x v="8"/>
    <x v="1"/>
    <x v="4"/>
    <s v="Successful - Unassigned"/>
    <n v="808"/>
    <s v="Employee First Name 260"/>
    <s v="Employee Surname 260"/>
    <s v="Employee Address 260"/>
    <s v="Manurewa"/>
    <n v="2102"/>
    <s v="South"/>
    <s v="Emp. Number 260"/>
    <s v="Emp. Email 260"/>
    <d v="1988-11-19T00:00:00"/>
    <s v="Male"/>
    <s v="Permenant Residence"/>
    <m/>
    <m/>
    <m/>
    <m/>
    <m/>
    <m/>
    <m/>
    <m/>
    <m/>
    <m/>
    <m/>
    <m/>
    <m/>
    <m/>
    <m/>
    <m/>
    <m/>
    <m/>
    <m/>
    <m/>
    <m/>
    <s v="Emp. Bank Acc. 260"/>
    <s v="Emp. IRD 260"/>
    <s v="Emp. Tax Code 260"/>
    <s v="Opt In"/>
    <m/>
  </r>
  <r>
    <d v="2021-08-05T00:00:00"/>
    <x v="8"/>
    <x v="1"/>
    <x v="4"/>
    <s v="Successful - Unassigned"/>
    <n v="809"/>
    <s v="Employee First Name 261"/>
    <s v="Employee Surname 261"/>
    <s v="Employee Address 261"/>
    <s v="Manurewa"/>
    <n v="2102"/>
    <s v="South"/>
    <s v="Emp. Number 261"/>
    <s v="Emp. Email 261"/>
    <d v="1979-01-08T00:00:00"/>
    <s v="Female"/>
    <s v="NZ Citizen"/>
    <s v="N/A"/>
    <s v="N/A"/>
    <s v="N/A"/>
    <s v="N/A"/>
    <s v="N/A"/>
    <s v="N/A"/>
    <s v="N/A"/>
    <d v="2021-08-05T00:00:00"/>
    <s v="N/A"/>
    <s v="N/A"/>
    <m/>
    <s v="N/A"/>
    <s v="N/A"/>
    <s v="Tiva-SISTER"/>
    <s v="0210 2583 517"/>
    <s v="Yes"/>
    <s v="Stanley Black &amp; Decker NZ Limited (SBD)"/>
    <d v="2021-08-13T00:00:00"/>
    <s v="N/A"/>
    <s v="Pick Packer"/>
    <n v="20"/>
    <s v="Emp. Bank Acc. 261"/>
    <s v="Emp. IRD 261"/>
    <s v="Emp. Tax Code 261"/>
    <s v="Opt In"/>
    <m/>
  </r>
  <r>
    <d v="2021-08-05T00:00:00"/>
    <x v="8"/>
    <x v="1"/>
    <x v="4"/>
    <s v="Successful - Unassigned"/>
    <n v="810"/>
    <s v="Employee First Name 262"/>
    <s v="Employee Surname 262"/>
    <s v="Employee Address 262"/>
    <s v="Manurewa"/>
    <n v="2102"/>
    <s v="South"/>
    <s v="Emp. Number 262"/>
    <s v="Emp. Email 262"/>
    <d v="1969-06-08T00:00:00"/>
    <s v="Female"/>
    <s v="NZ Citizen"/>
    <s v="N/A"/>
    <s v="N/A"/>
    <s v="N/A"/>
    <s v="N/A"/>
    <s v="N/A"/>
    <m/>
    <m/>
    <m/>
    <m/>
    <m/>
    <m/>
    <m/>
    <m/>
    <m/>
    <m/>
    <m/>
    <m/>
    <m/>
    <m/>
    <m/>
    <m/>
    <s v="Emp. Bank Acc. 262"/>
    <s v="Emp. IRD 262"/>
    <s v="Emp. Tax Code 262"/>
    <s v="Opt In"/>
    <m/>
  </r>
  <r>
    <d v="2021-08-05T00:00:00"/>
    <x v="8"/>
    <x v="1"/>
    <x v="4"/>
    <s v="Successful - Unassigned"/>
    <n v="811"/>
    <s v="Employee First Name 263"/>
    <s v="Employee Surname 263"/>
    <s v="Employee Address 263"/>
    <s v="Manukau"/>
    <n v="2105"/>
    <s v="South"/>
    <s v="Emp. Number 263"/>
    <s v="Emp. Email 263"/>
    <d v="1986-03-01T00:00:00"/>
    <s v="Male"/>
    <s v="NZ Citizen"/>
    <m/>
    <m/>
    <m/>
    <m/>
    <m/>
    <m/>
    <m/>
    <m/>
    <m/>
    <m/>
    <m/>
    <m/>
    <m/>
    <m/>
    <m/>
    <m/>
    <m/>
    <m/>
    <m/>
    <m/>
    <m/>
    <s v="Emp. Bank Acc. 263"/>
    <s v="Emp. IRD 263"/>
    <s v="Emp. Tax Code 263"/>
    <s v="Opt In"/>
    <m/>
  </r>
  <r>
    <d v="2021-08-06T00:00:00"/>
    <x v="8"/>
    <x v="1"/>
    <x v="4"/>
    <s v="Successful - Assigned"/>
    <n v="812"/>
    <s v="Employee First Name 264"/>
    <s v="Employee Surname 264"/>
    <s v="Employee Address 264"/>
    <s v="Avondale"/>
    <n v="1062"/>
    <s v="West"/>
    <s v="Emp. Number 264"/>
    <s v="Emp. Email 264"/>
    <d v="1999-09-06T00:00:00"/>
    <s v="Male"/>
    <s v="NZ Citizen"/>
    <s v="N/A"/>
    <s v="N/A"/>
    <s v="N/A"/>
    <s v="N/A"/>
    <s v="N/A"/>
    <s v="N/A"/>
    <s v="N/A"/>
    <d v="2021-08-05T00:00:00"/>
    <d v="2021-08-06T00:00:00"/>
    <s v="N/A"/>
    <m/>
    <s v="N/A"/>
    <s v="N/A"/>
    <m/>
    <m/>
    <s v="Yes"/>
    <m/>
    <m/>
    <m/>
    <m/>
    <m/>
    <s v="Emp. Bank Acc. 264"/>
    <s v="Emp. IRD 264"/>
    <s v="Emp. Tax Code 264"/>
    <s v="Opt In"/>
    <m/>
  </r>
  <r>
    <d v="2021-08-06T00:00:00"/>
    <x v="8"/>
    <x v="1"/>
    <x v="4"/>
    <s v="Successful - Assigned"/>
    <n v="813"/>
    <s v="Employee First Name 265"/>
    <s v="Employee Surname 265"/>
    <s v="Employee Address 265"/>
    <s v="Favona"/>
    <n v="2024"/>
    <s v="South"/>
    <s v="Emp. Number 265"/>
    <s v="Emp. Email 265"/>
    <d v="1997-07-12T00:00:00"/>
    <s v="Male"/>
    <s v="NZ Citizen"/>
    <s v="N/A"/>
    <s v="N/A"/>
    <s v="N/A"/>
    <s v="N/A"/>
    <s v="Restricted"/>
    <s v="N/A"/>
    <d v="2020-08-03T00:00:00"/>
    <d v="2021-08-06T00:00:00"/>
    <d v="2021-08-06T00:00:00"/>
    <s v="N/A"/>
    <m/>
    <s v="N/A"/>
    <s v="N/A"/>
    <s v="Mele- SISTER"/>
    <s v="0210 2558 805"/>
    <s v="Yes"/>
    <s v="Cladding Systems NZ Limited"/>
    <m/>
    <m/>
    <s v="Apprentice Cladding Installer"/>
    <n v="21"/>
    <s v="Emp. Bank Acc. 265"/>
    <s v="Emp. IRD 265"/>
    <s v="Emp. Tax Code 265"/>
    <s v="Opt In"/>
    <m/>
  </r>
  <r>
    <d v="2021-08-06T00:00:00"/>
    <x v="8"/>
    <x v="1"/>
    <x v="4"/>
    <s v="Successful - Assigned"/>
    <n v="814"/>
    <s v="Employee First Name 266"/>
    <s v="Employee Surname 266"/>
    <s v="Employee Address 266"/>
    <s v="Grey Lynn"/>
    <n v="1021"/>
    <s v="West"/>
    <s v="Emp. Number 266"/>
    <s v="Emp. Email 266"/>
    <d v="1991-10-05T00:00:00"/>
    <s v="Male"/>
    <s v="NZ Citizen"/>
    <s v="N/A"/>
    <s v="N/A"/>
    <s v="CB"/>
    <s v="N/A"/>
    <s v="N/A"/>
    <s v="N/A"/>
    <s v="N/A"/>
    <d v="2021-08-05T00:00:00"/>
    <d v="2021-08-06T00:00:00"/>
    <s v="N/A"/>
    <m/>
    <s v="N/A"/>
    <s v="N/A"/>
    <s v="Mel-FRIEND"/>
    <s v="0210 588 9584"/>
    <s v="Yes"/>
    <s v="Geofabrics"/>
    <d v="2021-08-09T00:00:00"/>
    <s v="N/A"/>
    <s v="CB Driver"/>
    <n v="21"/>
    <s v="Emp. Bank Acc. 266"/>
    <s v="Emp. IRD 266"/>
    <s v="Emp. Tax Code 266"/>
    <s v="Opt In"/>
    <m/>
  </r>
  <r>
    <d v="2021-08-06T00:00:00"/>
    <x v="8"/>
    <x v="1"/>
    <x v="4"/>
    <s v="Successful - Assigned"/>
    <n v="815"/>
    <s v="Employee First Name 267"/>
    <s v="Employee Surname 267"/>
    <s v="Employee Address 267"/>
    <s v="Mt Roskill"/>
    <n v="1061"/>
    <s v="Central"/>
    <s v="Emp. Number 267"/>
    <s v="Emp. Email 267"/>
    <d v="1978-05-17T00:00:00"/>
    <s v="Male"/>
    <s v="NZ Citizen"/>
    <s v="N/A"/>
    <s v="N/A"/>
    <s v="CB, R"/>
    <s v="N/A"/>
    <s v="N/A"/>
    <s v="N/A"/>
    <s v="N/A"/>
    <d v="2021-08-06T00:00:00"/>
    <s v="N/A"/>
    <s v="N/A"/>
    <m/>
    <s v="N/A"/>
    <s v="N/A"/>
    <s v="Vivian-WIFE"/>
    <s v="0204 4020 9199"/>
    <s v="Yes"/>
    <s v="Mainfreight (Penrose - James Hardie)"/>
    <d v="2021-08-16T00:00:00"/>
    <s v="N/A"/>
    <s v="CB Driver/Pick packer "/>
    <n v="21"/>
    <s v="Emp. Bank Acc. 267"/>
    <s v="Emp. IRD 267"/>
    <s v="Emp. Tax Code 267"/>
    <s v="Opt In"/>
    <m/>
  </r>
  <r>
    <d v="2021-08-06T00:00:00"/>
    <x v="8"/>
    <x v="1"/>
    <x v="4"/>
    <s v="Successful - Unassigned"/>
    <n v="816"/>
    <s v="Employee First Name 268"/>
    <s v="Employee Surname 268"/>
    <s v="Employee Address 268"/>
    <s v="Mt Wellington"/>
    <n v="1060"/>
    <s v="South"/>
    <s v="Emp. Number 268"/>
    <s v="Emp. Email 268"/>
    <d v="1991-09-23T00:00:00"/>
    <s v="Male"/>
    <s v="NZ Citizen"/>
    <m/>
    <m/>
    <m/>
    <m/>
    <m/>
    <m/>
    <m/>
    <m/>
    <m/>
    <m/>
    <m/>
    <m/>
    <m/>
    <m/>
    <m/>
    <m/>
    <m/>
    <m/>
    <m/>
    <m/>
    <m/>
    <s v="Emp. Bank Acc. 268"/>
    <s v="Emp. IRD 268"/>
    <s v="Emp. Tax Code 268"/>
    <s v="Opt In"/>
    <m/>
  </r>
  <r>
    <d v="2021-08-06T00:00:00"/>
    <x v="8"/>
    <x v="1"/>
    <x v="4"/>
    <s v="Successful - Unassigned"/>
    <n v="817"/>
    <s v="Employee First Name 269"/>
    <s v="Employee Surname 269"/>
    <s v="Employee Address 269"/>
    <s v="Onehunga"/>
    <n v="1061"/>
    <s v="South"/>
    <s v="Emp. Number 269"/>
    <s v="Emp. Email 269"/>
    <d v="2001-01-01T00:00:00"/>
    <s v="Female"/>
    <s v="NZ Citizen"/>
    <m/>
    <m/>
    <m/>
    <m/>
    <m/>
    <m/>
    <m/>
    <m/>
    <m/>
    <m/>
    <m/>
    <m/>
    <m/>
    <m/>
    <m/>
    <m/>
    <m/>
    <m/>
    <m/>
    <m/>
    <m/>
    <s v="Emp. Bank Acc. 269"/>
    <s v="Emp. IRD 269"/>
    <s v="Emp. Tax Code 269"/>
    <s v="Opt In"/>
    <m/>
  </r>
  <r>
    <d v="2021-08-06T00:00:00"/>
    <x v="8"/>
    <x v="1"/>
    <x v="4"/>
    <s v="Successful - Unassigned"/>
    <n v="818"/>
    <s v="Employee First Name 270"/>
    <s v="Employee Surname 270"/>
    <s v="Employee Address 270"/>
    <s v="Mt Roskill"/>
    <n v="1061"/>
    <s v="Central"/>
    <s v="Emp. Number 270"/>
    <s v="Emp. Email 270"/>
    <d v="1963-02-16T00:00:00"/>
    <s v="Male"/>
    <s v="NZ Citizen"/>
    <m/>
    <m/>
    <m/>
    <m/>
    <m/>
    <m/>
    <m/>
    <m/>
    <m/>
    <m/>
    <m/>
    <m/>
    <m/>
    <m/>
    <m/>
    <m/>
    <m/>
    <m/>
    <m/>
    <m/>
    <m/>
    <s v="Emp. Bank Acc. 270"/>
    <s v="Emp. IRD 270"/>
    <s v="Emp. Tax Code 270"/>
    <s v="Opt In"/>
    <m/>
  </r>
  <r>
    <d v="2021-08-06T00:00:00"/>
    <x v="8"/>
    <x v="1"/>
    <x v="4"/>
    <s v="Successful - Unassigned"/>
    <n v="819"/>
    <s v="Employee First Name 271"/>
    <s v="Employee Surname 271"/>
    <s v="Employee Address 271"/>
    <s v="Epsom"/>
    <n v="1051"/>
    <s v="Central"/>
    <s v="Emp. Number 271"/>
    <s v="Emp. Email 271"/>
    <d v="1996-11-12T00:00:00"/>
    <s v="Male"/>
    <s v="NZ Citizen"/>
    <m/>
    <m/>
    <m/>
    <m/>
    <m/>
    <m/>
    <m/>
    <m/>
    <m/>
    <m/>
    <m/>
    <m/>
    <m/>
    <m/>
    <m/>
    <m/>
    <m/>
    <m/>
    <m/>
    <m/>
    <m/>
    <s v="Emp. Bank Acc. 271"/>
    <s v="Emp. IRD 271"/>
    <s v="Emp. Tax Code 271"/>
    <s v="Opt In"/>
    <m/>
  </r>
  <r>
    <d v="2021-08-06T00:00:00"/>
    <x v="8"/>
    <x v="1"/>
    <x v="4"/>
    <s v="Successful - Unassigned"/>
    <n v="820"/>
    <s v="Employee First Name 272"/>
    <s v="Employee Surname 272"/>
    <s v="Employee Address 272"/>
    <s v="Onehunga"/>
    <n v="1061"/>
    <s v="Central"/>
    <s v="Emp. Number 272"/>
    <s v="Emp. Email 272"/>
    <d v="1993-07-02T00:00:00"/>
    <s v="Female"/>
    <s v="NZ Citizen"/>
    <m/>
    <m/>
    <m/>
    <m/>
    <m/>
    <m/>
    <m/>
    <m/>
    <m/>
    <m/>
    <m/>
    <m/>
    <m/>
    <m/>
    <m/>
    <m/>
    <m/>
    <m/>
    <m/>
    <m/>
    <m/>
    <s v="Emp. Bank Acc. 272"/>
    <s v="Emp. IRD 272"/>
    <s v="Emp. Tax Code 272"/>
    <s v="Opt In"/>
    <m/>
  </r>
  <r>
    <d v="2021-08-06T00:00:00"/>
    <x v="8"/>
    <x v="1"/>
    <x v="4"/>
    <s v="Successful - Unassigned"/>
    <n v="821"/>
    <s v="Employee First Name 273"/>
    <s v="Employee Surname 273"/>
    <s v="Employee Address 273"/>
    <s v="Favona"/>
    <n v="2024"/>
    <s v="South"/>
    <s v="Emp. Number 273"/>
    <s v="Emp. Email 273"/>
    <d v="1986-04-05T00:00:00"/>
    <s v="Male"/>
    <s v="NZ Citizen"/>
    <m/>
    <m/>
    <m/>
    <m/>
    <m/>
    <m/>
    <m/>
    <m/>
    <m/>
    <m/>
    <m/>
    <m/>
    <m/>
    <m/>
    <m/>
    <m/>
    <m/>
    <m/>
    <m/>
    <m/>
    <m/>
    <s v="Emp. Bank Acc. 273"/>
    <s v="Emp. IRD 273"/>
    <s v="Emp. Tax Code 273"/>
    <s v="Opt In"/>
    <m/>
  </r>
  <r>
    <d v="2021-08-06T00:00:00"/>
    <x v="8"/>
    <x v="1"/>
    <x v="4"/>
    <s v="Successful - Unassigned"/>
    <n v="822"/>
    <s v="Employee First Name 274"/>
    <s v="Employee Surname 274"/>
    <s v="Employee Address 274"/>
    <s v="Waitakere"/>
    <n v="600"/>
    <s v="West"/>
    <s v="Emp. Number 274"/>
    <s v="Emp. Email 274"/>
    <d v="1997-02-24T00:00:00"/>
    <s v="Female"/>
    <s v="Permenant Residence"/>
    <m/>
    <m/>
    <m/>
    <m/>
    <m/>
    <m/>
    <m/>
    <m/>
    <m/>
    <m/>
    <m/>
    <m/>
    <m/>
    <m/>
    <m/>
    <m/>
    <m/>
    <m/>
    <m/>
    <m/>
    <m/>
    <s v="Emp. Bank Acc. 274"/>
    <s v="Emp. IRD 274"/>
    <s v="Emp. Tax Code 274"/>
    <s v="Opt In"/>
    <m/>
  </r>
  <r>
    <d v="2021-08-06T00:00:00"/>
    <x v="8"/>
    <x v="1"/>
    <x v="4"/>
    <s v="Successful - Unassigned"/>
    <n v="823"/>
    <s v="Employee First Name 275"/>
    <s v="Employee Surname 275"/>
    <s v="Employee Address 275"/>
    <s v="Royal Oak"/>
    <n v="1061"/>
    <s v="West"/>
    <s v="Emp. Number 275"/>
    <s v="Emp. Email 275"/>
    <d v="1988-09-29T00:00:00"/>
    <s v="Male"/>
    <s v="NZ Citizen"/>
    <m/>
    <m/>
    <m/>
    <m/>
    <m/>
    <m/>
    <m/>
    <m/>
    <m/>
    <m/>
    <m/>
    <m/>
    <m/>
    <m/>
    <m/>
    <m/>
    <m/>
    <m/>
    <m/>
    <m/>
    <m/>
    <s v="Emp. Bank Acc. 275"/>
    <s v="Emp. IRD 275"/>
    <s v="Emp. Tax Code 275"/>
    <s v="Opt In"/>
    <m/>
  </r>
  <r>
    <d v="2021-08-06T00:00:00"/>
    <x v="8"/>
    <x v="1"/>
    <x v="4"/>
    <s v="Successful - Assigned"/>
    <n v="824"/>
    <s v="Employee First Name 276"/>
    <s v="Employee Surname 276"/>
    <s v="Employee Address 276"/>
    <s v="Clover Park "/>
    <n v="2019"/>
    <s v="South"/>
    <s v="Emp. Number 276"/>
    <s v="Emp. Email 276"/>
    <d v="1997-10-21T00:00:00"/>
    <s v="Female"/>
    <s v="Permenant Residence"/>
    <s v="N/A"/>
    <s v="N/A"/>
    <s v="N/A"/>
    <s v="N/A"/>
    <s v="N/A"/>
    <s v="N/A"/>
    <s v="N/A"/>
    <d v="2021-08-06T00:00:00"/>
    <d v="2021-08-09T00:00:00"/>
    <s v="N/A"/>
    <m/>
    <s v="N/A"/>
    <s v="N/A"/>
    <s v="SISTER"/>
    <s v="0212 129 530"/>
    <s v="Yes"/>
    <s v="Hydrulink Fluid Connectors LTD"/>
    <d v="2021-08-09T00:00:00"/>
    <s v="N/A"/>
    <s v="Pick Packer"/>
    <n v="20"/>
    <s v="Emp. Bank Acc. 276"/>
    <s v="Emp. IRD 276"/>
    <s v="Emp. Tax Code 276"/>
    <s v="Opt In"/>
    <m/>
  </r>
  <r>
    <d v="2021-08-06T00:00:00"/>
    <x v="8"/>
    <x v="1"/>
    <x v="4"/>
    <s v="Successful - Assigned"/>
    <n v="825"/>
    <s v="Employee First Name 277"/>
    <s v="Employee Surname 277"/>
    <s v="Employee Address 277"/>
    <s v="Papatoetoe"/>
    <n v="2025"/>
    <s v="South"/>
    <s v="Emp. Number 277"/>
    <s v="Emp. Email 277"/>
    <d v="2004-06-05T00:00:00"/>
    <s v="Male"/>
    <s v="NZ Citizen"/>
    <s v="N/A"/>
    <s v="N/A"/>
    <s v="N/A"/>
    <s v="N/A"/>
    <s v="Learners"/>
    <s v="N/A"/>
    <d v="2024-03-28T00:00:00"/>
    <d v="2021-08-09T00:00:00"/>
    <s v="N/A"/>
    <s v="N/A"/>
    <m/>
    <s v="N/A"/>
    <s v="N/A"/>
    <s v="Ogenasa-SISTER"/>
    <s v="0221 089 679"/>
    <s v="Yes"/>
    <s v="Mainfreight (Penrose - James Hardie)"/>
    <d v="2021-08-10T00:00:00"/>
    <m/>
    <s v="Pick Packer/CB Driver"/>
    <n v="20"/>
    <s v="Emp. Bank Acc. 277"/>
    <s v="Emp. IRD 277"/>
    <s v="Emp. Tax Code 277"/>
    <s v="Opt In"/>
    <m/>
  </r>
  <r>
    <d v="2021-08-06T00:00:00"/>
    <x v="8"/>
    <x v="1"/>
    <x v="4"/>
    <s v="Successful - Assigned"/>
    <n v="826"/>
    <s v="Employee First Name 278"/>
    <s v="Employee Surname 278"/>
    <s v="Employee Address 278"/>
    <s v="Otara"/>
    <n v="2023"/>
    <s v="South"/>
    <s v="Emp. Number 278"/>
    <s v="Emp. Email 278"/>
    <d v="2001-11-22T00:00:00"/>
    <s v="Male"/>
    <s v="NZ Citizen"/>
    <s v="N/A"/>
    <s v="N/A"/>
    <s v="N/A"/>
    <s v="N/A"/>
    <s v="N/A"/>
    <s v="N/A"/>
    <s v="N/A"/>
    <d v="2021-08-09T00:00:00"/>
    <s v="N/A"/>
    <s v="N/A"/>
    <m/>
    <s v="N/A"/>
    <s v="N/A"/>
    <s v="Litea-SISTER"/>
    <s v="0210 2258 395"/>
    <s v="Yes"/>
    <s v="Mainfreight (Neales Rd)"/>
    <m/>
    <m/>
    <s v="Pick Packer"/>
    <n v="20"/>
    <s v="Emp. Bank Acc. 278"/>
    <s v="Emp. IRD 278"/>
    <s v="Emp. Tax Code 278"/>
    <s v="Opt In"/>
    <m/>
  </r>
  <r>
    <d v="2021-08-06T00:00:00"/>
    <x v="8"/>
    <x v="1"/>
    <x v="4"/>
    <s v="Successful - Assigned"/>
    <n v="827"/>
    <s v="Employee First Name 279"/>
    <s v="Employee Surname 279"/>
    <s v="Employee Address 279"/>
    <s v="Papatoetoe"/>
    <n v="2025"/>
    <s v="South"/>
    <s v="Emp. Number 279"/>
    <s v="Emp. Email 279"/>
    <d v="1999-11-21T00:00:00"/>
    <s v="Male"/>
    <s v="NZ Citizen"/>
    <s v="N/A"/>
    <s v="N/A"/>
    <s v="N/A"/>
    <s v="N/A"/>
    <s v="N/A"/>
    <s v="N/A"/>
    <s v="N/A"/>
    <d v="2021-08-09T00:00:00"/>
    <s v="N/A"/>
    <s v="N/A"/>
    <m/>
    <s v="N/A"/>
    <s v="N/A"/>
    <s v="BROTHER"/>
    <s v="0211 0474 81"/>
    <s v="Yes"/>
    <s v="Mainfreight (Penrose - James Hardie)"/>
    <d v="2021-08-10T00:00:00"/>
    <m/>
    <s v="Pick Packer"/>
    <n v="20"/>
    <s v="Emp. Bank Acc. 279"/>
    <s v="Emp. IRD 279"/>
    <s v="Emp. Tax Code 279"/>
    <s v="Opt In"/>
    <m/>
  </r>
  <r>
    <d v="2021-08-06T00:00:00"/>
    <x v="8"/>
    <x v="1"/>
    <x v="4"/>
    <s v="Successful - Assigned"/>
    <n v="828"/>
    <s v="Employee First Name 280"/>
    <s v="Employee Surname 280"/>
    <s v="Employee Address 280"/>
    <s v="Mangere"/>
    <n v="2024"/>
    <s v="South"/>
    <s v="Emp. Number 280"/>
    <s v="Emp. Email 280"/>
    <d v="2002-02-22T00:00:00"/>
    <s v="Male"/>
    <s v="NZ Citizen"/>
    <s v="N/A"/>
    <s v="N/A"/>
    <s v="N/A"/>
    <s v="N/A"/>
    <s v="N/A"/>
    <s v="N/A"/>
    <s v="N/A"/>
    <d v="2021-08-09T00:00:00"/>
    <s v="N/A"/>
    <s v="N/A"/>
    <m/>
    <s v="N/A"/>
    <s v="N/A"/>
    <m/>
    <m/>
    <s v="Yes"/>
    <s v="Mainfreight (Neales Rd)"/>
    <m/>
    <m/>
    <s v="Pick Packer"/>
    <n v="20"/>
    <s v="Emp. Bank Acc. 280"/>
    <s v="Emp. IRD 280"/>
    <s v="Emp. Tax Code 280"/>
    <s v="Opt In"/>
    <m/>
  </r>
  <r>
    <d v="2021-08-09T00:00:00"/>
    <x v="8"/>
    <x v="1"/>
    <x v="2"/>
    <s v="Successful - Assigned"/>
    <n v="829"/>
    <s v="Employee First Name 281"/>
    <s v="Employee Surname 281"/>
    <s v="Employee Address 281"/>
    <s v="Otara"/>
    <n v="2023"/>
    <s v="South"/>
    <s v="Emp. Number 281"/>
    <s v="Emp. Email 281"/>
    <d v="1999-12-21T00:00:00"/>
    <s v="Male"/>
    <s v="NZ Citizen"/>
    <s v="N/A"/>
    <s v="N/A"/>
    <s v="N/A"/>
    <s v="N/A"/>
    <s v="Learners"/>
    <s v="N/A"/>
    <s v="N/A"/>
    <d v="2021-07-09T00:00:00"/>
    <d v="2021-07-09T00:00:00"/>
    <s v="N/A"/>
    <m/>
    <s v="N/A"/>
    <s v="N/A"/>
    <s v="Charlotte - Nanna"/>
    <s v="022 4763916"/>
    <s v="Yes"/>
    <s v="Mainfreight (Mt Wellington)"/>
    <d v="2021-08-05T00:00:00"/>
    <m/>
    <s v="Devanner"/>
    <n v="21"/>
    <s v="Emp. Bank Acc. 281"/>
    <s v="Emp. IRD 281"/>
    <s v="Emp. Tax Code 281"/>
    <s v="Opt In"/>
    <m/>
  </r>
  <r>
    <d v="2021-08-09T00:00:00"/>
    <x v="8"/>
    <x v="1"/>
    <x v="2"/>
    <s v="Successful - Assigned"/>
    <n v="830"/>
    <s v="Employee First Name 282"/>
    <s v="Employee Surname 282"/>
    <s v="Employee Address 282"/>
    <s v="Otara"/>
    <n v="2023"/>
    <s v="South"/>
    <s v="Emp. Number 282"/>
    <s v="Emp. Email 282"/>
    <d v="1999-06-27T00:00:00"/>
    <s v="Male"/>
    <s v="NZ Citizen"/>
    <s v="N/A"/>
    <s v="N/A"/>
    <s v="N/A"/>
    <s v="N/A"/>
    <s v="N/A"/>
    <s v="N/A"/>
    <s v="N/A"/>
    <d v="2021-08-04T00:00:00"/>
    <d v="2021-08-04T00:00:00"/>
    <s v="N/A"/>
    <m/>
    <s v="N/A"/>
    <s v="N/A"/>
    <s v="Ana - Mother in Law"/>
    <s v="027 2792598"/>
    <s v="Yes"/>
    <s v="Contract Logistics"/>
    <d v="2021-08-06T00:00:00"/>
    <m/>
    <s v="MHE Driver"/>
    <n v="24.27"/>
    <s v="Emp. Bank Acc. 282"/>
    <s v="Emp. IRD 282"/>
    <s v="Emp. Tax Code 282"/>
    <s v="Opt In"/>
    <m/>
  </r>
  <r>
    <d v="2021-08-09T00:00:00"/>
    <x v="8"/>
    <x v="1"/>
    <x v="2"/>
    <s v="Successful - Assigned"/>
    <n v="831"/>
    <s v="Employee First Name 283"/>
    <s v="Employee Surname 283"/>
    <s v="Employee Address 283"/>
    <s v="Three Kings"/>
    <n v="1042"/>
    <s v="Central"/>
    <s v="Emp. Number 283"/>
    <s v="Emp. Email 283"/>
    <d v="1983-12-24T00:00:00"/>
    <s v="Male"/>
    <s v="Permenant Residence"/>
    <s v="N/A"/>
    <s v="N/A"/>
    <s v="N/A"/>
    <s v="N/A"/>
    <s v="Learners"/>
    <s v="N/A"/>
    <s v="N/A"/>
    <d v="2021-08-04T00:00:00"/>
    <d v="2021-08-04T00:00:00"/>
    <s v="N/A"/>
    <m/>
    <s v="N/A"/>
    <s v="N/A"/>
    <s v="nil provided"/>
    <s v="nil provided"/>
    <s v="Yes"/>
    <s v="Mainfreight (Penrose - James Hardie)"/>
    <d v="2021-08-09T00:00:00"/>
    <m/>
    <s v="Warehouse Worker"/>
    <n v="20"/>
    <s v="Emp. Bank Acc. 283"/>
    <s v="Emp. IRD 283"/>
    <s v="Emp. Tax Code 283"/>
    <s v="Opt In"/>
    <m/>
  </r>
  <r>
    <d v="2021-08-09T00:00:00"/>
    <x v="8"/>
    <x v="1"/>
    <x v="2"/>
    <s v="Successful - Assigned"/>
    <n v="832"/>
    <s v="Employee First Name 284"/>
    <s v="Employee Surname 284"/>
    <s v="Employee Address 284"/>
    <s v="Te Atatu"/>
    <n v="610"/>
    <s v="West"/>
    <s v="Emp. Number 284"/>
    <s v="Emp. Email 284"/>
    <d v="1977-11-17T00:00:00"/>
    <s v="Male"/>
    <s v="NZ Citizen"/>
    <s v="N/A"/>
    <s v="N/A"/>
    <s v="N/A"/>
    <s v="N/A"/>
    <s v="Full"/>
    <s v="N/A"/>
    <s v="N/A"/>
    <d v="2021-08-02T00:00:00"/>
    <d v="2021-08-02T00:00:00"/>
    <s v="N/A"/>
    <m/>
    <s v="N/A"/>
    <s v="N/A"/>
    <s v="Akenese - Cousin"/>
    <s v="020 41823889"/>
    <s v="Yes"/>
    <s v="Contract Logistics"/>
    <d v="2021-08-02T00:00:00"/>
    <m/>
    <s v="MHE Driver"/>
    <n v="24.27"/>
    <s v="Emp. Bank Acc. 284"/>
    <s v="Emp. IRD 284"/>
    <s v="Emp. Tax Code 284"/>
    <s v="Opt In"/>
    <m/>
  </r>
  <r>
    <d v="2021-08-09T00:00:00"/>
    <x v="8"/>
    <x v="1"/>
    <x v="2"/>
    <s v="Successful - Assigned"/>
    <n v="833"/>
    <s v="Employee First Name 285"/>
    <s v="Employee Surname 285"/>
    <s v="Employee Address 285"/>
    <s v="Te Atatu"/>
    <n v="610"/>
    <s v="West"/>
    <s v="Emp. Number 285"/>
    <s v="Emp. Email 285"/>
    <d v="1991-03-27T00:00:00"/>
    <s v="Female"/>
    <s v="NZ Citizen"/>
    <s v="N/A"/>
    <s v="N/A"/>
    <s v="N/A"/>
    <s v="N/A"/>
    <s v="Restricted"/>
    <s v="N/A"/>
    <s v="N/A"/>
    <d v="2021-08-05T00:00:00"/>
    <d v="2021-08-02T00:00:00"/>
    <s v="N/A"/>
    <m/>
    <s v="N/A"/>
    <s v="N/A"/>
    <s v="Akenese - Cousin"/>
    <s v="020 41823889"/>
    <s v="Yes"/>
    <s v="Contract Logistics"/>
    <d v="2021-08-02T00:00:00"/>
    <m/>
    <s v="Pick Packer"/>
    <n v="20.25"/>
    <s v="Emp. Bank Acc. 285"/>
    <s v="Emp. IRD 285"/>
    <s v="Emp. Tax Code 285"/>
    <s v="Opt In"/>
    <m/>
  </r>
  <r>
    <d v="2021-08-09T00:00:00"/>
    <x v="9"/>
    <x v="4"/>
    <x v="2"/>
    <s v="Successful - Assigned"/>
    <n v="834"/>
    <s v="Employee First Name 286"/>
    <s v="Employee Surname 286"/>
    <s v="Employee Address 286"/>
    <s v="Mangere"/>
    <n v="2022"/>
    <s v="South"/>
    <s v="Emp. Number 286"/>
    <s v="Emp. Email 286"/>
    <d v="2002-11-27T00:00:00"/>
    <s v="Female"/>
    <s v="NZ Citizen"/>
    <s v="N/A"/>
    <s v="N/A"/>
    <s v="N/A"/>
    <s v="N/A"/>
    <s v="N/A"/>
    <s v="N/A"/>
    <s v="N/A"/>
    <d v="2021-07-21T00:00:00"/>
    <d v="2021-07-21T00:00:00"/>
    <s v="N/A"/>
    <m/>
    <s v="N/A"/>
    <s v="N/A"/>
    <s v="Faleulu - Aunty"/>
    <s v="021 02750021"/>
    <s v="Yes"/>
    <s v="New Zealand Post Limited (South Branch)"/>
    <d v="2021-08-05T00:00:00"/>
    <m/>
    <s v="Freight Sorter"/>
    <n v="20"/>
    <s v="Emp. Bank Acc. 286"/>
    <s v="Emp. IRD 286"/>
    <s v="Emp. Tax Code 286"/>
    <s v="Opt In"/>
    <m/>
  </r>
  <r>
    <d v="2021-08-11T00:00:00"/>
    <x v="8"/>
    <x v="1"/>
    <x v="4"/>
    <s v="Successful - Assigned"/>
    <n v="835"/>
    <s v="Employee First Name 287"/>
    <s v="Employee Surname 287"/>
    <s v="Employee Address 287"/>
    <s v="Papakura"/>
    <n v="2113"/>
    <s v="South"/>
    <s v="Emp. Number 287"/>
    <s v="Emp. Email 287"/>
    <d v="1996-07-29T00:00:00"/>
    <s v="Male"/>
    <s v="NZ Citizen"/>
    <s v="N/A"/>
    <s v="N/A"/>
    <s v="N/A"/>
    <s v="N/A"/>
    <s v="Restricted"/>
    <s v="N/A"/>
    <d v="2025-07-10T00:00:00"/>
    <d v="2021-08-11T00:00:00"/>
    <s v="N/A"/>
    <s v="N/A"/>
    <m/>
    <s v="N/A"/>
    <s v="N/A"/>
    <s v="Inderjit- DAD"/>
    <s v="0211 212 471"/>
    <s v="Yes"/>
    <s v="New Zealand Post Limited (Contract Logistics)"/>
    <d v="2021-08-16T00:00:00"/>
    <m/>
    <s v="Pick Packer"/>
    <n v="20.25"/>
    <s v="Emp. Bank Acc. 287"/>
    <s v="Emp. IRD 287"/>
    <s v="Emp. Tax Code 287"/>
    <s v="Opt In"/>
    <m/>
  </r>
  <r>
    <d v="2021-08-12T00:00:00"/>
    <x v="8"/>
    <x v="1"/>
    <x v="2"/>
    <s v="Successful - Assigned"/>
    <n v="836"/>
    <s v="Employee First Name 288"/>
    <s v="Employee Surname 288"/>
    <s v="Employee Address 288"/>
    <s v="Mangere"/>
    <n v="2022"/>
    <s v="South"/>
    <s v="Emp. Number 288"/>
    <s v="Emp. Email 288"/>
    <d v="1984-06-01T00:00:00"/>
    <s v="Male"/>
    <s v="NZ Citizen"/>
    <s v="N/A"/>
    <s v="N/A"/>
    <s v="N/A"/>
    <s v="N/A"/>
    <s v="Restricted"/>
    <s v="N/A"/>
    <m/>
    <d v="2021-08-11T00:00:00"/>
    <d v="2021-08-11T00:00:00"/>
    <s v="N/A"/>
    <m/>
    <s v="N/A"/>
    <s v="N/A"/>
    <s v="Trisha - wife"/>
    <s v="021 02434767"/>
    <s v="Yes"/>
    <s v="Soung Yueen &amp; Co. Ltd"/>
    <d v="2021-08-12T00:00:00"/>
    <m/>
    <s v="Devanner/General Hand "/>
    <n v="21"/>
    <s v="Emp. Bank Acc. 288"/>
    <s v="Emp. IRD 288"/>
    <s v="Emp. Tax Code 288"/>
    <s v="Opt In"/>
    <m/>
  </r>
  <r>
    <d v="2021-08-12T00:00:00"/>
    <x v="8"/>
    <x v="1"/>
    <x v="2"/>
    <s v="Successful - Assigned"/>
    <n v="837"/>
    <s v="Employee First Name 289"/>
    <s v="Employee Surname 289"/>
    <s v="Employee Address 289"/>
    <s v="Mangere East"/>
    <n v="2024"/>
    <s v="South"/>
    <s v="Emp. Number 289"/>
    <s v="Emp. Email 289"/>
    <d v="2002-10-01T00:00:00"/>
    <s v="Male"/>
    <s v="NZ Citizen"/>
    <s v="N/A"/>
    <s v="N/A"/>
    <s v="N/A"/>
    <s v="N/A"/>
    <s v="Restricted"/>
    <s v="N/A"/>
    <m/>
    <d v="2021-08-11T00:00:00"/>
    <d v="2021-08-11T00:00:00"/>
    <s v="N/A"/>
    <m/>
    <s v="N/A"/>
    <s v="N/A"/>
    <s v="Trisha"/>
    <s v="021 02434767"/>
    <s v="Yes"/>
    <s v="Soung Yueen &amp; Co. Ltd"/>
    <d v="2021-08-12T00:00:00"/>
    <m/>
    <s v="Devanner/General Hand "/>
    <n v="21"/>
    <s v="Emp. Bank Acc. 289"/>
    <s v="Emp. IRD 289"/>
    <s v="Emp. Tax Code 289"/>
    <s v="Opt In"/>
    <m/>
  </r>
  <r>
    <d v="2021-08-12T00:00:00"/>
    <x v="8"/>
    <x v="1"/>
    <x v="4"/>
    <s v="Successful - Assigned"/>
    <n v="838"/>
    <s v="Employee First Name 290"/>
    <s v="Employee Surname 290"/>
    <s v="Employee Address 290"/>
    <s v="Papatoetoe"/>
    <n v="2025"/>
    <s v="South"/>
    <s v="Emp. Number 290"/>
    <s v="Emp. Email 290"/>
    <d v="2003-10-03T00:00:00"/>
    <s v="Female"/>
    <s v="NZ Citizen"/>
    <s v="N/A"/>
    <s v="N/A"/>
    <s v="N/A"/>
    <s v="N/A"/>
    <s v="N/A"/>
    <s v="N/A"/>
    <s v="N/A"/>
    <d v="2021-08-11T00:00:00"/>
    <s v="N/A"/>
    <s v="N/A"/>
    <m/>
    <s v="N/A"/>
    <s v="N/A"/>
    <s v="Marilyn - MUM"/>
    <s v="021 026 40347"/>
    <s v="Yes"/>
    <s v="Big Blue Water"/>
    <d v="2021-08-12T00:00:00"/>
    <m/>
    <s v="Warehouse Worker"/>
    <n v="20"/>
    <s v="Emp. Bank Acc. 290"/>
    <s v="Emp. IRD 290"/>
    <s v="Emp. Tax Code 290"/>
    <s v="Opt In"/>
    <m/>
  </r>
  <r>
    <d v="2021-08-12T00:00:00"/>
    <x v="8"/>
    <x v="1"/>
    <x v="4"/>
    <s v="Successful - Assigned"/>
    <n v="839"/>
    <s v="Employee First Name 291"/>
    <s v="Employee Surname 291"/>
    <s v="Employee Address 291"/>
    <s v="Papatoetoe"/>
    <n v="2025"/>
    <s v="South"/>
    <s v="Emp. Number 291"/>
    <s v="Emp. Email 291"/>
    <d v="2004-06-28T00:00:00"/>
    <s v="Male"/>
    <s v="NZ Citizen"/>
    <s v="N/A"/>
    <s v="N/A"/>
    <s v="CB"/>
    <d v="2023-12-10T00:00:00"/>
    <s v="Learners"/>
    <s v="N/A"/>
    <d v="2025-09-14T00:00:00"/>
    <d v="2021-08-09T00:00:00"/>
    <s v="N/A"/>
    <s v="N/A"/>
    <m/>
    <s v="N/A"/>
    <s v="N/A"/>
    <s v="Conrad-Brother"/>
    <s v="0211 896 867"/>
    <s v="Yes"/>
    <s v="Mainfreight (Bell Ave)"/>
    <d v="2021-08-09T00:00:00"/>
    <m/>
    <s v="Warehouse Worker"/>
    <n v="21"/>
    <s v="Emp. Bank Acc. 291"/>
    <s v="Emp. IRD 291"/>
    <s v="Emp. Tax Code 291"/>
    <s v="Opt In"/>
    <m/>
  </r>
  <r>
    <d v="2021-08-12T00:00:00"/>
    <x v="8"/>
    <x v="1"/>
    <x v="4"/>
    <s v="Successful - Assigned"/>
    <n v="840"/>
    <s v="Employee First Name 292"/>
    <s v="Employee Surname 292"/>
    <s v="Employee Address 292"/>
    <s v="Papatoetoe"/>
    <n v="2025"/>
    <s v="South"/>
    <s v="Emp. Number 292"/>
    <s v="Emp. Email 292"/>
    <d v="1991-07-22T00:00:00"/>
    <s v="Male"/>
    <s v="NZ Citizen"/>
    <s v="N/A"/>
    <s v="N/A"/>
    <s v="N/A"/>
    <s v="N/A"/>
    <s v="N/A"/>
    <s v="N/A"/>
    <s v="N/A"/>
    <d v="2021-08-11T00:00:00"/>
    <s v="N/A"/>
    <s v="N/A"/>
    <m/>
    <s v="N/A"/>
    <s v="N/A"/>
    <s v="Conrad-Brother"/>
    <s v="0211 896 867"/>
    <s v="Yes"/>
    <s v="Mainfreight (Bell Ave)"/>
    <d v="2021-08-12T00:00:00"/>
    <m/>
    <s v="Warehouse Worker"/>
    <n v="21"/>
    <s v="Emp. Bank Acc. 292"/>
    <s v="Emp. IRD 292"/>
    <s v="Emp. Tax Code 292"/>
    <s v="Opt In"/>
    <m/>
  </r>
  <r>
    <d v="2021-08-12T00:00:00"/>
    <x v="8"/>
    <x v="1"/>
    <x v="4"/>
    <s v="Successful - Assigned"/>
    <n v="841"/>
    <s v="Employee First Name 293"/>
    <s v="Employee Surname 293"/>
    <s v="Employee Address 293"/>
    <s v="Papatoetoe"/>
    <n v="2025"/>
    <s v="South"/>
    <s v="Emp. Number 293"/>
    <s v="Emp. Email 293"/>
    <d v="2000-05-24T00:00:00"/>
    <s v="Male"/>
    <s v="NZ Citizen"/>
    <s v="N/A"/>
    <s v="N/A"/>
    <s v="N/A"/>
    <s v="N/A"/>
    <s v="Learners"/>
    <s v="N/A"/>
    <d v="2026-07-16T00:00:00"/>
    <d v="2021-08-09T00:00:00"/>
    <s v="N/A"/>
    <s v="N/A"/>
    <m/>
    <s v="N/A"/>
    <s v="N/A"/>
    <s v="Niuua-BROTHER"/>
    <s v="0210 818 4371"/>
    <s v="Yes"/>
    <s v="Mainfreight (Bell Ave)"/>
    <d v="2021-08-09T00:00:00"/>
    <m/>
    <s v="Warehouse Worker"/>
    <n v="21"/>
    <s v="Emp. Bank Acc. 293"/>
    <s v="Emp. IRD 293"/>
    <s v="Emp. Tax Code 293"/>
    <s v="Opt In"/>
    <m/>
  </r>
  <r>
    <d v="2021-08-16T00:00:00"/>
    <x v="8"/>
    <x v="1"/>
    <x v="4"/>
    <s v="Successful - Assigned"/>
    <n v="842"/>
    <s v="Employee First Name 294"/>
    <s v="Employee Surname 294"/>
    <s v="Employee Address 294"/>
    <m/>
    <m/>
    <m/>
    <s v="Emp. Number 294"/>
    <s v="Emp. Email 294"/>
    <m/>
    <m/>
    <m/>
    <m/>
    <m/>
    <m/>
    <m/>
    <m/>
    <m/>
    <m/>
    <m/>
    <m/>
    <m/>
    <m/>
    <m/>
    <m/>
    <m/>
    <m/>
    <m/>
    <m/>
    <m/>
    <m/>
    <s v="Devanner/General Hand "/>
    <n v="21"/>
    <s v="Emp. Bank Acc. 294"/>
    <s v="Emp. IRD 294"/>
    <s v="Emp. Tax Code 294"/>
    <s v="Opt In"/>
    <m/>
  </r>
  <r>
    <d v="2021-08-17T00:00:00"/>
    <x v="8"/>
    <x v="1"/>
    <x v="4"/>
    <s v="Successful - Assigned"/>
    <n v="843"/>
    <s v="Employee First Name 295"/>
    <s v="Employee Surname 295"/>
    <s v="Employee Address 295"/>
    <m/>
    <m/>
    <m/>
    <s v="Emp. Number 295"/>
    <s v="Emp. Email 295"/>
    <m/>
    <m/>
    <m/>
    <m/>
    <m/>
    <m/>
    <m/>
    <m/>
    <m/>
    <m/>
    <m/>
    <m/>
    <m/>
    <m/>
    <m/>
    <m/>
    <m/>
    <m/>
    <m/>
    <m/>
    <d v="2021-08-17T00:00:00"/>
    <m/>
    <s v="Devanner"/>
    <n v="20"/>
    <s v="Emp. Bank Acc. 295"/>
    <s v="Emp. IRD 295"/>
    <s v="Emp. Tax Code 295"/>
    <s v="Opt In"/>
    <m/>
  </r>
  <r>
    <d v="2021-08-25T00:00:00"/>
    <x v="8"/>
    <x v="1"/>
    <x v="2"/>
    <s v="Successful - Assigned"/>
    <n v="844"/>
    <s v="Employee First Name 296"/>
    <s v="Employee Surname 296"/>
    <s v="Employee Address 296"/>
    <s v="Otara"/>
    <n v="2023"/>
    <s v="South"/>
    <s v="Emp. Number 296"/>
    <s v="Emp. Email 296"/>
    <d v="1995-08-22T00:00:00"/>
    <s v="Male"/>
    <s v="NZ Citizen"/>
    <s v="N/A"/>
    <s v="N/A"/>
    <s v="N/A"/>
    <s v="N/A"/>
    <s v="Learners"/>
    <s v="N/A"/>
    <s v="N/A"/>
    <d v="2021-08-09T00:00:00"/>
    <s v="N/A"/>
    <s v="N/A"/>
    <m/>
    <m/>
    <m/>
    <s v="Lesi - Girlfrand"/>
    <s v="021 09166323"/>
    <s v="Yes"/>
    <s v="Mainfreight (Penrose - James Hardie)"/>
    <d v="2021-08-16T00:00:00"/>
    <m/>
    <s v="Forklifter"/>
    <n v="21"/>
    <s v="Emp. Bank Acc. 296"/>
    <s v="Emp. IRD 296"/>
    <s v="Emp. Tax Code 296"/>
    <s v="Opt In"/>
    <m/>
  </r>
  <r>
    <d v="2021-08-25T00:00:00"/>
    <x v="8"/>
    <x v="1"/>
    <x v="2"/>
    <s v="Successful - Assigned"/>
    <n v="845"/>
    <s v="Employee First Name 297"/>
    <s v="Employee Surname 297"/>
    <s v="Employee Address 297"/>
    <s v="Papatoetoe"/>
    <m/>
    <s v="South"/>
    <s v="Emp. Number 297"/>
    <s v="Emp. Email 297"/>
    <d v="2002-03-03T00:00:00"/>
    <s v="Male"/>
    <s v="NZ Citizen"/>
    <s v="N/A"/>
    <s v="N/A"/>
    <s v="N/A"/>
    <s v="N/A"/>
    <s v="Restricted"/>
    <s v="N/A"/>
    <s v="N/A"/>
    <d v="2021-08-03T00:00:00"/>
    <d v="2021-08-03T00:00:00"/>
    <s v="N/A"/>
    <m/>
    <m/>
    <m/>
    <s v="Mum"/>
    <s v="021 08360095"/>
    <s v="Yes"/>
    <s v="Contract Logistics"/>
    <d v="2021-08-17T00:00:00"/>
    <m/>
    <s v="PickPacker"/>
    <n v="20.25"/>
    <s v="Emp. Bank Acc. 297"/>
    <s v="Emp. IRD 297"/>
    <s v="Emp. Tax Code 297"/>
    <s v="Opt In"/>
    <m/>
  </r>
  <r>
    <d v="2021-08-29T00:00:00"/>
    <x v="8"/>
    <x v="1"/>
    <x v="2"/>
    <s v="Successful - Assigned"/>
    <n v="846"/>
    <s v="Employee First Name 298"/>
    <s v="Employee Surname 298"/>
    <s v="Employee Address 298"/>
    <s v="Manegre"/>
    <n v="2022"/>
    <s v="South"/>
    <s v="Emp. Number 298"/>
    <s v="Emp. Email 298"/>
    <d v="1987-07-24T00:00:00"/>
    <s v="Female"/>
    <s v="NZ Citizen"/>
    <s v="N/A"/>
    <s v="N/A"/>
    <s v="N/A"/>
    <s v="N/A"/>
    <s v="N/A"/>
    <s v="N/A"/>
    <s v="N/A"/>
    <d v="2021-08-29T00:00:00"/>
    <d v="2021-08-29T00:00:00"/>
    <m/>
    <m/>
    <m/>
    <m/>
    <s v="Eseta - Sister"/>
    <s v="021 2319179"/>
    <s v="Yes"/>
    <s v="New Zealand Post Limited (South Branch)"/>
    <d v="2021-08-30T00:00:00"/>
    <m/>
    <s v="Freight Sorter"/>
    <n v="20.25"/>
    <s v="Emp. Bank Acc. 298"/>
    <s v="Emp. IRD 298"/>
    <s v="Emp. Tax Code 298"/>
    <s v="Opt In"/>
    <m/>
  </r>
  <r>
    <d v="2021-08-29T00:00:00"/>
    <x v="8"/>
    <x v="1"/>
    <x v="2"/>
    <s v="Successful - Assigned"/>
    <n v="847"/>
    <s v="Employee First Name 299"/>
    <s v="Employee Surname 299"/>
    <s v="Employee Address 299"/>
    <s v="Mangere East"/>
    <n v="2024"/>
    <s v="South"/>
    <s v="Emp. Number 299"/>
    <s v="Emp. Email 299"/>
    <d v="2004-01-01T00:00:00"/>
    <s v="Male"/>
    <s v="NZ Citizen"/>
    <s v="N/A"/>
    <s v="N/A"/>
    <s v="N/A"/>
    <s v="N/A"/>
    <s v="N/A"/>
    <s v="N/A"/>
    <s v="N/A"/>
    <d v="2021-08-23T00:00:00"/>
    <d v="2021-08-24T00:00:00"/>
    <d v="2021-08-23T00:00:00"/>
    <m/>
    <m/>
    <m/>
    <s v="Renee - Mum"/>
    <s v="027 4488670"/>
    <s v="Yes"/>
    <s v="New Zealand Post Limited (South Branch)"/>
    <d v="2021-08-24T00:00:00"/>
    <m/>
    <s v="Freight Sorter"/>
    <n v="20.25"/>
    <s v="Emp. Bank Acc. 299"/>
    <s v="Emp. IRD 299"/>
    <s v="Emp. Tax Code 299"/>
    <s v="Opt In"/>
    <m/>
  </r>
  <r>
    <d v="2021-08-29T00:00:00"/>
    <x v="8"/>
    <x v="1"/>
    <x v="2"/>
    <s v="Successful - Assigned"/>
    <n v="848"/>
    <s v="Employee First Name 300"/>
    <s v="Employee Surname 300"/>
    <s v="Employee Address 300"/>
    <s v="Conifer Grove"/>
    <n v="2112"/>
    <s v="South"/>
    <s v="Emp. Number 300"/>
    <s v="Emp. Email 300"/>
    <d v="2000-05-15T00:00:00"/>
    <s v="Female"/>
    <s v="NZ Citizen"/>
    <s v="N/A"/>
    <s v="N/A"/>
    <s v="N/A"/>
    <s v="N/A"/>
    <s v="N/A"/>
    <s v="N/A"/>
    <s v="N/A"/>
    <d v="2021-08-23T00:00:00"/>
    <d v="2021-08-23T00:00:00"/>
    <m/>
    <m/>
    <m/>
    <m/>
    <s v="Ruth - Mother"/>
    <s v="021 1912096"/>
    <s v="Yes"/>
    <s v="New Zealand Post Limited (South Branch)"/>
    <d v="2021-08-25T00:00:00"/>
    <m/>
    <s v="Freight Sorter"/>
    <n v="20.25"/>
    <s v="Emp. Bank Acc. 300"/>
    <s v="Emp. IRD 300"/>
    <s v="Emp. Tax Code 300"/>
    <s v="Opt In"/>
    <m/>
  </r>
  <r>
    <d v="2021-08-29T00:00:00"/>
    <x v="8"/>
    <x v="1"/>
    <x v="2"/>
    <s v="Successful - Assigned"/>
    <n v="849"/>
    <s v="Employee First Name 301"/>
    <s v="Employee Surname 301"/>
    <s v="Employee Address 301"/>
    <s v="Weymouth"/>
    <n v="2103"/>
    <s v="South"/>
    <s v="Emp. Number 301"/>
    <s v="Emp. Email 301"/>
    <d v="2003-10-12T00:00:00"/>
    <s v="Male"/>
    <s v="NZ Citizen"/>
    <s v="N/A"/>
    <s v="N/A"/>
    <s v="N/A"/>
    <s v="N/A"/>
    <s v="N/A"/>
    <s v="N/A"/>
    <s v="N/A"/>
    <d v="2021-08-23T00:00:00"/>
    <d v="2021-08-23T00:00:00"/>
    <m/>
    <m/>
    <m/>
    <m/>
    <s v="Renee"/>
    <s v="027 4488670"/>
    <s v="Yes"/>
    <s v="New Zealand Post Limited (South Branch)"/>
    <d v="2021-08-25T00:00:00"/>
    <m/>
    <s v="Freight Sorter"/>
    <n v="20.25"/>
    <s v="Emp. Bank Acc. 301"/>
    <s v="Emp. IRD 301"/>
    <s v="Emp. Tax Code 301"/>
    <s v="Opt In"/>
    <m/>
  </r>
  <r>
    <d v="2021-08-29T00:00:00"/>
    <x v="8"/>
    <x v="1"/>
    <x v="2"/>
    <s v="Successful - Assigned"/>
    <n v="850"/>
    <s v="Employee First Name 302"/>
    <s v="Employee Surname 302"/>
    <s v="Employee Address 302"/>
    <s v="Clover Park"/>
    <n v="2013"/>
    <s v="South"/>
    <s v="Emp. Number 302"/>
    <s v="Emp. Email 302"/>
    <d v="1977-02-06T00:00:00"/>
    <s v="Male"/>
    <s v="NZ Citizen"/>
    <s v="N/A"/>
    <s v="N/A"/>
    <s v="N/A"/>
    <s v="N/A"/>
    <s v="Full"/>
    <s v="N/A"/>
    <s v="N/A"/>
    <d v="2021-08-21T00:00:00"/>
    <d v="2021-01-21T00:00:00"/>
    <s v="N/A"/>
    <m/>
    <m/>
    <m/>
    <s v="Nefa - Wife"/>
    <s v="021 031328"/>
    <s v="Yes"/>
    <s v="New Zealand Post Limited (South Branch)"/>
    <d v="2021-08-26T00:00:00"/>
    <m/>
    <s v="Freight Sorter"/>
    <n v="20.25"/>
    <s v="Emp. Bank Acc. 302"/>
    <s v="Emp. IRD 302"/>
    <s v="Emp. Tax Code 302"/>
    <s v="Opt In"/>
    <m/>
  </r>
  <r>
    <d v="2021-08-29T00:00:00"/>
    <x v="8"/>
    <x v="1"/>
    <x v="2"/>
    <s v="Successful - Assigned"/>
    <n v="851"/>
    <s v="Employee First Name 303"/>
    <s v="Employee Surname 303"/>
    <s v="Employee Address 303"/>
    <s v="Papatoetoe"/>
    <n v="2022"/>
    <s v="South"/>
    <s v="Emp. Number 303"/>
    <s v="Emp. Email 303"/>
    <d v="1996-07-17T00:00:00"/>
    <s v="Female"/>
    <s v="NZ Citizen"/>
    <s v="N/A"/>
    <s v="N/A"/>
    <s v="N/A"/>
    <s v="N/A"/>
    <s v="N/A"/>
    <s v="N/A"/>
    <s v="N/A"/>
    <d v="2021-07-28T00:00:00"/>
    <d v="2021-07-29T00:00:00"/>
    <m/>
    <m/>
    <m/>
    <m/>
    <s v="Tahifisi - husbND"/>
    <s v="021 02627337"/>
    <s v="Yes"/>
    <s v="New Zealand Post Limited (South Branch)"/>
    <d v="2021-08-26T00:00:00"/>
    <m/>
    <s v="Freight Sorter"/>
    <n v="20.25"/>
    <s v="Emp. Bank Acc. 303"/>
    <s v="Emp. IRD 303"/>
    <s v="Emp. Tax Code 303"/>
    <s v="Opt In"/>
    <m/>
  </r>
  <r>
    <d v="2021-08-29T00:00:00"/>
    <x v="8"/>
    <x v="1"/>
    <x v="2"/>
    <s v="Successful - Assigned"/>
    <n v="852"/>
    <s v="Employee First Name 304"/>
    <s v="Employee Surname 304"/>
    <s v="Employee Address 304"/>
    <m/>
    <m/>
    <m/>
    <s v="Emp. Number 304"/>
    <s v="Emp. Email 304"/>
    <m/>
    <m/>
    <m/>
    <m/>
    <m/>
    <m/>
    <m/>
    <m/>
    <m/>
    <m/>
    <m/>
    <m/>
    <m/>
    <m/>
    <m/>
    <m/>
    <m/>
    <m/>
    <m/>
    <m/>
    <m/>
    <m/>
    <m/>
    <m/>
    <s v="Emp. Bank Acc. 304"/>
    <s v="Emp. IRD 304"/>
    <s v="Emp. Tax Code 304"/>
    <s v="Opt In"/>
    <m/>
  </r>
  <r>
    <d v="2021-08-29T00:00:00"/>
    <x v="8"/>
    <x v="1"/>
    <x v="2"/>
    <s v="Successful - Assigned"/>
    <n v="853"/>
    <s v="Employee First Name 305"/>
    <s v="Employee Surname 305"/>
    <s v="Employee Address 305"/>
    <m/>
    <m/>
    <m/>
    <s v="Emp. Number 305"/>
    <s v="Emp. Email 305"/>
    <m/>
    <m/>
    <m/>
    <m/>
    <m/>
    <m/>
    <m/>
    <m/>
    <m/>
    <m/>
    <m/>
    <m/>
    <m/>
    <m/>
    <m/>
    <m/>
    <m/>
    <m/>
    <m/>
    <m/>
    <m/>
    <m/>
    <m/>
    <m/>
    <s v="Emp. Bank Acc. 305"/>
    <s v="Emp. IRD 305"/>
    <s v="Emp. Tax Code 305"/>
    <s v="Opt In"/>
    <m/>
  </r>
  <r>
    <d v="2021-08-29T00:00:00"/>
    <x v="8"/>
    <x v="1"/>
    <x v="2"/>
    <s v="Successful - Assigned"/>
    <n v="854"/>
    <s v="Employee First Name 306"/>
    <s v="Employee Surname 306"/>
    <s v="Employee Address 306"/>
    <m/>
    <m/>
    <m/>
    <s v="Emp. Number 306"/>
    <s v="Emp. Email 306"/>
    <m/>
    <m/>
    <m/>
    <m/>
    <m/>
    <m/>
    <m/>
    <m/>
    <m/>
    <m/>
    <m/>
    <m/>
    <m/>
    <m/>
    <m/>
    <m/>
    <m/>
    <m/>
    <m/>
    <m/>
    <m/>
    <m/>
    <m/>
    <m/>
    <s v="Emp. Bank Acc. 306"/>
    <s v="Emp. IRD 306"/>
    <s v="Emp. Tax Code 306"/>
    <s v="Opt In"/>
    <m/>
  </r>
  <r>
    <d v="2021-08-29T00:00:00"/>
    <x v="8"/>
    <x v="1"/>
    <x v="2"/>
    <s v="Successful - Assigned"/>
    <n v="855"/>
    <s v="Employee First Name 307"/>
    <s v="Employee Surname 307"/>
    <s v="Employee Address 307"/>
    <m/>
    <m/>
    <m/>
    <s v="Emp. Number 307"/>
    <s v="Emp. Email 307"/>
    <m/>
    <m/>
    <m/>
    <m/>
    <m/>
    <m/>
    <m/>
    <m/>
    <m/>
    <m/>
    <m/>
    <m/>
    <m/>
    <m/>
    <m/>
    <m/>
    <m/>
    <m/>
    <m/>
    <m/>
    <m/>
    <m/>
    <m/>
    <m/>
    <s v="Emp. Bank Acc. 307"/>
    <s v="Emp. IRD 307"/>
    <s v="Emp. Tax Code 307"/>
    <s v="Opt In"/>
    <m/>
  </r>
  <r>
    <d v="2021-08-29T00:00:00"/>
    <x v="9"/>
    <x v="4"/>
    <x v="2"/>
    <s v="Successful - Assigned"/>
    <n v="856"/>
    <s v="Employee First Name 308"/>
    <s v="Employee Surname 308"/>
    <s v="Employee Address 308"/>
    <s v="Otahuhu"/>
    <n v="2021"/>
    <s v="South"/>
    <s v="Emp. Number 308"/>
    <s v="Emp. Email 308"/>
    <d v="1996-11-06T00:00:00"/>
    <s v="Female"/>
    <s v="Permenant Residence"/>
    <s v="N/A"/>
    <s v="N/A"/>
    <s v="N/A"/>
    <s v="N/A"/>
    <s v="N/A"/>
    <s v="N/A"/>
    <s v="N/A"/>
    <d v="2021-08-29T00:00:00"/>
    <d v="2021-08-29T00:00:00"/>
    <m/>
    <m/>
    <m/>
    <m/>
    <s v="Viliamu - husband"/>
    <s v="021 08115814"/>
    <m/>
    <s v="New Zealand Post Limited (West Depot)"/>
    <d v="2021-09-01T00:00:00"/>
    <m/>
    <s v="Freight Sorter"/>
    <n v="20.25"/>
    <s v="Emp. Bank Acc. 308"/>
    <s v="Emp. IRD 308"/>
    <s v="Emp. Tax Code 308"/>
    <s v="Opt In"/>
    <m/>
  </r>
  <r>
    <d v="2021-08-29T00:00:00"/>
    <x v="9"/>
    <x v="4"/>
    <x v="2"/>
    <s v="Successful - Assigned"/>
    <n v="857"/>
    <s v="Employee First Name 309"/>
    <s v="Employee Surname 309"/>
    <s v="Employee Address 309"/>
    <s v="Mangere"/>
    <n v="2022"/>
    <s v="South"/>
    <s v="Emp. Number 309"/>
    <s v="Emp. Email 309"/>
    <d v="2000-01-26T00:00:00"/>
    <s v="Male"/>
    <s v="Permenant Residence"/>
    <s v="N/A"/>
    <s v="N/A"/>
    <s v="N/A"/>
    <s v="N/A"/>
    <s v="N/A"/>
    <s v="N/A"/>
    <s v="N/A"/>
    <d v="2021-08-29T00:00:00"/>
    <d v="2021-08-29T00:00:00"/>
    <m/>
    <m/>
    <m/>
    <m/>
    <s v="Elaine - Mum"/>
    <s v="021 0421487"/>
    <m/>
    <s v="New Zealand Post Limited (West Depot)"/>
    <d v="2021-09-01T00:00:00"/>
    <m/>
    <s v="Freight Sorter"/>
    <n v="20.25"/>
    <s v="Emp. Bank Acc. 309"/>
    <s v="Emp. IRD 309"/>
    <s v="Emp. Tax Code 309"/>
    <s v="Opt In"/>
    <m/>
  </r>
  <r>
    <d v="2021-08-29T00:00:00"/>
    <x v="9"/>
    <x v="4"/>
    <x v="2"/>
    <s v="Successful - Assigned"/>
    <n v="858"/>
    <s v="Employee First Name 310"/>
    <s v="Employee Surname 310"/>
    <s v="Employee Address 310"/>
    <s v="Mangere"/>
    <n v="2022"/>
    <s v="South"/>
    <s v="Emp. Number 310"/>
    <s v="Emp. Email 310"/>
    <d v="1999-03-29T00:00:00"/>
    <s v="Male"/>
    <s v="Permenant Residence"/>
    <s v="N/A"/>
    <s v="N/A"/>
    <s v="N/A"/>
    <s v="N/A"/>
    <s v="N/A"/>
    <s v="N/A"/>
    <s v="N/A"/>
    <d v="2021-08-29T00:00:00"/>
    <d v="2021-08-29T00:00:00"/>
    <m/>
    <m/>
    <m/>
    <m/>
    <s v="Fia - Mum"/>
    <s v="021144971"/>
    <m/>
    <s v="New Zealand Post Limited (West Depot)"/>
    <d v="2021-09-01T00:00:00"/>
    <m/>
    <s v="Freight Sorter"/>
    <n v="20.25"/>
    <s v="Emp. Bank Acc. 310"/>
    <s v="Emp. IRD 310"/>
    <s v="Emp. Tax Code 310"/>
    <s v="Opt In"/>
    <m/>
  </r>
  <r>
    <d v="2021-08-29T00:00:00"/>
    <x v="9"/>
    <x v="4"/>
    <x v="2"/>
    <s v="Successful - Assigned"/>
    <n v="859"/>
    <s v="Employee First Name 311"/>
    <s v="Employee Surname 311"/>
    <s v="Employee Address 311"/>
    <s v="Mangere"/>
    <n v="2022"/>
    <s v="South"/>
    <s v="Emp. Number 311"/>
    <s v="Emp. Email 311"/>
    <d v="1998-09-01T00:00:00"/>
    <s v="Female"/>
    <s v="Permenant Residence"/>
    <s v="N/A"/>
    <s v="N/A"/>
    <s v="N/A"/>
    <s v="N/A"/>
    <s v="N/A"/>
    <s v="N/A"/>
    <s v="N/A"/>
    <d v="2021-08-29T00:00:00"/>
    <d v="2021-08-29T00:00:00"/>
    <m/>
    <m/>
    <m/>
    <m/>
    <s v="Elaine - Mum"/>
    <s v="021 0421487"/>
    <m/>
    <s v="New Zealand Post Limited (West Depot)"/>
    <d v="2021-09-01T00:00:00"/>
    <m/>
    <s v="Freight Sorter"/>
    <n v="20.25"/>
    <s v="Emp. Bank Acc. 311"/>
    <s v="Emp. IRD 311"/>
    <s v="Emp. Tax Code 311"/>
    <s v="Opt In"/>
    <m/>
  </r>
  <r>
    <d v="2021-08-29T00:00:00"/>
    <x v="8"/>
    <x v="1"/>
    <x v="2"/>
    <s v="Successful - Assigned"/>
    <n v="860"/>
    <s v="Employee First Name 312"/>
    <s v="Employee Surname 312"/>
    <s v="Employee Address 312"/>
    <s v="Otara"/>
    <n v="2024"/>
    <s v="South"/>
    <s v="Emp. Number 312"/>
    <s v="Emp. Email 312"/>
    <d v="1999-08-22T00:00:00"/>
    <s v="Male"/>
    <s v="Permenant Residence"/>
    <s v="N/A"/>
    <s v="N/A"/>
    <s v="N/A"/>
    <s v="N/A"/>
    <s v="N/A"/>
    <s v="N/A"/>
    <s v="N/A"/>
    <d v="2021-08-29T00:00:00"/>
    <d v="2021-08-29T00:00:00"/>
    <m/>
    <m/>
    <m/>
    <m/>
    <s v="Easter - sister"/>
    <s v="021 02746390"/>
    <m/>
    <s v="New Zealand Post Limited (West Depot)"/>
    <d v="2021-09-01T00:00:00"/>
    <m/>
    <s v="Freight Sorter"/>
    <n v="20.25"/>
    <s v="Emp. Bank Acc. 312"/>
    <s v="Emp. IRD 312"/>
    <s v="Emp. Tax Code 312"/>
    <s v="Opt In"/>
    <m/>
  </r>
  <r>
    <d v="2021-09-08T00:00:00"/>
    <x v="10"/>
    <x v="1"/>
    <x v="4"/>
    <s v="Successful - Assigned"/>
    <n v="861"/>
    <s v="Employee First Name 313"/>
    <s v="Employee Surname 313"/>
    <s v="Employee Address 313"/>
    <s v="Mangere"/>
    <n v="2022"/>
    <s v="South"/>
    <s v="Emp. Number 313"/>
    <s v="Emp. Email 313"/>
    <d v="2004-06-06T00:00:00"/>
    <s v="Male"/>
    <s v="NZ Citizen"/>
    <s v="N/A"/>
    <s v="N/A"/>
    <s v="N/A"/>
    <s v="N/A"/>
    <s v="N/A"/>
    <s v="N/A"/>
    <s v="N/A"/>
    <d v="2021-09-06T00:00:00"/>
    <d v="2021-09-06T00:00:00"/>
    <m/>
    <m/>
    <m/>
    <m/>
    <s v="Rick-DAD"/>
    <s v="0272-297-868"/>
    <m/>
    <s v="New Zealand Post Limited (South Branch)"/>
    <d v="2021-09-08T00:00:00"/>
    <m/>
    <s v="Freight Sorter"/>
    <n v="20.25"/>
    <s v="Emp. Bank Acc. 313"/>
    <s v="Emp. IRD 313"/>
    <s v="Emp. Tax Code 313"/>
    <s v="Opt In"/>
    <m/>
  </r>
  <r>
    <m/>
    <x v="0"/>
    <x v="0"/>
    <x v="1"/>
    <m/>
    <n v="862"/>
    <m/>
    <m/>
    <m/>
    <m/>
    <m/>
    <m/>
    <m/>
    <m/>
    <m/>
    <m/>
    <m/>
    <m/>
    <m/>
    <m/>
    <m/>
    <m/>
    <m/>
    <m/>
    <m/>
    <m/>
    <m/>
    <m/>
    <m/>
    <m/>
    <m/>
    <m/>
    <m/>
    <m/>
    <m/>
    <m/>
    <m/>
    <m/>
    <m/>
    <m/>
    <m/>
    <m/>
    <m/>
  </r>
  <r>
    <m/>
    <x v="0"/>
    <x v="0"/>
    <x v="1"/>
    <m/>
    <n v="863"/>
    <m/>
    <m/>
    <m/>
    <m/>
    <m/>
    <m/>
    <m/>
    <m/>
    <m/>
    <m/>
    <m/>
    <m/>
    <m/>
    <m/>
    <m/>
    <m/>
    <m/>
    <m/>
    <m/>
    <m/>
    <m/>
    <m/>
    <m/>
    <m/>
    <m/>
    <m/>
    <m/>
    <m/>
    <m/>
    <m/>
    <m/>
    <m/>
    <m/>
    <m/>
    <m/>
    <m/>
    <m/>
  </r>
  <r>
    <m/>
    <x v="0"/>
    <x v="0"/>
    <x v="1"/>
    <m/>
    <n v="864"/>
    <m/>
    <m/>
    <m/>
    <m/>
    <m/>
    <m/>
    <m/>
    <m/>
    <m/>
    <m/>
    <m/>
    <m/>
    <m/>
    <m/>
    <m/>
    <m/>
    <m/>
    <m/>
    <m/>
    <m/>
    <m/>
    <m/>
    <m/>
    <m/>
    <m/>
    <m/>
    <m/>
    <m/>
    <m/>
    <m/>
    <m/>
    <m/>
    <m/>
    <m/>
    <m/>
    <m/>
    <m/>
  </r>
  <r>
    <m/>
    <x v="0"/>
    <x v="0"/>
    <x v="1"/>
    <m/>
    <n v="865"/>
    <m/>
    <m/>
    <m/>
    <m/>
    <m/>
    <m/>
    <m/>
    <m/>
    <m/>
    <m/>
    <m/>
    <m/>
    <m/>
    <m/>
    <m/>
    <m/>
    <m/>
    <m/>
    <m/>
    <m/>
    <m/>
    <m/>
    <m/>
    <m/>
    <m/>
    <m/>
    <m/>
    <m/>
    <m/>
    <m/>
    <m/>
    <m/>
    <m/>
    <m/>
    <m/>
    <m/>
    <m/>
  </r>
  <r>
    <m/>
    <x v="0"/>
    <x v="0"/>
    <x v="1"/>
    <m/>
    <n v="866"/>
    <m/>
    <m/>
    <m/>
    <m/>
    <m/>
    <m/>
    <m/>
    <m/>
    <m/>
    <m/>
    <m/>
    <m/>
    <m/>
    <m/>
    <m/>
    <m/>
    <m/>
    <m/>
    <m/>
    <m/>
    <m/>
    <m/>
    <m/>
    <m/>
    <m/>
    <m/>
    <m/>
    <m/>
    <m/>
    <m/>
    <m/>
    <m/>
    <m/>
    <m/>
    <m/>
    <m/>
    <m/>
  </r>
  <r>
    <m/>
    <x v="0"/>
    <x v="0"/>
    <x v="1"/>
    <m/>
    <n v="867"/>
    <m/>
    <m/>
    <m/>
    <m/>
    <m/>
    <m/>
    <m/>
    <m/>
    <m/>
    <m/>
    <m/>
    <m/>
    <m/>
    <m/>
    <m/>
    <m/>
    <m/>
    <m/>
    <m/>
    <m/>
    <m/>
    <m/>
    <m/>
    <m/>
    <m/>
    <m/>
    <m/>
    <m/>
    <m/>
    <m/>
    <m/>
    <m/>
    <m/>
    <m/>
    <m/>
    <m/>
    <m/>
  </r>
  <r>
    <m/>
    <x v="0"/>
    <x v="0"/>
    <x v="1"/>
    <m/>
    <n v="868"/>
    <m/>
    <m/>
    <m/>
    <m/>
    <m/>
    <m/>
    <m/>
    <m/>
    <m/>
    <m/>
    <m/>
    <m/>
    <m/>
    <m/>
    <m/>
    <m/>
    <m/>
    <m/>
    <m/>
    <m/>
    <m/>
    <m/>
    <m/>
    <m/>
    <m/>
    <m/>
    <m/>
    <m/>
    <m/>
    <m/>
    <m/>
    <m/>
    <m/>
    <m/>
    <m/>
    <m/>
    <m/>
  </r>
  <r>
    <m/>
    <x v="0"/>
    <x v="0"/>
    <x v="1"/>
    <m/>
    <n v="869"/>
    <m/>
    <m/>
    <m/>
    <m/>
    <m/>
    <m/>
    <m/>
    <m/>
    <m/>
    <m/>
    <m/>
    <m/>
    <m/>
    <m/>
    <m/>
    <m/>
    <m/>
    <m/>
    <m/>
    <m/>
    <m/>
    <m/>
    <m/>
    <m/>
    <m/>
    <m/>
    <m/>
    <m/>
    <m/>
    <m/>
    <m/>
    <m/>
    <m/>
    <m/>
    <m/>
    <m/>
    <m/>
  </r>
  <r>
    <m/>
    <x v="0"/>
    <x v="0"/>
    <x v="1"/>
    <m/>
    <n v="870"/>
    <m/>
    <m/>
    <m/>
    <m/>
    <m/>
    <m/>
    <m/>
    <m/>
    <m/>
    <m/>
    <m/>
    <m/>
    <m/>
    <m/>
    <m/>
    <m/>
    <m/>
    <m/>
    <m/>
    <m/>
    <m/>
    <m/>
    <m/>
    <m/>
    <m/>
    <m/>
    <m/>
    <m/>
    <m/>
    <m/>
    <m/>
    <m/>
    <m/>
    <m/>
    <m/>
    <m/>
    <m/>
  </r>
  <r>
    <m/>
    <x v="0"/>
    <x v="0"/>
    <x v="1"/>
    <m/>
    <n v="871"/>
    <m/>
    <m/>
    <m/>
    <m/>
    <m/>
    <m/>
    <m/>
    <m/>
    <m/>
    <m/>
    <m/>
    <m/>
    <m/>
    <m/>
    <m/>
    <m/>
    <m/>
    <m/>
    <m/>
    <m/>
    <m/>
    <m/>
    <m/>
    <m/>
    <m/>
    <m/>
    <m/>
    <m/>
    <m/>
    <m/>
    <m/>
    <m/>
    <m/>
    <m/>
    <m/>
    <m/>
    <m/>
  </r>
  <r>
    <m/>
    <x v="0"/>
    <x v="0"/>
    <x v="1"/>
    <m/>
    <n v="872"/>
    <m/>
    <m/>
    <m/>
    <m/>
    <m/>
    <m/>
    <m/>
    <m/>
    <m/>
    <m/>
    <m/>
    <m/>
    <m/>
    <m/>
    <m/>
    <m/>
    <m/>
    <m/>
    <m/>
    <m/>
    <m/>
    <m/>
    <m/>
    <m/>
    <m/>
    <m/>
    <m/>
    <m/>
    <m/>
    <m/>
    <m/>
    <m/>
    <m/>
    <m/>
    <m/>
    <m/>
    <m/>
  </r>
  <r>
    <m/>
    <x v="0"/>
    <x v="0"/>
    <x v="1"/>
    <m/>
    <n v="873"/>
    <m/>
    <m/>
    <m/>
    <m/>
    <m/>
    <m/>
    <m/>
    <m/>
    <m/>
    <m/>
    <m/>
    <m/>
    <m/>
    <m/>
    <m/>
    <m/>
    <m/>
    <m/>
    <m/>
    <m/>
    <m/>
    <m/>
    <m/>
    <m/>
    <m/>
    <m/>
    <m/>
    <m/>
    <m/>
    <m/>
    <m/>
    <m/>
    <m/>
    <m/>
    <m/>
    <m/>
    <m/>
  </r>
  <r>
    <m/>
    <x v="0"/>
    <x v="0"/>
    <x v="1"/>
    <m/>
    <n v="874"/>
    <m/>
    <m/>
    <m/>
    <m/>
    <m/>
    <m/>
    <m/>
    <m/>
    <m/>
    <m/>
    <m/>
    <m/>
    <m/>
    <m/>
    <m/>
    <m/>
    <m/>
    <m/>
    <m/>
    <m/>
    <m/>
    <m/>
    <m/>
    <m/>
    <m/>
    <m/>
    <m/>
    <m/>
    <m/>
    <m/>
    <m/>
    <m/>
    <m/>
    <m/>
    <m/>
    <m/>
    <m/>
  </r>
  <r>
    <m/>
    <x v="0"/>
    <x v="0"/>
    <x v="1"/>
    <m/>
    <n v="875"/>
    <m/>
    <m/>
    <m/>
    <m/>
    <m/>
    <m/>
    <m/>
    <m/>
    <m/>
    <m/>
    <m/>
    <m/>
    <m/>
    <m/>
    <m/>
    <m/>
    <m/>
    <m/>
    <m/>
    <m/>
    <m/>
    <m/>
    <m/>
    <m/>
    <m/>
    <m/>
    <m/>
    <m/>
    <m/>
    <m/>
    <m/>
    <m/>
    <m/>
    <m/>
    <m/>
    <m/>
    <m/>
  </r>
  <r>
    <m/>
    <x v="0"/>
    <x v="0"/>
    <x v="1"/>
    <m/>
    <n v="876"/>
    <m/>
    <m/>
    <m/>
    <m/>
    <m/>
    <m/>
    <m/>
    <m/>
    <m/>
    <m/>
    <m/>
    <m/>
    <m/>
    <m/>
    <m/>
    <m/>
    <m/>
    <m/>
    <m/>
    <m/>
    <m/>
    <m/>
    <m/>
    <m/>
    <m/>
    <m/>
    <m/>
    <m/>
    <m/>
    <m/>
    <m/>
    <m/>
    <m/>
    <m/>
    <m/>
    <m/>
    <m/>
  </r>
  <r>
    <m/>
    <x v="0"/>
    <x v="0"/>
    <x v="1"/>
    <m/>
    <n v="877"/>
    <m/>
    <m/>
    <m/>
    <m/>
    <m/>
    <m/>
    <m/>
    <m/>
    <m/>
    <m/>
    <m/>
    <m/>
    <m/>
    <m/>
    <m/>
    <m/>
    <m/>
    <m/>
    <m/>
    <m/>
    <m/>
    <m/>
    <m/>
    <m/>
    <m/>
    <m/>
    <m/>
    <m/>
    <m/>
    <m/>
    <m/>
    <m/>
    <m/>
    <m/>
    <m/>
    <m/>
    <m/>
  </r>
  <r>
    <m/>
    <x v="0"/>
    <x v="0"/>
    <x v="1"/>
    <m/>
    <n v="878"/>
    <m/>
    <m/>
    <m/>
    <m/>
    <m/>
    <m/>
    <m/>
    <m/>
    <m/>
    <m/>
    <m/>
    <m/>
    <m/>
    <m/>
    <m/>
    <m/>
    <m/>
    <m/>
    <m/>
    <m/>
    <m/>
    <m/>
    <m/>
    <m/>
    <m/>
    <m/>
    <m/>
    <m/>
    <m/>
    <m/>
    <m/>
    <m/>
    <m/>
    <m/>
    <m/>
    <m/>
    <m/>
  </r>
  <r>
    <m/>
    <x v="0"/>
    <x v="0"/>
    <x v="1"/>
    <m/>
    <n v="879"/>
    <m/>
    <m/>
    <m/>
    <m/>
    <m/>
    <m/>
    <m/>
    <m/>
    <m/>
    <m/>
    <m/>
    <m/>
    <m/>
    <m/>
    <m/>
    <m/>
    <m/>
    <m/>
    <m/>
    <m/>
    <m/>
    <m/>
    <m/>
    <m/>
    <m/>
    <m/>
    <m/>
    <m/>
    <m/>
    <m/>
    <m/>
    <m/>
    <m/>
    <m/>
    <m/>
    <m/>
    <m/>
  </r>
  <r>
    <m/>
    <x v="0"/>
    <x v="0"/>
    <x v="1"/>
    <m/>
    <n v="880"/>
    <m/>
    <m/>
    <m/>
    <m/>
    <m/>
    <m/>
    <m/>
    <m/>
    <m/>
    <m/>
    <m/>
    <m/>
    <m/>
    <m/>
    <m/>
    <m/>
    <m/>
    <m/>
    <m/>
    <m/>
    <m/>
    <m/>
    <m/>
    <m/>
    <m/>
    <m/>
    <m/>
    <m/>
    <m/>
    <m/>
    <m/>
    <m/>
    <m/>
    <m/>
    <m/>
    <m/>
    <m/>
  </r>
  <r>
    <m/>
    <x v="0"/>
    <x v="0"/>
    <x v="1"/>
    <m/>
    <n v="881"/>
    <m/>
    <m/>
    <m/>
    <m/>
    <m/>
    <m/>
    <m/>
    <m/>
    <m/>
    <m/>
    <m/>
    <m/>
    <m/>
    <m/>
    <m/>
    <m/>
    <m/>
    <m/>
    <m/>
    <m/>
    <m/>
    <m/>
    <m/>
    <m/>
    <m/>
    <m/>
    <m/>
    <m/>
    <m/>
    <m/>
    <m/>
    <m/>
    <m/>
    <m/>
    <m/>
    <m/>
    <m/>
  </r>
  <r>
    <m/>
    <x v="0"/>
    <x v="0"/>
    <x v="1"/>
    <m/>
    <n v="882"/>
    <m/>
    <m/>
    <m/>
    <m/>
    <m/>
    <m/>
    <m/>
    <m/>
    <m/>
    <m/>
    <m/>
    <m/>
    <m/>
    <m/>
    <m/>
    <m/>
    <m/>
    <m/>
    <m/>
    <m/>
    <m/>
    <m/>
    <m/>
    <m/>
    <m/>
    <m/>
    <m/>
    <m/>
    <m/>
    <m/>
    <m/>
    <m/>
    <m/>
    <m/>
    <m/>
    <m/>
    <m/>
  </r>
  <r>
    <m/>
    <x v="0"/>
    <x v="0"/>
    <x v="1"/>
    <m/>
    <n v="883"/>
    <m/>
    <m/>
    <m/>
    <m/>
    <m/>
    <m/>
    <m/>
    <m/>
    <m/>
    <m/>
    <m/>
    <m/>
    <m/>
    <m/>
    <m/>
    <m/>
    <m/>
    <m/>
    <m/>
    <m/>
    <m/>
    <m/>
    <m/>
    <m/>
    <m/>
    <m/>
    <m/>
    <m/>
    <m/>
    <m/>
    <m/>
    <m/>
    <m/>
    <m/>
    <m/>
    <m/>
    <m/>
  </r>
  <r>
    <m/>
    <x v="0"/>
    <x v="0"/>
    <x v="1"/>
    <m/>
    <n v="884"/>
    <m/>
    <m/>
    <m/>
    <m/>
    <m/>
    <m/>
    <m/>
    <m/>
    <m/>
    <m/>
    <m/>
    <m/>
    <m/>
    <m/>
    <m/>
    <m/>
    <m/>
    <m/>
    <m/>
    <m/>
    <m/>
    <m/>
    <m/>
    <m/>
    <m/>
    <m/>
    <m/>
    <m/>
    <m/>
    <m/>
    <m/>
    <m/>
    <m/>
    <m/>
    <m/>
    <m/>
    <m/>
  </r>
  <r>
    <m/>
    <x v="0"/>
    <x v="0"/>
    <x v="1"/>
    <m/>
    <n v="885"/>
    <m/>
    <m/>
    <m/>
    <m/>
    <m/>
    <m/>
    <m/>
    <m/>
    <m/>
    <m/>
    <m/>
    <m/>
    <m/>
    <m/>
    <m/>
    <m/>
    <m/>
    <m/>
    <m/>
    <m/>
    <m/>
    <m/>
    <m/>
    <m/>
    <m/>
    <m/>
    <m/>
    <m/>
    <m/>
    <m/>
    <m/>
    <m/>
    <m/>
    <m/>
    <m/>
    <m/>
    <m/>
  </r>
  <r>
    <m/>
    <x v="0"/>
    <x v="0"/>
    <x v="1"/>
    <m/>
    <n v="886"/>
    <m/>
    <m/>
    <m/>
    <m/>
    <m/>
    <m/>
    <m/>
    <m/>
    <m/>
    <m/>
    <m/>
    <m/>
    <m/>
    <m/>
    <m/>
    <m/>
    <m/>
    <m/>
    <m/>
    <m/>
    <m/>
    <m/>
    <m/>
    <m/>
    <m/>
    <m/>
    <m/>
    <m/>
    <m/>
    <m/>
    <m/>
    <m/>
    <m/>
    <m/>
    <m/>
    <m/>
    <m/>
  </r>
  <r>
    <m/>
    <x v="0"/>
    <x v="0"/>
    <x v="1"/>
    <m/>
    <n v="887"/>
    <m/>
    <m/>
    <m/>
    <m/>
    <m/>
    <m/>
    <m/>
    <m/>
    <m/>
    <m/>
    <m/>
    <m/>
    <m/>
    <m/>
    <m/>
    <m/>
    <m/>
    <m/>
    <m/>
    <m/>
    <m/>
    <m/>
    <m/>
    <m/>
    <m/>
    <m/>
    <m/>
    <m/>
    <m/>
    <m/>
    <m/>
    <m/>
    <m/>
    <m/>
    <m/>
    <m/>
    <m/>
  </r>
  <r>
    <m/>
    <x v="0"/>
    <x v="0"/>
    <x v="1"/>
    <m/>
    <n v="888"/>
    <m/>
    <m/>
    <m/>
    <m/>
    <m/>
    <m/>
    <m/>
    <m/>
    <m/>
    <m/>
    <m/>
    <m/>
    <m/>
    <m/>
    <m/>
    <m/>
    <m/>
    <m/>
    <m/>
    <m/>
    <m/>
    <m/>
    <m/>
    <m/>
    <m/>
    <m/>
    <m/>
    <m/>
    <m/>
    <m/>
    <m/>
    <m/>
    <m/>
    <m/>
    <m/>
    <m/>
    <m/>
  </r>
  <r>
    <m/>
    <x v="0"/>
    <x v="0"/>
    <x v="1"/>
    <m/>
    <n v="889"/>
    <m/>
    <m/>
    <m/>
    <m/>
    <m/>
    <m/>
    <m/>
    <m/>
    <m/>
    <m/>
    <m/>
    <m/>
    <m/>
    <m/>
    <m/>
    <m/>
    <m/>
    <m/>
    <m/>
    <m/>
    <m/>
    <m/>
    <m/>
    <m/>
    <m/>
    <m/>
    <m/>
    <m/>
    <m/>
    <m/>
    <m/>
    <m/>
    <m/>
    <m/>
    <m/>
    <m/>
    <m/>
  </r>
  <r>
    <m/>
    <x v="0"/>
    <x v="0"/>
    <x v="1"/>
    <m/>
    <n v="890"/>
    <m/>
    <m/>
    <m/>
    <m/>
    <m/>
    <m/>
    <m/>
    <m/>
    <m/>
    <m/>
    <m/>
    <m/>
    <m/>
    <m/>
    <m/>
    <m/>
    <m/>
    <m/>
    <m/>
    <m/>
    <m/>
    <m/>
    <m/>
    <m/>
    <m/>
    <m/>
    <m/>
    <m/>
    <m/>
    <m/>
    <m/>
    <m/>
    <m/>
    <m/>
    <m/>
    <m/>
    <m/>
  </r>
  <r>
    <m/>
    <x v="0"/>
    <x v="0"/>
    <x v="1"/>
    <m/>
    <n v="891"/>
    <m/>
    <m/>
    <m/>
    <m/>
    <m/>
    <m/>
    <m/>
    <m/>
    <m/>
    <m/>
    <m/>
    <m/>
    <m/>
    <m/>
    <m/>
    <m/>
    <m/>
    <m/>
    <m/>
    <m/>
    <m/>
    <m/>
    <m/>
    <m/>
    <m/>
    <m/>
    <m/>
    <m/>
    <m/>
    <m/>
    <m/>
    <m/>
    <m/>
    <m/>
    <m/>
    <m/>
    <m/>
  </r>
  <r>
    <m/>
    <x v="0"/>
    <x v="0"/>
    <x v="1"/>
    <m/>
    <n v="892"/>
    <m/>
    <m/>
    <m/>
    <m/>
    <m/>
    <m/>
    <m/>
    <m/>
    <m/>
    <m/>
    <m/>
    <m/>
    <m/>
    <m/>
    <m/>
    <m/>
    <m/>
    <m/>
    <m/>
    <m/>
    <m/>
    <m/>
    <m/>
    <m/>
    <m/>
    <m/>
    <m/>
    <m/>
    <m/>
    <m/>
    <m/>
    <m/>
    <m/>
    <m/>
    <m/>
    <m/>
    <m/>
  </r>
  <r>
    <m/>
    <x v="0"/>
    <x v="0"/>
    <x v="1"/>
    <m/>
    <n v="893"/>
    <m/>
    <m/>
    <m/>
    <m/>
    <m/>
    <m/>
    <m/>
    <m/>
    <m/>
    <m/>
    <m/>
    <m/>
    <m/>
    <m/>
    <m/>
    <m/>
    <m/>
    <m/>
    <m/>
    <m/>
    <m/>
    <m/>
    <m/>
    <m/>
    <m/>
    <m/>
    <m/>
    <m/>
    <m/>
    <m/>
    <m/>
    <m/>
    <m/>
    <m/>
    <m/>
    <m/>
    <m/>
  </r>
  <r>
    <m/>
    <x v="0"/>
    <x v="0"/>
    <x v="1"/>
    <m/>
    <n v="894"/>
    <m/>
    <m/>
    <m/>
    <m/>
    <m/>
    <m/>
    <m/>
    <m/>
    <m/>
    <m/>
    <m/>
    <m/>
    <m/>
    <m/>
    <m/>
    <m/>
    <m/>
    <m/>
    <m/>
    <m/>
    <m/>
    <m/>
    <m/>
    <m/>
    <m/>
    <m/>
    <m/>
    <m/>
    <m/>
    <m/>
    <m/>
    <m/>
    <m/>
    <m/>
    <m/>
    <m/>
    <m/>
  </r>
  <r>
    <m/>
    <x v="0"/>
    <x v="0"/>
    <x v="1"/>
    <m/>
    <n v="895"/>
    <m/>
    <m/>
    <m/>
    <m/>
    <m/>
    <m/>
    <m/>
    <m/>
    <m/>
    <m/>
    <m/>
    <m/>
    <m/>
    <m/>
    <m/>
    <m/>
    <m/>
    <m/>
    <m/>
    <m/>
    <m/>
    <m/>
    <m/>
    <m/>
    <m/>
    <m/>
    <m/>
    <m/>
    <m/>
    <m/>
    <m/>
    <m/>
    <m/>
    <m/>
    <m/>
    <m/>
    <m/>
  </r>
  <r>
    <m/>
    <x v="0"/>
    <x v="0"/>
    <x v="1"/>
    <m/>
    <n v="896"/>
    <m/>
    <m/>
    <m/>
    <m/>
    <m/>
    <m/>
    <m/>
    <m/>
    <m/>
    <m/>
    <m/>
    <m/>
    <m/>
    <m/>
    <m/>
    <m/>
    <m/>
    <m/>
    <m/>
    <m/>
    <m/>
    <m/>
    <m/>
    <m/>
    <m/>
    <m/>
    <m/>
    <m/>
    <m/>
    <m/>
    <m/>
    <m/>
    <m/>
    <m/>
    <m/>
    <m/>
    <m/>
  </r>
  <r>
    <m/>
    <x v="0"/>
    <x v="0"/>
    <x v="1"/>
    <m/>
    <n v="897"/>
    <m/>
    <m/>
    <m/>
    <m/>
    <m/>
    <m/>
    <m/>
    <m/>
    <m/>
    <m/>
    <m/>
    <m/>
    <m/>
    <m/>
    <m/>
    <m/>
    <m/>
    <m/>
    <m/>
    <m/>
    <m/>
    <m/>
    <m/>
    <m/>
    <m/>
    <m/>
    <m/>
    <m/>
    <m/>
    <m/>
    <m/>
    <m/>
    <m/>
    <m/>
    <m/>
    <m/>
    <m/>
  </r>
  <r>
    <m/>
    <x v="0"/>
    <x v="0"/>
    <x v="1"/>
    <m/>
    <n v="898"/>
    <m/>
    <m/>
    <m/>
    <m/>
    <m/>
    <m/>
    <m/>
    <m/>
    <m/>
    <m/>
    <m/>
    <m/>
    <m/>
    <m/>
    <m/>
    <m/>
    <m/>
    <m/>
    <m/>
    <m/>
    <m/>
    <m/>
    <m/>
    <m/>
    <m/>
    <m/>
    <m/>
    <m/>
    <m/>
    <m/>
    <m/>
    <m/>
    <m/>
    <m/>
    <m/>
    <m/>
    <m/>
  </r>
  <r>
    <m/>
    <x v="0"/>
    <x v="0"/>
    <x v="1"/>
    <m/>
    <n v="899"/>
    <m/>
    <m/>
    <m/>
    <m/>
    <m/>
    <m/>
    <m/>
    <m/>
    <m/>
    <m/>
    <m/>
    <m/>
    <m/>
    <m/>
    <m/>
    <m/>
    <m/>
    <m/>
    <m/>
    <m/>
    <m/>
    <m/>
    <m/>
    <m/>
    <m/>
    <m/>
    <m/>
    <m/>
    <m/>
    <m/>
    <m/>
    <m/>
    <m/>
    <m/>
    <m/>
    <m/>
    <m/>
  </r>
  <r>
    <m/>
    <x v="0"/>
    <x v="0"/>
    <x v="1"/>
    <m/>
    <n v="900"/>
    <m/>
    <m/>
    <m/>
    <m/>
    <m/>
    <m/>
    <m/>
    <m/>
    <m/>
    <m/>
    <m/>
    <m/>
    <m/>
    <m/>
    <m/>
    <m/>
    <m/>
    <m/>
    <m/>
    <m/>
    <m/>
    <m/>
    <m/>
    <m/>
    <m/>
    <m/>
    <m/>
    <m/>
    <m/>
    <m/>
    <m/>
    <m/>
    <m/>
    <m/>
    <m/>
    <m/>
    <m/>
  </r>
  <r>
    <m/>
    <x v="0"/>
    <x v="0"/>
    <x v="1"/>
    <m/>
    <n v="901"/>
    <m/>
    <m/>
    <m/>
    <m/>
    <m/>
    <m/>
    <m/>
    <m/>
    <m/>
    <m/>
    <m/>
    <m/>
    <m/>
    <m/>
    <m/>
    <m/>
    <m/>
    <m/>
    <m/>
    <m/>
    <m/>
    <m/>
    <m/>
    <m/>
    <m/>
    <m/>
    <m/>
    <m/>
    <m/>
    <m/>
    <m/>
    <m/>
    <m/>
    <m/>
    <m/>
    <m/>
    <m/>
  </r>
  <r>
    <m/>
    <x v="0"/>
    <x v="0"/>
    <x v="1"/>
    <m/>
    <n v="902"/>
    <m/>
    <m/>
    <m/>
    <m/>
    <m/>
    <m/>
    <m/>
    <m/>
    <m/>
    <m/>
    <m/>
    <m/>
    <m/>
    <m/>
    <m/>
    <m/>
    <m/>
    <m/>
    <m/>
    <m/>
    <m/>
    <m/>
    <m/>
    <m/>
    <m/>
    <m/>
    <m/>
    <m/>
    <m/>
    <m/>
    <m/>
    <m/>
    <m/>
    <m/>
    <m/>
    <m/>
    <m/>
  </r>
  <r>
    <m/>
    <x v="0"/>
    <x v="0"/>
    <x v="1"/>
    <m/>
    <n v="903"/>
    <m/>
    <m/>
    <m/>
    <m/>
    <m/>
    <m/>
    <m/>
    <m/>
    <m/>
    <m/>
    <m/>
    <m/>
    <m/>
    <m/>
    <m/>
    <m/>
    <m/>
    <m/>
    <m/>
    <m/>
    <m/>
    <m/>
    <m/>
    <m/>
    <m/>
    <m/>
    <m/>
    <m/>
    <m/>
    <m/>
    <m/>
    <m/>
    <m/>
    <m/>
    <m/>
    <m/>
    <m/>
  </r>
  <r>
    <m/>
    <x v="0"/>
    <x v="0"/>
    <x v="1"/>
    <m/>
    <n v="904"/>
    <m/>
    <m/>
    <m/>
    <m/>
    <m/>
    <m/>
    <m/>
    <m/>
    <m/>
    <m/>
    <m/>
    <m/>
    <m/>
    <m/>
    <m/>
    <m/>
    <m/>
    <m/>
    <m/>
    <m/>
    <m/>
    <m/>
    <m/>
    <m/>
    <m/>
    <m/>
    <m/>
    <m/>
    <m/>
    <m/>
    <m/>
    <m/>
    <m/>
    <m/>
    <m/>
    <m/>
    <m/>
  </r>
  <r>
    <m/>
    <x v="0"/>
    <x v="0"/>
    <x v="1"/>
    <m/>
    <n v="905"/>
    <m/>
    <m/>
    <m/>
    <m/>
    <m/>
    <m/>
    <m/>
    <m/>
    <m/>
    <m/>
    <m/>
    <m/>
    <m/>
    <m/>
    <m/>
    <m/>
    <m/>
    <m/>
    <m/>
    <m/>
    <m/>
    <m/>
    <m/>
    <m/>
    <m/>
    <m/>
    <m/>
    <m/>
    <m/>
    <m/>
    <m/>
    <m/>
    <m/>
    <m/>
    <m/>
    <m/>
    <m/>
  </r>
  <r>
    <m/>
    <x v="0"/>
    <x v="0"/>
    <x v="1"/>
    <m/>
    <n v="906"/>
    <m/>
    <m/>
    <m/>
    <m/>
    <m/>
    <m/>
    <m/>
    <m/>
    <m/>
    <m/>
    <m/>
    <m/>
    <m/>
    <m/>
    <m/>
    <m/>
    <m/>
    <m/>
    <m/>
    <m/>
    <m/>
    <m/>
    <m/>
    <m/>
    <m/>
    <m/>
    <m/>
    <m/>
    <m/>
    <m/>
    <m/>
    <m/>
    <m/>
    <m/>
    <m/>
    <m/>
    <m/>
  </r>
  <r>
    <m/>
    <x v="0"/>
    <x v="0"/>
    <x v="1"/>
    <m/>
    <n v="907"/>
    <m/>
    <m/>
    <m/>
    <m/>
    <m/>
    <m/>
    <m/>
    <m/>
    <m/>
    <m/>
    <m/>
    <m/>
    <m/>
    <m/>
    <m/>
    <m/>
    <m/>
    <m/>
    <m/>
    <m/>
    <m/>
    <m/>
    <m/>
    <m/>
    <m/>
    <m/>
    <m/>
    <m/>
    <m/>
    <m/>
    <m/>
    <m/>
    <m/>
    <m/>
    <m/>
    <m/>
    <m/>
  </r>
  <r>
    <m/>
    <x v="0"/>
    <x v="0"/>
    <x v="1"/>
    <m/>
    <n v="908"/>
    <m/>
    <m/>
    <m/>
    <m/>
    <m/>
    <m/>
    <m/>
    <m/>
    <m/>
    <m/>
    <m/>
    <m/>
    <m/>
    <m/>
    <m/>
    <m/>
    <m/>
    <m/>
    <m/>
    <m/>
    <m/>
    <m/>
    <m/>
    <m/>
    <m/>
    <m/>
    <m/>
    <m/>
    <m/>
    <m/>
    <m/>
    <m/>
    <m/>
    <m/>
    <m/>
    <m/>
    <m/>
  </r>
  <r>
    <m/>
    <x v="0"/>
    <x v="0"/>
    <x v="1"/>
    <m/>
    <n v="909"/>
    <m/>
    <m/>
    <m/>
    <m/>
    <m/>
    <m/>
    <m/>
    <m/>
    <m/>
    <m/>
    <m/>
    <m/>
    <m/>
    <m/>
    <m/>
    <m/>
    <m/>
    <m/>
    <m/>
    <m/>
    <m/>
    <m/>
    <m/>
    <m/>
    <m/>
    <m/>
    <m/>
    <m/>
    <m/>
    <m/>
    <m/>
    <m/>
    <m/>
    <m/>
    <m/>
    <m/>
    <m/>
  </r>
  <r>
    <m/>
    <x v="0"/>
    <x v="0"/>
    <x v="1"/>
    <m/>
    <n v="910"/>
    <m/>
    <m/>
    <m/>
    <m/>
    <m/>
    <m/>
    <m/>
    <m/>
    <m/>
    <m/>
    <m/>
    <m/>
    <m/>
    <m/>
    <m/>
    <m/>
    <m/>
    <m/>
    <m/>
    <m/>
    <m/>
    <m/>
    <m/>
    <m/>
    <m/>
    <m/>
    <m/>
    <m/>
    <m/>
    <m/>
    <m/>
    <m/>
    <m/>
    <m/>
    <m/>
    <m/>
    <m/>
  </r>
  <r>
    <m/>
    <x v="0"/>
    <x v="0"/>
    <x v="1"/>
    <m/>
    <n v="911"/>
    <m/>
    <m/>
    <m/>
    <m/>
    <m/>
    <m/>
    <m/>
    <m/>
    <m/>
    <m/>
    <m/>
    <m/>
    <m/>
    <m/>
    <m/>
    <m/>
    <m/>
    <m/>
    <m/>
    <m/>
    <m/>
    <m/>
    <m/>
    <m/>
    <m/>
    <m/>
    <m/>
    <m/>
    <m/>
    <m/>
    <m/>
    <m/>
    <m/>
    <m/>
    <m/>
    <m/>
    <m/>
  </r>
  <r>
    <m/>
    <x v="0"/>
    <x v="0"/>
    <x v="1"/>
    <m/>
    <n v="912"/>
    <m/>
    <m/>
    <m/>
    <m/>
    <m/>
    <m/>
    <m/>
    <m/>
    <m/>
    <m/>
    <m/>
    <m/>
    <m/>
    <m/>
    <m/>
    <m/>
    <m/>
    <m/>
    <m/>
    <m/>
    <m/>
    <m/>
    <m/>
    <m/>
    <m/>
    <m/>
    <m/>
    <m/>
    <m/>
    <m/>
    <m/>
    <m/>
    <m/>
    <m/>
    <m/>
    <m/>
    <m/>
  </r>
  <r>
    <m/>
    <x v="0"/>
    <x v="0"/>
    <x v="1"/>
    <m/>
    <n v="913"/>
    <m/>
    <m/>
    <m/>
    <m/>
    <m/>
    <m/>
    <m/>
    <m/>
    <m/>
    <m/>
    <m/>
    <m/>
    <m/>
    <m/>
    <m/>
    <m/>
    <m/>
    <m/>
    <m/>
    <m/>
    <m/>
    <m/>
    <m/>
    <m/>
    <m/>
    <m/>
    <m/>
    <m/>
    <m/>
    <m/>
    <m/>
    <m/>
    <m/>
    <m/>
    <m/>
    <m/>
    <m/>
  </r>
  <r>
    <m/>
    <x v="0"/>
    <x v="0"/>
    <x v="1"/>
    <m/>
    <n v="914"/>
    <m/>
    <m/>
    <m/>
    <m/>
    <m/>
    <m/>
    <m/>
    <m/>
    <m/>
    <m/>
    <m/>
    <m/>
    <m/>
    <m/>
    <m/>
    <m/>
    <m/>
    <m/>
    <m/>
    <m/>
    <m/>
    <m/>
    <m/>
    <m/>
    <m/>
    <m/>
    <m/>
    <m/>
    <m/>
    <m/>
    <m/>
    <m/>
    <m/>
    <m/>
    <m/>
    <m/>
    <m/>
  </r>
  <r>
    <m/>
    <x v="0"/>
    <x v="0"/>
    <x v="1"/>
    <m/>
    <n v="915"/>
    <m/>
    <m/>
    <m/>
    <m/>
    <m/>
    <m/>
    <m/>
    <m/>
    <m/>
    <m/>
    <m/>
    <m/>
    <m/>
    <m/>
    <m/>
    <m/>
    <m/>
    <m/>
    <m/>
    <m/>
    <m/>
    <m/>
    <m/>
    <m/>
    <m/>
    <m/>
    <m/>
    <m/>
    <m/>
    <m/>
    <m/>
    <m/>
    <m/>
    <m/>
    <m/>
    <m/>
    <m/>
  </r>
  <r>
    <m/>
    <x v="0"/>
    <x v="0"/>
    <x v="1"/>
    <m/>
    <n v="916"/>
    <m/>
    <m/>
    <m/>
    <m/>
    <m/>
    <m/>
    <m/>
    <m/>
    <m/>
    <m/>
    <m/>
    <m/>
    <m/>
    <m/>
    <m/>
    <m/>
    <m/>
    <m/>
    <m/>
    <m/>
    <m/>
    <m/>
    <m/>
    <m/>
    <m/>
    <m/>
    <m/>
    <m/>
    <m/>
    <m/>
    <m/>
    <m/>
    <m/>
    <m/>
    <m/>
    <m/>
    <m/>
  </r>
  <r>
    <m/>
    <x v="0"/>
    <x v="0"/>
    <x v="1"/>
    <m/>
    <n v="917"/>
    <m/>
    <m/>
    <m/>
    <m/>
    <m/>
    <m/>
    <m/>
    <m/>
    <m/>
    <m/>
    <m/>
    <m/>
    <m/>
    <m/>
    <m/>
    <m/>
    <m/>
    <m/>
    <m/>
    <m/>
    <m/>
    <m/>
    <m/>
    <m/>
    <m/>
    <m/>
    <m/>
    <m/>
    <m/>
    <m/>
    <m/>
    <m/>
    <m/>
    <m/>
    <m/>
    <m/>
    <m/>
  </r>
  <r>
    <m/>
    <x v="0"/>
    <x v="0"/>
    <x v="1"/>
    <m/>
    <n v="918"/>
    <m/>
    <m/>
    <m/>
    <m/>
    <m/>
    <m/>
    <m/>
    <m/>
    <m/>
    <m/>
    <m/>
    <m/>
    <m/>
    <m/>
    <m/>
    <m/>
    <m/>
    <m/>
    <m/>
    <m/>
    <m/>
    <m/>
    <m/>
    <m/>
    <m/>
    <m/>
    <m/>
    <m/>
    <m/>
    <m/>
    <m/>
    <m/>
    <m/>
    <m/>
    <m/>
    <m/>
    <m/>
  </r>
  <r>
    <m/>
    <x v="0"/>
    <x v="0"/>
    <x v="1"/>
    <m/>
    <n v="919"/>
    <m/>
    <m/>
    <m/>
    <m/>
    <m/>
    <m/>
    <m/>
    <m/>
    <m/>
    <m/>
    <m/>
    <m/>
    <m/>
    <m/>
    <m/>
    <m/>
    <m/>
    <m/>
    <m/>
    <m/>
    <m/>
    <m/>
    <m/>
    <m/>
    <m/>
    <m/>
    <m/>
    <m/>
    <m/>
    <m/>
    <m/>
    <m/>
    <m/>
    <m/>
    <m/>
    <m/>
    <m/>
  </r>
  <r>
    <m/>
    <x v="0"/>
    <x v="0"/>
    <x v="1"/>
    <m/>
    <n v="920"/>
    <m/>
    <m/>
    <m/>
    <m/>
    <m/>
    <m/>
    <m/>
    <m/>
    <m/>
    <m/>
    <m/>
    <m/>
    <m/>
    <m/>
    <m/>
    <m/>
    <m/>
    <m/>
    <m/>
    <m/>
    <m/>
    <m/>
    <m/>
    <m/>
    <m/>
    <m/>
    <m/>
    <m/>
    <m/>
    <m/>
    <m/>
    <m/>
    <m/>
    <m/>
    <m/>
    <m/>
    <m/>
  </r>
  <r>
    <m/>
    <x v="0"/>
    <x v="0"/>
    <x v="1"/>
    <m/>
    <n v="921"/>
    <m/>
    <m/>
    <m/>
    <m/>
    <m/>
    <m/>
    <m/>
    <m/>
    <m/>
    <m/>
    <m/>
    <m/>
    <m/>
    <m/>
    <m/>
    <m/>
    <m/>
    <m/>
    <m/>
    <m/>
    <m/>
    <m/>
    <m/>
    <m/>
    <m/>
    <m/>
    <m/>
    <m/>
    <m/>
    <m/>
    <m/>
    <m/>
    <m/>
    <m/>
    <m/>
    <m/>
    <m/>
  </r>
  <r>
    <m/>
    <x v="0"/>
    <x v="0"/>
    <x v="1"/>
    <m/>
    <n v="922"/>
    <m/>
    <m/>
    <m/>
    <m/>
    <m/>
    <m/>
    <m/>
    <m/>
    <m/>
    <m/>
    <m/>
    <m/>
    <m/>
    <m/>
    <m/>
    <m/>
    <m/>
    <m/>
    <m/>
    <m/>
    <m/>
    <m/>
    <m/>
    <m/>
    <m/>
    <m/>
    <m/>
    <m/>
    <m/>
    <m/>
    <m/>
    <m/>
    <m/>
    <m/>
    <m/>
    <m/>
    <m/>
  </r>
  <r>
    <m/>
    <x v="0"/>
    <x v="0"/>
    <x v="1"/>
    <m/>
    <n v="923"/>
    <m/>
    <m/>
    <m/>
    <m/>
    <m/>
    <m/>
    <m/>
    <m/>
    <m/>
    <m/>
    <m/>
    <m/>
    <m/>
    <m/>
    <m/>
    <m/>
    <m/>
    <m/>
    <m/>
    <m/>
    <m/>
    <m/>
    <m/>
    <m/>
    <m/>
    <m/>
    <m/>
    <m/>
    <m/>
    <m/>
    <m/>
    <m/>
    <m/>
    <m/>
    <m/>
    <m/>
    <m/>
  </r>
  <r>
    <m/>
    <x v="0"/>
    <x v="0"/>
    <x v="1"/>
    <m/>
    <n v="924"/>
    <m/>
    <m/>
    <m/>
    <m/>
    <m/>
    <m/>
    <m/>
    <m/>
    <m/>
    <m/>
    <m/>
    <m/>
    <m/>
    <m/>
    <m/>
    <m/>
    <m/>
    <m/>
    <m/>
    <m/>
    <m/>
    <m/>
    <m/>
    <m/>
    <m/>
    <m/>
    <m/>
    <m/>
    <m/>
    <m/>
    <m/>
    <m/>
    <m/>
    <m/>
    <m/>
    <m/>
    <m/>
  </r>
  <r>
    <m/>
    <x v="0"/>
    <x v="0"/>
    <x v="1"/>
    <m/>
    <n v="925"/>
    <m/>
    <m/>
    <m/>
    <m/>
    <m/>
    <m/>
    <m/>
    <m/>
    <m/>
    <m/>
    <m/>
    <m/>
    <m/>
    <m/>
    <m/>
    <m/>
    <m/>
    <m/>
    <m/>
    <m/>
    <m/>
    <m/>
    <m/>
    <m/>
    <m/>
    <m/>
    <m/>
    <m/>
    <m/>
    <m/>
    <m/>
    <m/>
    <m/>
    <m/>
    <m/>
    <m/>
    <m/>
  </r>
  <r>
    <m/>
    <x v="0"/>
    <x v="0"/>
    <x v="1"/>
    <m/>
    <n v="926"/>
    <m/>
    <m/>
    <m/>
    <m/>
    <m/>
    <m/>
    <m/>
    <m/>
    <m/>
    <m/>
    <m/>
    <m/>
    <m/>
    <m/>
    <m/>
    <m/>
    <m/>
    <m/>
    <m/>
    <m/>
    <m/>
    <m/>
    <m/>
    <m/>
    <m/>
    <m/>
    <m/>
    <m/>
    <m/>
    <m/>
    <m/>
    <m/>
    <m/>
    <m/>
    <m/>
    <m/>
    <m/>
  </r>
  <r>
    <m/>
    <x v="0"/>
    <x v="0"/>
    <x v="1"/>
    <m/>
    <n v="927"/>
    <m/>
    <m/>
    <m/>
    <m/>
    <m/>
    <m/>
    <m/>
    <m/>
    <m/>
    <m/>
    <m/>
    <m/>
    <m/>
    <m/>
    <m/>
    <m/>
    <m/>
    <m/>
    <m/>
    <m/>
    <m/>
    <m/>
    <m/>
    <m/>
    <m/>
    <m/>
    <m/>
    <m/>
    <m/>
    <m/>
    <m/>
    <m/>
    <m/>
    <m/>
    <m/>
    <m/>
    <m/>
  </r>
  <r>
    <m/>
    <x v="0"/>
    <x v="0"/>
    <x v="1"/>
    <m/>
    <n v="928"/>
    <m/>
    <m/>
    <m/>
    <m/>
    <m/>
    <m/>
    <m/>
    <m/>
    <m/>
    <m/>
    <m/>
    <m/>
    <m/>
    <m/>
    <m/>
    <m/>
    <m/>
    <m/>
    <m/>
    <m/>
    <m/>
    <m/>
    <m/>
    <m/>
    <m/>
    <m/>
    <m/>
    <m/>
    <m/>
    <m/>
    <m/>
    <m/>
    <m/>
    <m/>
    <m/>
    <m/>
    <m/>
  </r>
  <r>
    <m/>
    <x v="0"/>
    <x v="0"/>
    <x v="1"/>
    <m/>
    <n v="929"/>
    <m/>
    <m/>
    <m/>
    <m/>
    <m/>
    <m/>
    <m/>
    <m/>
    <m/>
    <m/>
    <m/>
    <m/>
    <m/>
    <m/>
    <m/>
    <m/>
    <m/>
    <m/>
    <m/>
    <m/>
    <m/>
    <m/>
    <m/>
    <m/>
    <m/>
    <m/>
    <m/>
    <m/>
    <m/>
    <m/>
    <m/>
    <m/>
    <m/>
    <m/>
    <m/>
    <m/>
    <m/>
  </r>
  <r>
    <m/>
    <x v="0"/>
    <x v="0"/>
    <x v="1"/>
    <m/>
    <n v="930"/>
    <m/>
    <m/>
    <m/>
    <m/>
    <m/>
    <m/>
    <m/>
    <m/>
    <m/>
    <m/>
    <m/>
    <m/>
    <m/>
    <m/>
    <m/>
    <m/>
    <m/>
    <m/>
    <m/>
    <m/>
    <m/>
    <m/>
    <m/>
    <m/>
    <m/>
    <m/>
    <m/>
    <m/>
    <m/>
    <m/>
    <m/>
    <m/>
    <m/>
    <m/>
    <m/>
    <m/>
    <m/>
  </r>
  <r>
    <m/>
    <x v="0"/>
    <x v="0"/>
    <x v="1"/>
    <m/>
    <n v="931"/>
    <m/>
    <m/>
    <m/>
    <m/>
    <m/>
    <m/>
    <m/>
    <m/>
    <m/>
    <m/>
    <m/>
    <m/>
    <m/>
    <m/>
    <m/>
    <m/>
    <m/>
    <m/>
    <m/>
    <m/>
    <m/>
    <m/>
    <m/>
    <m/>
    <m/>
    <m/>
    <m/>
    <m/>
    <m/>
    <m/>
    <m/>
    <m/>
    <m/>
    <m/>
    <m/>
    <m/>
    <m/>
  </r>
  <r>
    <m/>
    <x v="0"/>
    <x v="0"/>
    <x v="1"/>
    <m/>
    <n v="932"/>
    <m/>
    <m/>
    <m/>
    <m/>
    <m/>
    <m/>
    <m/>
    <m/>
    <m/>
    <m/>
    <m/>
    <m/>
    <m/>
    <m/>
    <m/>
    <m/>
    <m/>
    <m/>
    <m/>
    <m/>
    <m/>
    <m/>
    <m/>
    <m/>
    <m/>
    <m/>
    <m/>
    <m/>
    <m/>
    <m/>
    <m/>
    <m/>
    <m/>
    <m/>
    <m/>
    <m/>
    <m/>
  </r>
  <r>
    <m/>
    <x v="0"/>
    <x v="0"/>
    <x v="1"/>
    <m/>
    <n v="933"/>
    <m/>
    <m/>
    <m/>
    <m/>
    <m/>
    <m/>
    <m/>
    <m/>
    <m/>
    <m/>
    <m/>
    <m/>
    <m/>
    <m/>
    <m/>
    <m/>
    <m/>
    <m/>
    <m/>
    <m/>
    <m/>
    <m/>
    <m/>
    <m/>
    <m/>
    <m/>
    <m/>
    <m/>
    <m/>
    <m/>
    <m/>
    <m/>
    <m/>
    <m/>
    <m/>
    <m/>
    <m/>
  </r>
  <r>
    <m/>
    <x v="0"/>
    <x v="0"/>
    <x v="1"/>
    <m/>
    <n v="934"/>
    <m/>
    <m/>
    <m/>
    <m/>
    <m/>
    <m/>
    <m/>
    <m/>
    <m/>
    <m/>
    <m/>
    <m/>
    <m/>
    <m/>
    <m/>
    <m/>
    <m/>
    <m/>
    <m/>
    <m/>
    <m/>
    <m/>
    <m/>
    <m/>
    <m/>
    <m/>
    <m/>
    <m/>
    <m/>
    <m/>
    <m/>
    <m/>
    <m/>
    <m/>
    <m/>
    <m/>
    <m/>
  </r>
  <r>
    <m/>
    <x v="0"/>
    <x v="0"/>
    <x v="1"/>
    <m/>
    <n v="935"/>
    <m/>
    <m/>
    <m/>
    <m/>
    <m/>
    <m/>
    <m/>
    <m/>
    <m/>
    <m/>
    <m/>
    <m/>
    <m/>
    <m/>
    <m/>
    <m/>
    <m/>
    <m/>
    <m/>
    <m/>
    <m/>
    <m/>
    <m/>
    <m/>
    <m/>
    <m/>
    <m/>
    <m/>
    <m/>
    <m/>
    <m/>
    <m/>
    <m/>
    <m/>
    <m/>
    <m/>
    <m/>
  </r>
  <r>
    <m/>
    <x v="0"/>
    <x v="0"/>
    <x v="1"/>
    <m/>
    <n v="936"/>
    <m/>
    <m/>
    <m/>
    <m/>
    <m/>
    <m/>
    <m/>
    <m/>
    <m/>
    <m/>
    <m/>
    <m/>
    <m/>
    <m/>
    <m/>
    <m/>
    <m/>
    <m/>
    <m/>
    <m/>
    <m/>
    <m/>
    <m/>
    <m/>
    <m/>
    <m/>
    <m/>
    <m/>
    <m/>
    <m/>
    <m/>
    <m/>
    <m/>
    <m/>
    <m/>
    <m/>
    <m/>
  </r>
  <r>
    <m/>
    <x v="0"/>
    <x v="0"/>
    <x v="1"/>
    <m/>
    <n v="937"/>
    <m/>
    <m/>
    <m/>
    <m/>
    <m/>
    <m/>
    <m/>
    <m/>
    <m/>
    <m/>
    <m/>
    <m/>
    <m/>
    <m/>
    <m/>
    <m/>
    <m/>
    <m/>
    <m/>
    <m/>
    <m/>
    <m/>
    <m/>
    <m/>
    <m/>
    <m/>
    <m/>
    <m/>
    <m/>
    <m/>
    <m/>
    <m/>
    <m/>
    <m/>
    <m/>
    <m/>
    <m/>
  </r>
  <r>
    <m/>
    <x v="0"/>
    <x v="0"/>
    <x v="1"/>
    <m/>
    <n v="938"/>
    <m/>
    <m/>
    <m/>
    <m/>
    <m/>
    <m/>
    <m/>
    <m/>
    <m/>
    <m/>
    <m/>
    <m/>
    <m/>
    <m/>
    <m/>
    <m/>
    <m/>
    <m/>
    <m/>
    <m/>
    <m/>
    <m/>
    <m/>
    <m/>
    <m/>
    <m/>
    <m/>
    <m/>
    <m/>
    <m/>
    <m/>
    <m/>
    <m/>
    <m/>
    <m/>
    <m/>
    <m/>
  </r>
  <r>
    <m/>
    <x v="0"/>
    <x v="0"/>
    <x v="1"/>
    <m/>
    <n v="939"/>
    <m/>
    <m/>
    <m/>
    <m/>
    <m/>
    <m/>
    <m/>
    <m/>
    <m/>
    <m/>
    <m/>
    <m/>
    <m/>
    <m/>
    <m/>
    <m/>
    <m/>
    <m/>
    <m/>
    <m/>
    <m/>
    <m/>
    <m/>
    <m/>
    <m/>
    <m/>
    <m/>
    <m/>
    <m/>
    <m/>
    <m/>
    <m/>
    <m/>
    <m/>
    <m/>
    <m/>
    <m/>
  </r>
  <r>
    <m/>
    <x v="0"/>
    <x v="0"/>
    <x v="1"/>
    <m/>
    <n v="940"/>
    <m/>
    <m/>
    <m/>
    <m/>
    <m/>
    <m/>
    <m/>
    <m/>
    <m/>
    <m/>
    <m/>
    <m/>
    <m/>
    <m/>
    <m/>
    <m/>
    <m/>
    <m/>
    <m/>
    <m/>
    <m/>
    <m/>
    <m/>
    <m/>
    <m/>
    <m/>
    <m/>
    <m/>
    <m/>
    <m/>
    <m/>
    <m/>
    <m/>
    <m/>
    <m/>
    <m/>
    <m/>
  </r>
  <r>
    <m/>
    <x v="0"/>
    <x v="0"/>
    <x v="1"/>
    <m/>
    <n v="941"/>
    <m/>
    <m/>
    <m/>
    <m/>
    <m/>
    <m/>
    <m/>
    <m/>
    <m/>
    <m/>
    <m/>
    <m/>
    <m/>
    <m/>
    <m/>
    <m/>
    <m/>
    <m/>
    <m/>
    <m/>
    <m/>
    <m/>
    <m/>
    <m/>
    <m/>
    <m/>
    <m/>
    <m/>
    <m/>
    <m/>
    <m/>
    <m/>
    <m/>
    <m/>
    <m/>
    <m/>
    <m/>
  </r>
  <r>
    <m/>
    <x v="0"/>
    <x v="0"/>
    <x v="1"/>
    <m/>
    <n v="942"/>
    <m/>
    <m/>
    <m/>
    <m/>
    <m/>
    <m/>
    <m/>
    <m/>
    <m/>
    <m/>
    <m/>
    <m/>
    <m/>
    <m/>
    <m/>
    <m/>
    <m/>
    <m/>
    <m/>
    <m/>
    <m/>
    <m/>
    <m/>
    <m/>
    <m/>
    <m/>
    <m/>
    <m/>
    <m/>
    <m/>
    <m/>
    <m/>
    <m/>
    <m/>
    <m/>
    <m/>
    <m/>
  </r>
  <r>
    <m/>
    <x v="0"/>
    <x v="0"/>
    <x v="1"/>
    <m/>
    <n v="943"/>
    <m/>
    <m/>
    <m/>
    <m/>
    <m/>
    <m/>
    <m/>
    <m/>
    <m/>
    <m/>
    <m/>
    <m/>
    <m/>
    <m/>
    <m/>
    <m/>
    <m/>
    <m/>
    <m/>
    <m/>
    <m/>
    <m/>
    <m/>
    <m/>
    <m/>
    <m/>
    <m/>
    <m/>
    <m/>
    <m/>
    <m/>
    <m/>
    <m/>
    <m/>
    <m/>
    <m/>
    <m/>
  </r>
  <r>
    <m/>
    <x v="0"/>
    <x v="0"/>
    <x v="1"/>
    <m/>
    <n v="944"/>
    <m/>
    <m/>
    <m/>
    <m/>
    <m/>
    <m/>
    <m/>
    <m/>
    <m/>
    <m/>
    <m/>
    <m/>
    <m/>
    <m/>
    <m/>
    <m/>
    <m/>
    <m/>
    <m/>
    <m/>
    <m/>
    <m/>
    <m/>
    <m/>
    <m/>
    <m/>
    <m/>
    <m/>
    <m/>
    <m/>
    <m/>
    <m/>
    <m/>
    <m/>
    <m/>
    <m/>
    <m/>
  </r>
  <r>
    <m/>
    <x v="0"/>
    <x v="0"/>
    <x v="1"/>
    <m/>
    <n v="945"/>
    <m/>
    <m/>
    <m/>
    <m/>
    <m/>
    <m/>
    <m/>
    <m/>
    <m/>
    <m/>
    <m/>
    <m/>
    <m/>
    <m/>
    <m/>
    <m/>
    <m/>
    <m/>
    <m/>
    <m/>
    <m/>
    <m/>
    <m/>
    <m/>
    <m/>
    <m/>
    <m/>
    <m/>
    <m/>
    <m/>
    <m/>
    <m/>
    <m/>
    <m/>
    <m/>
    <m/>
    <m/>
  </r>
  <r>
    <m/>
    <x v="0"/>
    <x v="0"/>
    <x v="1"/>
    <m/>
    <n v="946"/>
    <m/>
    <m/>
    <m/>
    <m/>
    <m/>
    <m/>
    <m/>
    <m/>
    <m/>
    <m/>
    <m/>
    <m/>
    <m/>
    <m/>
    <m/>
    <m/>
    <m/>
    <m/>
    <m/>
    <m/>
    <m/>
    <m/>
    <m/>
    <m/>
    <m/>
    <m/>
    <m/>
    <m/>
    <m/>
    <m/>
    <m/>
    <m/>
    <m/>
    <m/>
    <m/>
    <m/>
    <m/>
  </r>
  <r>
    <m/>
    <x v="0"/>
    <x v="0"/>
    <x v="1"/>
    <m/>
    <n v="947"/>
    <m/>
    <m/>
    <m/>
    <m/>
    <m/>
    <m/>
    <m/>
    <m/>
    <m/>
    <m/>
    <m/>
    <m/>
    <m/>
    <m/>
    <m/>
    <m/>
    <m/>
    <m/>
    <m/>
    <m/>
    <m/>
    <m/>
    <m/>
    <m/>
    <m/>
    <m/>
    <m/>
    <m/>
    <m/>
    <m/>
    <m/>
    <m/>
    <m/>
    <m/>
    <m/>
    <m/>
    <m/>
  </r>
  <r>
    <m/>
    <x v="0"/>
    <x v="0"/>
    <x v="1"/>
    <m/>
    <n v="948"/>
    <m/>
    <m/>
    <m/>
    <m/>
    <m/>
    <m/>
    <m/>
    <m/>
    <m/>
    <m/>
    <m/>
    <m/>
    <m/>
    <m/>
    <m/>
    <m/>
    <m/>
    <m/>
    <m/>
    <m/>
    <m/>
    <m/>
    <m/>
    <m/>
    <m/>
    <m/>
    <m/>
    <m/>
    <m/>
    <m/>
    <m/>
    <m/>
    <m/>
    <m/>
    <m/>
    <m/>
    <m/>
  </r>
  <r>
    <m/>
    <x v="0"/>
    <x v="0"/>
    <x v="1"/>
    <m/>
    <n v="949"/>
    <m/>
    <m/>
    <m/>
    <m/>
    <m/>
    <m/>
    <m/>
    <m/>
    <m/>
    <m/>
    <m/>
    <m/>
    <m/>
    <m/>
    <m/>
    <m/>
    <m/>
    <m/>
    <m/>
    <m/>
    <m/>
    <m/>
    <m/>
    <m/>
    <m/>
    <m/>
    <m/>
    <m/>
    <m/>
    <m/>
    <m/>
    <m/>
    <m/>
    <m/>
    <m/>
    <m/>
    <m/>
  </r>
  <r>
    <m/>
    <x v="0"/>
    <x v="0"/>
    <x v="1"/>
    <m/>
    <n v="950"/>
    <m/>
    <m/>
    <m/>
    <m/>
    <m/>
    <m/>
    <m/>
    <m/>
    <m/>
    <m/>
    <m/>
    <m/>
    <m/>
    <m/>
    <m/>
    <m/>
    <m/>
    <m/>
    <m/>
    <m/>
    <m/>
    <m/>
    <m/>
    <m/>
    <m/>
    <m/>
    <m/>
    <m/>
    <m/>
    <m/>
    <m/>
    <m/>
    <m/>
    <m/>
    <m/>
    <m/>
    <m/>
  </r>
  <r>
    <m/>
    <x v="0"/>
    <x v="0"/>
    <x v="1"/>
    <m/>
    <n v="951"/>
    <m/>
    <m/>
    <m/>
    <m/>
    <m/>
    <m/>
    <m/>
    <m/>
    <m/>
    <m/>
    <m/>
    <m/>
    <m/>
    <m/>
    <m/>
    <m/>
    <m/>
    <m/>
    <m/>
    <m/>
    <m/>
    <m/>
    <m/>
    <m/>
    <m/>
    <m/>
    <m/>
    <m/>
    <m/>
    <m/>
    <m/>
    <m/>
    <m/>
    <m/>
    <m/>
    <m/>
    <m/>
  </r>
  <r>
    <m/>
    <x v="0"/>
    <x v="0"/>
    <x v="1"/>
    <m/>
    <n v="952"/>
    <m/>
    <m/>
    <m/>
    <m/>
    <m/>
    <m/>
    <m/>
    <m/>
    <m/>
    <m/>
    <m/>
    <m/>
    <m/>
    <m/>
    <m/>
    <m/>
    <m/>
    <m/>
    <m/>
    <m/>
    <m/>
    <m/>
    <m/>
    <m/>
    <m/>
    <m/>
    <m/>
    <m/>
    <m/>
    <m/>
    <m/>
    <m/>
    <m/>
    <m/>
    <m/>
    <m/>
    <m/>
  </r>
  <r>
    <m/>
    <x v="0"/>
    <x v="0"/>
    <x v="1"/>
    <m/>
    <n v="953"/>
    <m/>
    <m/>
    <m/>
    <m/>
    <m/>
    <m/>
    <m/>
    <m/>
    <m/>
    <m/>
    <m/>
    <m/>
    <m/>
    <m/>
    <m/>
    <m/>
    <m/>
    <m/>
    <m/>
    <m/>
    <m/>
    <m/>
    <m/>
    <m/>
    <m/>
    <m/>
    <m/>
    <m/>
    <m/>
    <m/>
    <m/>
    <m/>
    <m/>
    <m/>
    <m/>
    <m/>
    <m/>
  </r>
  <r>
    <m/>
    <x v="0"/>
    <x v="0"/>
    <x v="1"/>
    <m/>
    <n v="954"/>
    <m/>
    <m/>
    <m/>
    <m/>
    <m/>
    <m/>
    <m/>
    <m/>
    <m/>
    <m/>
    <m/>
    <m/>
    <m/>
    <m/>
    <m/>
    <m/>
    <m/>
    <m/>
    <m/>
    <m/>
    <m/>
    <m/>
    <m/>
    <m/>
    <m/>
    <m/>
    <m/>
    <m/>
    <m/>
    <m/>
    <m/>
    <m/>
    <m/>
    <m/>
    <m/>
    <m/>
    <m/>
  </r>
  <r>
    <m/>
    <x v="0"/>
    <x v="0"/>
    <x v="1"/>
    <m/>
    <n v="955"/>
    <m/>
    <m/>
    <m/>
    <m/>
    <m/>
    <m/>
    <m/>
    <m/>
    <m/>
    <m/>
    <m/>
    <m/>
    <m/>
    <m/>
    <m/>
    <m/>
    <m/>
    <m/>
    <m/>
    <m/>
    <m/>
    <m/>
    <m/>
    <m/>
    <m/>
    <m/>
    <m/>
    <m/>
    <m/>
    <m/>
    <m/>
    <m/>
    <m/>
    <m/>
    <m/>
    <m/>
    <m/>
  </r>
  <r>
    <m/>
    <x v="0"/>
    <x v="0"/>
    <x v="1"/>
    <m/>
    <n v="956"/>
    <m/>
    <m/>
    <m/>
    <m/>
    <m/>
    <m/>
    <m/>
    <m/>
    <m/>
    <m/>
    <m/>
    <m/>
    <m/>
    <m/>
    <m/>
    <m/>
    <m/>
    <m/>
    <m/>
    <m/>
    <m/>
    <m/>
    <m/>
    <m/>
    <m/>
    <m/>
    <m/>
    <m/>
    <m/>
    <m/>
    <m/>
    <m/>
    <m/>
    <m/>
    <m/>
    <m/>
    <m/>
  </r>
  <r>
    <m/>
    <x v="0"/>
    <x v="0"/>
    <x v="1"/>
    <m/>
    <n v="957"/>
    <m/>
    <m/>
    <m/>
    <m/>
    <m/>
    <m/>
    <m/>
    <m/>
    <m/>
    <m/>
    <m/>
    <m/>
    <m/>
    <m/>
    <m/>
    <m/>
    <m/>
    <m/>
    <m/>
    <m/>
    <m/>
    <m/>
    <m/>
    <m/>
    <m/>
    <m/>
    <m/>
    <m/>
    <m/>
    <m/>
    <m/>
    <m/>
    <m/>
    <m/>
    <m/>
    <m/>
    <m/>
  </r>
  <r>
    <m/>
    <x v="0"/>
    <x v="0"/>
    <x v="1"/>
    <m/>
    <n v="958"/>
    <m/>
    <m/>
    <m/>
    <m/>
    <m/>
    <m/>
    <m/>
    <m/>
    <m/>
    <m/>
    <m/>
    <m/>
    <m/>
    <m/>
    <m/>
    <m/>
    <m/>
    <m/>
    <m/>
    <m/>
    <m/>
    <m/>
    <m/>
    <m/>
    <m/>
    <m/>
    <m/>
    <m/>
    <m/>
    <m/>
    <m/>
    <m/>
    <m/>
    <m/>
    <m/>
    <m/>
    <m/>
  </r>
  <r>
    <m/>
    <x v="0"/>
    <x v="0"/>
    <x v="1"/>
    <m/>
    <n v="959"/>
    <m/>
    <m/>
    <m/>
    <m/>
    <m/>
    <m/>
    <m/>
    <m/>
    <m/>
    <m/>
    <m/>
    <m/>
    <m/>
    <m/>
    <m/>
    <m/>
    <m/>
    <m/>
    <m/>
    <m/>
    <m/>
    <m/>
    <m/>
    <m/>
    <m/>
    <m/>
    <m/>
    <m/>
    <m/>
    <m/>
    <m/>
    <m/>
    <m/>
    <m/>
    <m/>
    <m/>
    <m/>
  </r>
  <r>
    <m/>
    <x v="0"/>
    <x v="0"/>
    <x v="1"/>
    <m/>
    <n v="960"/>
    <m/>
    <m/>
    <m/>
    <m/>
    <m/>
    <m/>
    <m/>
    <m/>
    <m/>
    <m/>
    <m/>
    <m/>
    <m/>
    <m/>
    <m/>
    <m/>
    <m/>
    <m/>
    <m/>
    <m/>
    <m/>
    <m/>
    <m/>
    <m/>
    <m/>
    <m/>
    <m/>
    <m/>
    <m/>
    <m/>
    <m/>
    <m/>
    <m/>
    <m/>
    <m/>
    <m/>
    <m/>
  </r>
  <r>
    <m/>
    <x v="0"/>
    <x v="0"/>
    <x v="1"/>
    <m/>
    <n v="961"/>
    <m/>
    <m/>
    <m/>
    <m/>
    <m/>
    <m/>
    <m/>
    <m/>
    <m/>
    <m/>
    <m/>
    <m/>
    <m/>
    <m/>
    <m/>
    <m/>
    <m/>
    <m/>
    <m/>
    <m/>
    <m/>
    <m/>
    <m/>
    <m/>
    <m/>
    <m/>
    <m/>
    <m/>
    <m/>
    <m/>
    <m/>
    <m/>
    <m/>
    <m/>
    <m/>
    <m/>
    <m/>
  </r>
  <r>
    <m/>
    <x v="0"/>
    <x v="0"/>
    <x v="1"/>
    <m/>
    <n v="962"/>
    <m/>
    <m/>
    <m/>
    <m/>
    <m/>
    <m/>
    <m/>
    <m/>
    <m/>
    <m/>
    <m/>
    <m/>
    <m/>
    <m/>
    <m/>
    <m/>
    <m/>
    <m/>
    <m/>
    <m/>
    <m/>
    <m/>
    <m/>
    <m/>
    <m/>
    <m/>
    <m/>
    <m/>
    <m/>
    <m/>
    <m/>
    <m/>
    <m/>
    <m/>
    <m/>
    <m/>
    <m/>
  </r>
  <r>
    <m/>
    <x v="0"/>
    <x v="0"/>
    <x v="1"/>
    <m/>
    <n v="963"/>
    <m/>
    <m/>
    <m/>
    <m/>
    <m/>
    <m/>
    <m/>
    <m/>
    <m/>
    <m/>
    <m/>
    <m/>
    <m/>
    <m/>
    <m/>
    <m/>
    <m/>
    <m/>
    <m/>
    <m/>
    <m/>
    <m/>
    <m/>
    <m/>
    <m/>
    <m/>
    <m/>
    <m/>
    <m/>
    <m/>
    <m/>
    <m/>
    <m/>
    <m/>
    <m/>
    <m/>
    <m/>
  </r>
  <r>
    <m/>
    <x v="0"/>
    <x v="0"/>
    <x v="1"/>
    <m/>
    <n v="964"/>
    <m/>
    <m/>
    <m/>
    <m/>
    <m/>
    <m/>
    <m/>
    <m/>
    <m/>
    <m/>
    <m/>
    <m/>
    <m/>
    <m/>
    <m/>
    <m/>
    <m/>
    <m/>
    <m/>
    <m/>
    <m/>
    <m/>
    <m/>
    <m/>
    <m/>
    <m/>
    <m/>
    <m/>
    <m/>
    <m/>
    <m/>
    <m/>
    <m/>
    <m/>
    <m/>
    <m/>
    <m/>
  </r>
  <r>
    <m/>
    <x v="0"/>
    <x v="0"/>
    <x v="1"/>
    <m/>
    <n v="965"/>
    <m/>
    <m/>
    <m/>
    <m/>
    <m/>
    <m/>
    <m/>
    <m/>
    <m/>
    <m/>
    <m/>
    <m/>
    <m/>
    <m/>
    <m/>
    <m/>
    <m/>
    <m/>
    <m/>
    <m/>
    <m/>
    <m/>
    <m/>
    <m/>
    <m/>
    <m/>
    <m/>
    <m/>
    <m/>
    <m/>
    <m/>
    <m/>
    <m/>
    <m/>
    <m/>
    <m/>
    <m/>
  </r>
  <r>
    <m/>
    <x v="0"/>
    <x v="0"/>
    <x v="1"/>
    <m/>
    <n v="966"/>
    <m/>
    <m/>
    <m/>
    <m/>
    <m/>
    <m/>
    <m/>
    <m/>
    <m/>
    <m/>
    <m/>
    <m/>
    <m/>
    <m/>
    <m/>
    <m/>
    <m/>
    <m/>
    <m/>
    <m/>
    <m/>
    <m/>
    <m/>
    <m/>
    <m/>
    <m/>
    <m/>
    <m/>
    <m/>
    <m/>
    <m/>
    <m/>
    <m/>
    <m/>
    <m/>
    <m/>
    <m/>
  </r>
  <r>
    <m/>
    <x v="0"/>
    <x v="0"/>
    <x v="1"/>
    <m/>
    <n v="967"/>
    <m/>
    <m/>
    <m/>
    <m/>
    <m/>
    <m/>
    <m/>
    <m/>
    <m/>
    <m/>
    <m/>
    <m/>
    <m/>
    <m/>
    <m/>
    <m/>
    <m/>
    <m/>
    <m/>
    <m/>
    <m/>
    <m/>
    <m/>
    <m/>
    <m/>
    <m/>
    <m/>
    <m/>
    <m/>
    <m/>
    <m/>
    <m/>
    <m/>
    <m/>
    <m/>
    <m/>
    <m/>
  </r>
  <r>
    <m/>
    <x v="0"/>
    <x v="0"/>
    <x v="1"/>
    <m/>
    <n v="968"/>
    <m/>
    <m/>
    <m/>
    <m/>
    <m/>
    <m/>
    <m/>
    <m/>
    <m/>
    <m/>
    <m/>
    <m/>
    <m/>
    <m/>
    <m/>
    <m/>
    <m/>
    <m/>
    <m/>
    <m/>
    <m/>
    <m/>
    <m/>
    <m/>
    <m/>
    <m/>
    <m/>
    <m/>
    <m/>
    <m/>
    <m/>
    <m/>
    <m/>
    <m/>
    <m/>
    <m/>
    <m/>
  </r>
  <r>
    <m/>
    <x v="0"/>
    <x v="0"/>
    <x v="1"/>
    <m/>
    <n v="969"/>
    <m/>
    <m/>
    <m/>
    <m/>
    <m/>
    <m/>
    <m/>
    <m/>
    <m/>
    <m/>
    <m/>
    <m/>
    <m/>
    <m/>
    <m/>
    <m/>
    <m/>
    <m/>
    <m/>
    <m/>
    <m/>
    <m/>
    <m/>
    <m/>
    <m/>
    <m/>
    <m/>
    <m/>
    <m/>
    <m/>
    <m/>
    <m/>
    <m/>
    <m/>
    <m/>
    <m/>
    <m/>
  </r>
  <r>
    <m/>
    <x v="0"/>
    <x v="0"/>
    <x v="1"/>
    <m/>
    <n v="970"/>
    <m/>
    <m/>
    <m/>
    <m/>
    <m/>
    <m/>
    <m/>
    <m/>
    <m/>
    <m/>
    <m/>
    <m/>
    <m/>
    <m/>
    <m/>
    <m/>
    <m/>
    <m/>
    <m/>
    <m/>
    <m/>
    <m/>
    <m/>
    <m/>
    <m/>
    <m/>
    <m/>
    <m/>
    <m/>
    <m/>
    <m/>
    <m/>
    <m/>
    <m/>
    <m/>
    <m/>
    <m/>
  </r>
  <r>
    <m/>
    <x v="0"/>
    <x v="0"/>
    <x v="1"/>
    <m/>
    <n v="971"/>
    <m/>
    <m/>
    <m/>
    <m/>
    <m/>
    <m/>
    <m/>
    <m/>
    <m/>
    <m/>
    <m/>
    <m/>
    <m/>
    <m/>
    <m/>
    <m/>
    <m/>
    <m/>
    <m/>
    <m/>
    <m/>
    <m/>
    <m/>
    <m/>
    <m/>
    <m/>
    <m/>
    <m/>
    <m/>
    <m/>
    <m/>
    <m/>
    <m/>
    <m/>
    <m/>
    <m/>
    <m/>
  </r>
  <r>
    <m/>
    <x v="0"/>
    <x v="0"/>
    <x v="1"/>
    <m/>
    <n v="972"/>
    <m/>
    <m/>
    <m/>
    <m/>
    <m/>
    <m/>
    <m/>
    <m/>
    <m/>
    <m/>
    <m/>
    <m/>
    <m/>
    <m/>
    <m/>
    <m/>
    <m/>
    <m/>
    <m/>
    <m/>
    <m/>
    <m/>
    <m/>
    <m/>
    <m/>
    <m/>
    <m/>
    <m/>
    <m/>
    <m/>
    <m/>
    <m/>
    <m/>
    <m/>
    <m/>
    <m/>
    <m/>
  </r>
  <r>
    <m/>
    <x v="0"/>
    <x v="0"/>
    <x v="1"/>
    <m/>
    <n v="973"/>
    <m/>
    <m/>
    <m/>
    <m/>
    <m/>
    <m/>
    <m/>
    <m/>
    <m/>
    <m/>
    <m/>
    <m/>
    <m/>
    <m/>
    <m/>
    <m/>
    <m/>
    <m/>
    <m/>
    <m/>
    <m/>
    <m/>
    <m/>
    <m/>
    <m/>
    <m/>
    <m/>
    <m/>
    <m/>
    <m/>
    <m/>
    <m/>
    <m/>
    <m/>
    <m/>
    <m/>
    <m/>
  </r>
  <r>
    <m/>
    <x v="0"/>
    <x v="0"/>
    <x v="1"/>
    <m/>
    <n v="974"/>
    <m/>
    <m/>
    <m/>
    <m/>
    <m/>
    <m/>
    <m/>
    <m/>
    <m/>
    <m/>
    <m/>
    <m/>
    <m/>
    <m/>
    <m/>
    <m/>
    <m/>
    <m/>
    <m/>
    <m/>
    <m/>
    <m/>
    <m/>
    <m/>
    <m/>
    <m/>
    <m/>
    <m/>
    <m/>
    <m/>
    <m/>
    <m/>
    <m/>
    <m/>
    <m/>
    <m/>
    <m/>
  </r>
  <r>
    <m/>
    <x v="0"/>
    <x v="0"/>
    <x v="1"/>
    <m/>
    <n v="975"/>
    <m/>
    <m/>
    <m/>
    <m/>
    <m/>
    <m/>
    <m/>
    <m/>
    <m/>
    <m/>
    <m/>
    <m/>
    <m/>
    <m/>
    <m/>
    <m/>
    <m/>
    <m/>
    <m/>
    <m/>
    <m/>
    <m/>
    <m/>
    <m/>
    <m/>
    <m/>
    <m/>
    <m/>
    <m/>
    <m/>
    <m/>
    <m/>
    <m/>
    <m/>
    <m/>
    <m/>
    <m/>
  </r>
  <r>
    <m/>
    <x v="0"/>
    <x v="0"/>
    <x v="1"/>
    <m/>
    <n v="976"/>
    <m/>
    <m/>
    <m/>
    <m/>
    <m/>
    <m/>
    <m/>
    <m/>
    <m/>
    <m/>
    <m/>
    <m/>
    <m/>
    <m/>
    <m/>
    <m/>
    <m/>
    <m/>
    <m/>
    <m/>
    <m/>
    <m/>
    <m/>
    <m/>
    <m/>
    <m/>
    <m/>
    <m/>
    <m/>
    <m/>
    <m/>
    <m/>
    <m/>
    <m/>
    <m/>
    <m/>
    <m/>
  </r>
  <r>
    <m/>
    <x v="0"/>
    <x v="0"/>
    <x v="1"/>
    <m/>
    <n v="977"/>
    <m/>
    <m/>
    <m/>
    <m/>
    <m/>
    <m/>
    <m/>
    <m/>
    <m/>
    <m/>
    <m/>
    <m/>
    <m/>
    <m/>
    <m/>
    <m/>
    <m/>
    <m/>
    <m/>
    <m/>
    <m/>
    <m/>
    <m/>
    <m/>
    <m/>
    <m/>
    <m/>
    <m/>
    <m/>
    <m/>
    <m/>
    <m/>
    <m/>
    <m/>
    <m/>
    <m/>
    <m/>
  </r>
  <r>
    <m/>
    <x v="0"/>
    <x v="0"/>
    <x v="1"/>
    <m/>
    <n v="978"/>
    <m/>
    <m/>
    <m/>
    <m/>
    <m/>
    <m/>
    <m/>
    <m/>
    <m/>
    <m/>
    <m/>
    <m/>
    <m/>
    <m/>
    <m/>
    <m/>
    <m/>
    <m/>
    <m/>
    <m/>
    <m/>
    <m/>
    <m/>
    <m/>
    <m/>
    <m/>
    <m/>
    <m/>
    <m/>
    <m/>
    <m/>
    <m/>
    <m/>
    <m/>
    <m/>
    <m/>
    <m/>
  </r>
  <r>
    <m/>
    <x v="0"/>
    <x v="0"/>
    <x v="1"/>
    <m/>
    <n v="979"/>
    <m/>
    <m/>
    <m/>
    <m/>
    <m/>
    <m/>
    <m/>
    <m/>
    <m/>
    <m/>
    <m/>
    <m/>
    <m/>
    <m/>
    <m/>
    <m/>
    <m/>
    <m/>
    <m/>
    <m/>
    <m/>
    <m/>
    <m/>
    <m/>
    <m/>
    <m/>
    <m/>
    <m/>
    <m/>
    <m/>
    <m/>
    <m/>
    <m/>
    <m/>
    <m/>
    <m/>
    <m/>
  </r>
  <r>
    <m/>
    <x v="0"/>
    <x v="0"/>
    <x v="1"/>
    <m/>
    <n v="980"/>
    <m/>
    <m/>
    <m/>
    <m/>
    <m/>
    <m/>
    <m/>
    <m/>
    <m/>
    <m/>
    <m/>
    <m/>
    <m/>
    <m/>
    <m/>
    <m/>
    <m/>
    <m/>
    <m/>
    <m/>
    <m/>
    <m/>
    <m/>
    <m/>
    <m/>
    <m/>
    <m/>
    <m/>
    <m/>
    <m/>
    <m/>
    <m/>
    <m/>
    <m/>
    <m/>
    <m/>
    <m/>
  </r>
  <r>
    <m/>
    <x v="0"/>
    <x v="0"/>
    <x v="1"/>
    <m/>
    <n v="981"/>
    <m/>
    <m/>
    <m/>
    <m/>
    <m/>
    <m/>
    <m/>
    <m/>
    <m/>
    <m/>
    <m/>
    <m/>
    <m/>
    <m/>
    <m/>
    <m/>
    <m/>
    <m/>
    <m/>
    <m/>
    <m/>
    <m/>
    <m/>
    <m/>
    <m/>
    <m/>
    <m/>
    <m/>
    <m/>
    <m/>
    <m/>
    <m/>
    <m/>
    <m/>
    <m/>
    <m/>
    <m/>
  </r>
  <r>
    <m/>
    <x v="0"/>
    <x v="0"/>
    <x v="1"/>
    <m/>
    <n v="982"/>
    <m/>
    <m/>
    <m/>
    <m/>
    <m/>
    <m/>
    <m/>
    <m/>
    <m/>
    <m/>
    <m/>
    <m/>
    <m/>
    <m/>
    <m/>
    <m/>
    <m/>
    <m/>
    <m/>
    <m/>
    <m/>
    <m/>
    <m/>
    <m/>
    <m/>
    <m/>
    <m/>
    <m/>
    <m/>
    <m/>
    <m/>
    <m/>
    <m/>
    <m/>
    <m/>
    <m/>
    <m/>
  </r>
  <r>
    <m/>
    <x v="0"/>
    <x v="0"/>
    <x v="1"/>
    <m/>
    <n v="983"/>
    <m/>
    <m/>
    <m/>
    <m/>
    <m/>
    <m/>
    <m/>
    <m/>
    <m/>
    <m/>
    <m/>
    <m/>
    <m/>
    <m/>
    <m/>
    <m/>
    <m/>
    <m/>
    <m/>
    <m/>
    <m/>
    <m/>
    <m/>
    <m/>
    <m/>
    <m/>
    <m/>
    <m/>
    <m/>
    <m/>
    <m/>
    <m/>
    <m/>
    <m/>
    <m/>
    <m/>
    <m/>
  </r>
  <r>
    <m/>
    <x v="0"/>
    <x v="0"/>
    <x v="1"/>
    <m/>
    <n v="984"/>
    <m/>
    <m/>
    <m/>
    <m/>
    <m/>
    <m/>
    <m/>
    <m/>
    <m/>
    <m/>
    <m/>
    <m/>
    <m/>
    <m/>
    <m/>
    <m/>
    <m/>
    <m/>
    <m/>
    <m/>
    <m/>
    <m/>
    <m/>
    <m/>
    <m/>
    <m/>
    <m/>
    <m/>
    <m/>
    <m/>
    <m/>
    <m/>
    <m/>
    <m/>
    <m/>
    <m/>
    <m/>
  </r>
  <r>
    <m/>
    <x v="0"/>
    <x v="0"/>
    <x v="1"/>
    <m/>
    <n v="985"/>
    <m/>
    <m/>
    <m/>
    <m/>
    <m/>
    <m/>
    <m/>
    <m/>
    <m/>
    <m/>
    <m/>
    <m/>
    <m/>
    <m/>
    <m/>
    <m/>
    <m/>
    <m/>
    <m/>
    <m/>
    <m/>
    <m/>
    <m/>
    <m/>
    <m/>
    <m/>
    <m/>
    <m/>
    <m/>
    <m/>
    <m/>
    <m/>
    <m/>
    <m/>
    <m/>
    <m/>
    <m/>
  </r>
  <r>
    <m/>
    <x v="0"/>
    <x v="0"/>
    <x v="1"/>
    <m/>
    <n v="986"/>
    <m/>
    <m/>
    <m/>
    <m/>
    <m/>
    <m/>
    <m/>
    <m/>
    <m/>
    <m/>
    <m/>
    <m/>
    <m/>
    <m/>
    <m/>
    <m/>
    <m/>
    <m/>
    <m/>
    <m/>
    <m/>
    <m/>
    <m/>
    <m/>
    <m/>
    <m/>
    <m/>
    <m/>
    <m/>
    <m/>
    <m/>
    <m/>
    <m/>
    <m/>
    <m/>
    <m/>
    <m/>
  </r>
  <r>
    <m/>
    <x v="0"/>
    <x v="0"/>
    <x v="1"/>
    <m/>
    <n v="987"/>
    <m/>
    <m/>
    <m/>
    <m/>
    <m/>
    <m/>
    <m/>
    <m/>
    <m/>
    <m/>
    <m/>
    <m/>
    <m/>
    <m/>
    <m/>
    <m/>
    <m/>
    <m/>
    <m/>
    <m/>
    <m/>
    <m/>
    <m/>
    <m/>
    <m/>
    <m/>
    <m/>
    <m/>
    <m/>
    <m/>
    <m/>
    <m/>
    <m/>
    <m/>
    <m/>
    <m/>
    <m/>
  </r>
  <r>
    <m/>
    <x v="0"/>
    <x v="0"/>
    <x v="1"/>
    <m/>
    <n v="988"/>
    <m/>
    <m/>
    <m/>
    <m/>
    <m/>
    <m/>
    <m/>
    <m/>
    <m/>
    <m/>
    <m/>
    <m/>
    <m/>
    <m/>
    <m/>
    <m/>
    <m/>
    <m/>
    <m/>
    <m/>
    <m/>
    <m/>
    <m/>
    <m/>
    <m/>
    <m/>
    <m/>
    <m/>
    <m/>
    <m/>
    <m/>
    <m/>
    <m/>
    <m/>
    <m/>
    <m/>
    <m/>
  </r>
  <r>
    <m/>
    <x v="0"/>
    <x v="0"/>
    <x v="1"/>
    <m/>
    <n v="989"/>
    <m/>
    <m/>
    <m/>
    <m/>
    <m/>
    <m/>
    <m/>
    <m/>
    <m/>
    <m/>
    <m/>
    <m/>
    <m/>
    <m/>
    <m/>
    <m/>
    <m/>
    <m/>
    <m/>
    <m/>
    <m/>
    <m/>
    <m/>
    <m/>
    <m/>
    <m/>
    <m/>
    <m/>
    <m/>
    <m/>
    <m/>
    <m/>
    <m/>
    <m/>
    <m/>
    <m/>
    <m/>
  </r>
  <r>
    <m/>
    <x v="0"/>
    <x v="0"/>
    <x v="1"/>
    <m/>
    <n v="990"/>
    <m/>
    <m/>
    <m/>
    <m/>
    <m/>
    <m/>
    <m/>
    <m/>
    <m/>
    <m/>
    <m/>
    <m/>
    <m/>
    <m/>
    <m/>
    <m/>
    <m/>
    <m/>
    <m/>
    <m/>
    <m/>
    <m/>
    <m/>
    <m/>
    <m/>
    <m/>
    <m/>
    <m/>
    <m/>
    <m/>
    <m/>
    <m/>
    <m/>
    <m/>
    <m/>
    <m/>
    <m/>
  </r>
  <r>
    <m/>
    <x v="0"/>
    <x v="0"/>
    <x v="1"/>
    <m/>
    <n v="991"/>
    <m/>
    <m/>
    <m/>
    <m/>
    <m/>
    <m/>
    <m/>
    <m/>
    <m/>
    <m/>
    <m/>
    <m/>
    <m/>
    <m/>
    <m/>
    <m/>
    <m/>
    <m/>
    <m/>
    <m/>
    <m/>
    <m/>
    <m/>
    <m/>
    <m/>
    <m/>
    <m/>
    <m/>
    <m/>
    <m/>
    <m/>
    <m/>
    <m/>
    <m/>
    <m/>
    <m/>
    <m/>
  </r>
  <r>
    <m/>
    <x v="0"/>
    <x v="0"/>
    <x v="1"/>
    <m/>
    <n v="992"/>
    <m/>
    <m/>
    <m/>
    <m/>
    <m/>
    <m/>
    <m/>
    <m/>
    <m/>
    <m/>
    <m/>
    <m/>
    <m/>
    <m/>
    <m/>
    <m/>
    <m/>
    <m/>
    <m/>
    <m/>
    <m/>
    <m/>
    <m/>
    <m/>
    <m/>
    <m/>
    <m/>
    <m/>
    <m/>
    <m/>
    <m/>
    <m/>
    <m/>
    <m/>
    <m/>
    <m/>
    <m/>
  </r>
  <r>
    <m/>
    <x v="0"/>
    <x v="0"/>
    <x v="1"/>
    <m/>
    <n v="993"/>
    <m/>
    <m/>
    <m/>
    <m/>
    <m/>
    <m/>
    <m/>
    <m/>
    <m/>
    <m/>
    <m/>
    <m/>
    <m/>
    <m/>
    <m/>
    <m/>
    <m/>
    <m/>
    <m/>
    <m/>
    <m/>
    <m/>
    <m/>
    <m/>
    <m/>
    <m/>
    <m/>
    <m/>
    <m/>
    <m/>
    <m/>
    <m/>
    <m/>
    <m/>
    <m/>
    <m/>
    <m/>
  </r>
  <r>
    <m/>
    <x v="0"/>
    <x v="0"/>
    <x v="1"/>
    <m/>
    <n v="994"/>
    <m/>
    <m/>
    <m/>
    <m/>
    <m/>
    <m/>
    <m/>
    <m/>
    <m/>
    <m/>
    <m/>
    <m/>
    <m/>
    <m/>
    <m/>
    <m/>
    <m/>
    <m/>
    <m/>
    <m/>
    <m/>
    <m/>
    <m/>
    <m/>
    <m/>
    <m/>
    <m/>
    <m/>
    <m/>
    <m/>
    <m/>
    <m/>
    <m/>
    <m/>
    <m/>
    <m/>
    <m/>
  </r>
  <r>
    <m/>
    <x v="0"/>
    <x v="0"/>
    <x v="1"/>
    <m/>
    <n v="995"/>
    <m/>
    <m/>
    <m/>
    <m/>
    <m/>
    <m/>
    <m/>
    <m/>
    <m/>
    <m/>
    <m/>
    <m/>
    <m/>
    <m/>
    <m/>
    <m/>
    <m/>
    <m/>
    <m/>
    <m/>
    <m/>
    <m/>
    <m/>
    <m/>
    <m/>
    <m/>
    <m/>
    <m/>
    <m/>
    <m/>
    <m/>
    <m/>
    <m/>
    <m/>
    <m/>
    <m/>
    <m/>
  </r>
  <r>
    <m/>
    <x v="0"/>
    <x v="0"/>
    <x v="1"/>
    <m/>
    <n v="996"/>
    <m/>
    <m/>
    <m/>
    <m/>
    <m/>
    <m/>
    <m/>
    <m/>
    <m/>
    <m/>
    <m/>
    <m/>
    <m/>
    <m/>
    <m/>
    <m/>
    <m/>
    <m/>
    <m/>
    <m/>
    <m/>
    <m/>
    <m/>
    <m/>
    <m/>
    <m/>
    <m/>
    <m/>
    <m/>
    <m/>
    <m/>
    <m/>
    <m/>
    <m/>
    <m/>
    <m/>
    <m/>
  </r>
  <r>
    <m/>
    <x v="0"/>
    <x v="0"/>
    <x v="1"/>
    <m/>
    <n v="997"/>
    <m/>
    <m/>
    <m/>
    <m/>
    <m/>
    <m/>
    <m/>
    <m/>
    <m/>
    <m/>
    <m/>
    <m/>
    <m/>
    <m/>
    <m/>
    <m/>
    <m/>
    <m/>
    <m/>
    <m/>
    <m/>
    <m/>
    <m/>
    <m/>
    <m/>
    <m/>
    <m/>
    <m/>
    <m/>
    <m/>
    <m/>
    <m/>
    <m/>
    <m/>
    <m/>
    <m/>
    <m/>
  </r>
  <r>
    <m/>
    <x v="0"/>
    <x v="0"/>
    <x v="1"/>
    <m/>
    <n v="998"/>
    <m/>
    <m/>
    <m/>
    <m/>
    <m/>
    <m/>
    <m/>
    <m/>
    <m/>
    <m/>
    <m/>
    <m/>
    <m/>
    <m/>
    <m/>
    <m/>
    <m/>
    <m/>
    <m/>
    <m/>
    <m/>
    <m/>
    <m/>
    <m/>
    <m/>
    <m/>
    <m/>
    <m/>
    <m/>
    <m/>
    <m/>
    <m/>
    <m/>
    <m/>
    <m/>
    <m/>
    <m/>
  </r>
  <r>
    <m/>
    <x v="0"/>
    <x v="0"/>
    <x v="1"/>
    <m/>
    <n v="999"/>
    <m/>
    <m/>
    <m/>
    <m/>
    <m/>
    <m/>
    <m/>
    <m/>
    <m/>
    <m/>
    <m/>
    <m/>
    <m/>
    <m/>
    <m/>
    <m/>
    <m/>
    <m/>
    <m/>
    <m/>
    <m/>
    <m/>
    <m/>
    <m/>
    <m/>
    <m/>
    <m/>
    <m/>
    <m/>
    <m/>
    <m/>
    <m/>
    <m/>
    <m/>
    <m/>
    <m/>
    <m/>
  </r>
  <r>
    <m/>
    <x v="0"/>
    <x v="0"/>
    <x v="1"/>
    <m/>
    <n v="1000"/>
    <m/>
    <m/>
    <m/>
    <m/>
    <m/>
    <m/>
    <m/>
    <m/>
    <m/>
    <m/>
    <m/>
    <m/>
    <m/>
    <m/>
    <m/>
    <m/>
    <m/>
    <m/>
    <m/>
    <m/>
    <m/>
    <m/>
    <m/>
    <m/>
    <m/>
    <m/>
    <m/>
    <m/>
    <m/>
    <m/>
    <m/>
    <m/>
    <m/>
    <m/>
    <m/>
    <m/>
    <m/>
  </r>
  <r>
    <m/>
    <x v="0"/>
    <x v="0"/>
    <x v="1"/>
    <m/>
    <n v="1001"/>
    <m/>
    <m/>
    <m/>
    <m/>
    <m/>
    <m/>
    <m/>
    <m/>
    <m/>
    <m/>
    <m/>
    <m/>
    <m/>
    <m/>
    <m/>
    <m/>
    <m/>
    <m/>
    <m/>
    <m/>
    <m/>
    <m/>
    <m/>
    <m/>
    <m/>
    <m/>
    <m/>
    <m/>
    <m/>
    <m/>
    <m/>
    <m/>
    <m/>
    <m/>
    <m/>
    <m/>
    <m/>
  </r>
  <r>
    <m/>
    <x v="0"/>
    <x v="0"/>
    <x v="1"/>
    <m/>
    <n v="1002"/>
    <m/>
    <m/>
    <m/>
    <m/>
    <m/>
    <m/>
    <m/>
    <m/>
    <m/>
    <m/>
    <m/>
    <m/>
    <m/>
    <m/>
    <m/>
    <m/>
    <m/>
    <m/>
    <m/>
    <m/>
    <m/>
    <m/>
    <m/>
    <m/>
    <m/>
    <m/>
    <m/>
    <m/>
    <m/>
    <m/>
    <m/>
    <m/>
    <m/>
    <m/>
    <m/>
    <m/>
    <m/>
  </r>
  <r>
    <m/>
    <x v="0"/>
    <x v="0"/>
    <x v="1"/>
    <m/>
    <n v="1003"/>
    <m/>
    <m/>
    <m/>
    <m/>
    <m/>
    <m/>
    <m/>
    <m/>
    <m/>
    <m/>
    <m/>
    <m/>
    <m/>
    <m/>
    <m/>
    <m/>
    <m/>
    <m/>
    <m/>
    <m/>
    <m/>
    <m/>
    <m/>
    <m/>
    <m/>
    <m/>
    <m/>
    <m/>
    <m/>
    <m/>
    <m/>
    <m/>
    <m/>
    <m/>
    <m/>
    <m/>
    <m/>
  </r>
  <r>
    <m/>
    <x v="0"/>
    <x v="0"/>
    <x v="1"/>
    <m/>
    <n v="1004"/>
    <m/>
    <m/>
    <m/>
    <m/>
    <m/>
    <m/>
    <m/>
    <m/>
    <m/>
    <m/>
    <m/>
    <m/>
    <m/>
    <m/>
    <m/>
    <m/>
    <m/>
    <m/>
    <m/>
    <m/>
    <m/>
    <m/>
    <m/>
    <m/>
    <m/>
    <m/>
    <m/>
    <m/>
    <m/>
    <m/>
    <m/>
    <m/>
    <m/>
    <m/>
    <m/>
    <m/>
    <m/>
  </r>
  <r>
    <m/>
    <x v="0"/>
    <x v="0"/>
    <x v="1"/>
    <m/>
    <n v="1005"/>
    <m/>
    <m/>
    <m/>
    <m/>
    <m/>
    <m/>
    <m/>
    <m/>
    <m/>
    <m/>
    <m/>
    <m/>
    <m/>
    <m/>
    <m/>
    <m/>
    <m/>
    <m/>
    <m/>
    <m/>
    <m/>
    <m/>
    <m/>
    <m/>
    <m/>
    <m/>
    <m/>
    <m/>
    <m/>
    <m/>
    <m/>
    <m/>
    <m/>
    <m/>
    <m/>
    <m/>
    <m/>
  </r>
  <r>
    <m/>
    <x v="0"/>
    <x v="0"/>
    <x v="1"/>
    <m/>
    <n v="1006"/>
    <m/>
    <m/>
    <m/>
    <m/>
    <m/>
    <m/>
    <m/>
    <m/>
    <m/>
    <m/>
    <m/>
    <m/>
    <m/>
    <m/>
    <m/>
    <m/>
    <m/>
    <m/>
    <m/>
    <m/>
    <m/>
    <m/>
    <m/>
    <m/>
    <m/>
    <m/>
    <m/>
    <m/>
    <m/>
    <m/>
    <m/>
    <m/>
    <m/>
    <m/>
    <m/>
    <m/>
    <m/>
  </r>
  <r>
    <m/>
    <x v="0"/>
    <x v="0"/>
    <x v="1"/>
    <m/>
    <n v="1007"/>
    <m/>
    <m/>
    <m/>
    <m/>
    <m/>
    <m/>
    <m/>
    <m/>
    <m/>
    <m/>
    <m/>
    <m/>
    <m/>
    <m/>
    <m/>
    <m/>
    <m/>
    <m/>
    <m/>
    <m/>
    <m/>
    <m/>
    <m/>
    <m/>
    <m/>
    <m/>
    <m/>
    <m/>
    <m/>
    <m/>
    <m/>
    <m/>
    <m/>
    <m/>
    <m/>
    <m/>
    <m/>
  </r>
  <r>
    <m/>
    <x v="0"/>
    <x v="0"/>
    <x v="1"/>
    <m/>
    <n v="1008"/>
    <m/>
    <m/>
    <m/>
    <m/>
    <m/>
    <m/>
    <m/>
    <m/>
    <m/>
    <m/>
    <m/>
    <m/>
    <m/>
    <m/>
    <m/>
    <m/>
    <m/>
    <m/>
    <m/>
    <m/>
    <m/>
    <m/>
    <m/>
    <m/>
    <m/>
    <m/>
    <m/>
    <m/>
    <m/>
    <m/>
    <m/>
    <m/>
    <m/>
    <m/>
    <m/>
    <m/>
    <m/>
  </r>
  <r>
    <m/>
    <x v="0"/>
    <x v="0"/>
    <x v="1"/>
    <m/>
    <n v="1009"/>
    <m/>
    <m/>
    <m/>
    <m/>
    <m/>
    <m/>
    <m/>
    <m/>
    <m/>
    <m/>
    <m/>
    <m/>
    <m/>
    <m/>
    <m/>
    <m/>
    <m/>
    <m/>
    <m/>
    <m/>
    <m/>
    <m/>
    <m/>
    <m/>
    <m/>
    <m/>
    <m/>
    <m/>
    <m/>
    <m/>
    <m/>
    <m/>
    <m/>
    <m/>
    <m/>
    <m/>
    <m/>
  </r>
  <r>
    <m/>
    <x v="0"/>
    <x v="0"/>
    <x v="1"/>
    <m/>
    <n v="1010"/>
    <m/>
    <m/>
    <m/>
    <m/>
    <m/>
    <m/>
    <m/>
    <m/>
    <m/>
    <m/>
    <m/>
    <m/>
    <m/>
    <m/>
    <m/>
    <m/>
    <m/>
    <m/>
    <m/>
    <m/>
    <m/>
    <m/>
    <m/>
    <m/>
    <m/>
    <m/>
    <m/>
    <m/>
    <m/>
    <m/>
    <m/>
    <m/>
    <m/>
    <m/>
    <m/>
    <m/>
    <m/>
  </r>
  <r>
    <m/>
    <x v="0"/>
    <x v="0"/>
    <x v="1"/>
    <m/>
    <n v="1011"/>
    <m/>
    <m/>
    <m/>
    <m/>
    <m/>
    <m/>
    <m/>
    <m/>
    <m/>
    <m/>
    <m/>
    <m/>
    <m/>
    <m/>
    <m/>
    <m/>
    <m/>
    <m/>
    <m/>
    <m/>
    <m/>
    <m/>
    <m/>
    <m/>
    <m/>
    <m/>
    <m/>
    <m/>
    <m/>
    <m/>
    <m/>
    <m/>
    <m/>
    <m/>
    <m/>
    <m/>
    <m/>
  </r>
  <r>
    <m/>
    <x v="0"/>
    <x v="0"/>
    <x v="1"/>
    <m/>
    <n v="1012"/>
    <m/>
    <m/>
    <m/>
    <m/>
    <m/>
    <m/>
    <m/>
    <m/>
    <m/>
    <m/>
    <m/>
    <m/>
    <m/>
    <m/>
    <m/>
    <m/>
    <m/>
    <m/>
    <m/>
    <m/>
    <m/>
    <m/>
    <m/>
    <m/>
    <m/>
    <m/>
    <m/>
    <m/>
    <m/>
    <m/>
    <m/>
    <m/>
    <m/>
    <m/>
    <m/>
    <m/>
    <m/>
  </r>
  <r>
    <m/>
    <x v="0"/>
    <x v="0"/>
    <x v="1"/>
    <m/>
    <n v="1013"/>
    <m/>
    <m/>
    <m/>
    <m/>
    <m/>
    <m/>
    <m/>
    <m/>
    <m/>
    <m/>
    <m/>
    <m/>
    <m/>
    <m/>
    <m/>
    <m/>
    <m/>
    <m/>
    <m/>
    <m/>
    <m/>
    <m/>
    <m/>
    <m/>
    <m/>
    <m/>
    <m/>
    <m/>
    <m/>
    <m/>
    <m/>
    <m/>
    <m/>
    <m/>
    <m/>
    <m/>
    <m/>
  </r>
  <r>
    <m/>
    <x v="0"/>
    <x v="0"/>
    <x v="1"/>
    <m/>
    <n v="1014"/>
    <m/>
    <m/>
    <m/>
    <m/>
    <m/>
    <m/>
    <m/>
    <m/>
    <m/>
    <m/>
    <m/>
    <m/>
    <m/>
    <m/>
    <m/>
    <m/>
    <m/>
    <m/>
    <m/>
    <m/>
    <m/>
    <m/>
    <m/>
    <m/>
    <m/>
    <m/>
    <m/>
    <m/>
    <m/>
    <m/>
    <m/>
    <m/>
    <m/>
    <m/>
    <m/>
    <m/>
    <m/>
  </r>
  <r>
    <m/>
    <x v="0"/>
    <x v="0"/>
    <x v="1"/>
    <m/>
    <n v="1015"/>
    <m/>
    <m/>
    <m/>
    <m/>
    <m/>
    <m/>
    <m/>
    <m/>
    <m/>
    <m/>
    <m/>
    <m/>
    <m/>
    <m/>
    <m/>
    <m/>
    <m/>
    <m/>
    <m/>
    <m/>
    <m/>
    <m/>
    <m/>
    <m/>
    <m/>
    <m/>
    <m/>
    <m/>
    <m/>
    <m/>
    <m/>
    <m/>
    <m/>
    <m/>
    <m/>
    <m/>
    <m/>
  </r>
  <r>
    <m/>
    <x v="0"/>
    <x v="0"/>
    <x v="1"/>
    <m/>
    <n v="1016"/>
    <m/>
    <m/>
    <m/>
    <m/>
    <m/>
    <m/>
    <m/>
    <m/>
    <m/>
    <m/>
    <m/>
    <m/>
    <m/>
    <m/>
    <m/>
    <m/>
    <m/>
    <m/>
    <m/>
    <m/>
    <m/>
    <m/>
    <m/>
    <m/>
    <m/>
    <m/>
    <m/>
    <m/>
    <m/>
    <m/>
    <m/>
    <m/>
    <m/>
    <m/>
    <m/>
    <m/>
    <m/>
  </r>
  <r>
    <m/>
    <x v="0"/>
    <x v="0"/>
    <x v="1"/>
    <m/>
    <n v="1017"/>
    <m/>
    <m/>
    <m/>
    <m/>
    <m/>
    <m/>
    <m/>
    <m/>
    <m/>
    <m/>
    <m/>
    <m/>
    <m/>
    <m/>
    <m/>
    <m/>
    <m/>
    <m/>
    <m/>
    <m/>
    <m/>
    <m/>
    <m/>
    <m/>
    <m/>
    <m/>
    <m/>
    <m/>
    <m/>
    <m/>
    <m/>
    <m/>
    <m/>
    <m/>
    <m/>
    <m/>
    <m/>
  </r>
  <r>
    <m/>
    <x v="0"/>
    <x v="0"/>
    <x v="1"/>
    <m/>
    <n v="1018"/>
    <m/>
    <m/>
    <m/>
    <m/>
    <m/>
    <m/>
    <m/>
    <m/>
    <m/>
    <m/>
    <m/>
    <m/>
    <m/>
    <m/>
    <m/>
    <m/>
    <m/>
    <m/>
    <m/>
    <m/>
    <m/>
    <m/>
    <m/>
    <m/>
    <m/>
    <m/>
    <m/>
    <m/>
    <m/>
    <m/>
    <m/>
    <m/>
    <m/>
    <m/>
    <m/>
    <m/>
    <m/>
  </r>
  <r>
    <m/>
    <x v="0"/>
    <x v="0"/>
    <x v="1"/>
    <m/>
    <n v="1019"/>
    <m/>
    <m/>
    <m/>
    <m/>
    <m/>
    <m/>
    <m/>
    <m/>
    <m/>
    <m/>
    <m/>
    <m/>
    <m/>
    <m/>
    <m/>
    <m/>
    <m/>
    <m/>
    <m/>
    <m/>
    <m/>
    <m/>
    <m/>
    <m/>
    <m/>
    <m/>
    <m/>
    <m/>
    <m/>
    <m/>
    <m/>
    <m/>
    <m/>
    <m/>
    <m/>
    <m/>
    <m/>
  </r>
  <r>
    <m/>
    <x v="0"/>
    <x v="0"/>
    <x v="1"/>
    <m/>
    <n v="1020"/>
    <m/>
    <m/>
    <m/>
    <m/>
    <m/>
    <m/>
    <m/>
    <m/>
    <m/>
    <m/>
    <m/>
    <m/>
    <m/>
    <m/>
    <m/>
    <m/>
    <m/>
    <m/>
    <m/>
    <m/>
    <m/>
    <m/>
    <m/>
    <m/>
    <m/>
    <m/>
    <m/>
    <m/>
    <m/>
    <m/>
    <m/>
    <m/>
    <m/>
    <m/>
    <m/>
    <m/>
    <m/>
  </r>
  <r>
    <m/>
    <x v="0"/>
    <x v="0"/>
    <x v="1"/>
    <m/>
    <n v="1021"/>
    <m/>
    <m/>
    <m/>
    <m/>
    <m/>
    <m/>
    <m/>
    <m/>
    <m/>
    <m/>
    <m/>
    <m/>
    <m/>
    <m/>
    <m/>
    <m/>
    <m/>
    <m/>
    <m/>
    <m/>
    <m/>
    <m/>
    <m/>
    <m/>
    <m/>
    <m/>
    <m/>
    <m/>
    <m/>
    <m/>
    <m/>
    <m/>
    <m/>
    <m/>
    <m/>
    <m/>
    <m/>
  </r>
  <r>
    <m/>
    <x v="0"/>
    <x v="0"/>
    <x v="1"/>
    <m/>
    <n v="1022"/>
    <m/>
    <m/>
    <m/>
    <m/>
    <m/>
    <m/>
    <m/>
    <m/>
    <m/>
    <m/>
    <m/>
    <m/>
    <m/>
    <m/>
    <m/>
    <m/>
    <m/>
    <m/>
    <m/>
    <m/>
    <m/>
    <m/>
    <m/>
    <m/>
    <m/>
    <m/>
    <m/>
    <m/>
    <m/>
    <m/>
    <m/>
    <m/>
    <m/>
    <m/>
    <m/>
    <m/>
    <m/>
  </r>
  <r>
    <m/>
    <x v="0"/>
    <x v="0"/>
    <x v="1"/>
    <m/>
    <n v="1023"/>
    <m/>
    <m/>
    <m/>
    <m/>
    <m/>
    <m/>
    <m/>
    <m/>
    <m/>
    <m/>
    <m/>
    <m/>
    <m/>
    <m/>
    <m/>
    <m/>
    <m/>
    <m/>
    <m/>
    <m/>
    <m/>
    <m/>
    <m/>
    <m/>
    <m/>
    <m/>
    <m/>
    <m/>
    <m/>
    <m/>
    <m/>
    <m/>
    <m/>
    <m/>
    <m/>
    <m/>
    <m/>
  </r>
  <r>
    <m/>
    <x v="0"/>
    <x v="0"/>
    <x v="1"/>
    <m/>
    <n v="1024"/>
    <m/>
    <m/>
    <m/>
    <m/>
    <m/>
    <m/>
    <m/>
    <m/>
    <m/>
    <m/>
    <m/>
    <m/>
    <m/>
    <m/>
    <m/>
    <m/>
    <m/>
    <m/>
    <m/>
    <m/>
    <m/>
    <m/>
    <m/>
    <m/>
    <m/>
    <m/>
    <m/>
    <m/>
    <m/>
    <m/>
    <m/>
    <m/>
    <m/>
    <m/>
    <m/>
    <m/>
    <m/>
  </r>
  <r>
    <m/>
    <x v="0"/>
    <x v="0"/>
    <x v="1"/>
    <m/>
    <n v="1025"/>
    <m/>
    <m/>
    <m/>
    <m/>
    <m/>
    <m/>
    <m/>
    <m/>
    <m/>
    <m/>
    <m/>
    <m/>
    <m/>
    <m/>
    <m/>
    <m/>
    <m/>
    <m/>
    <m/>
    <m/>
    <m/>
    <m/>
    <m/>
    <m/>
    <m/>
    <m/>
    <m/>
    <m/>
    <m/>
    <m/>
    <m/>
    <m/>
    <m/>
    <m/>
    <m/>
    <m/>
    <m/>
  </r>
  <r>
    <m/>
    <x v="0"/>
    <x v="0"/>
    <x v="1"/>
    <m/>
    <n v="1026"/>
    <m/>
    <m/>
    <m/>
    <m/>
    <m/>
    <m/>
    <m/>
    <m/>
    <m/>
    <m/>
    <m/>
    <m/>
    <m/>
    <m/>
    <m/>
    <m/>
    <m/>
    <m/>
    <m/>
    <m/>
    <m/>
    <m/>
    <m/>
    <m/>
    <m/>
    <m/>
    <m/>
    <m/>
    <m/>
    <m/>
    <m/>
    <m/>
    <m/>
    <m/>
    <m/>
    <m/>
    <m/>
  </r>
  <r>
    <m/>
    <x v="0"/>
    <x v="0"/>
    <x v="1"/>
    <m/>
    <n v="1027"/>
    <m/>
    <m/>
    <m/>
    <m/>
    <m/>
    <m/>
    <m/>
    <m/>
    <m/>
    <m/>
    <m/>
    <m/>
    <m/>
    <m/>
    <m/>
    <m/>
    <m/>
    <m/>
    <m/>
    <m/>
    <m/>
    <m/>
    <m/>
    <m/>
    <m/>
    <m/>
    <m/>
    <m/>
    <m/>
    <m/>
    <m/>
    <m/>
    <m/>
    <m/>
    <m/>
    <m/>
    <m/>
  </r>
  <r>
    <m/>
    <x v="0"/>
    <x v="0"/>
    <x v="1"/>
    <m/>
    <n v="1028"/>
    <m/>
    <m/>
    <m/>
    <m/>
    <m/>
    <m/>
    <m/>
    <m/>
    <m/>
    <m/>
    <m/>
    <m/>
    <m/>
    <m/>
    <m/>
    <m/>
    <m/>
    <m/>
    <m/>
    <m/>
    <m/>
    <m/>
    <m/>
    <m/>
    <m/>
    <m/>
    <m/>
    <m/>
    <m/>
    <m/>
    <m/>
    <m/>
    <m/>
    <m/>
    <m/>
    <m/>
    <m/>
  </r>
  <r>
    <m/>
    <x v="0"/>
    <x v="0"/>
    <x v="1"/>
    <m/>
    <n v="1029"/>
    <m/>
    <m/>
    <m/>
    <m/>
    <m/>
    <m/>
    <m/>
    <m/>
    <m/>
    <m/>
    <m/>
    <m/>
    <m/>
    <m/>
    <m/>
    <m/>
    <m/>
    <m/>
    <m/>
    <m/>
    <m/>
    <m/>
    <m/>
    <m/>
    <m/>
    <m/>
    <m/>
    <m/>
    <m/>
    <m/>
    <m/>
    <m/>
    <m/>
    <m/>
    <m/>
    <m/>
    <m/>
  </r>
  <r>
    <m/>
    <x v="0"/>
    <x v="0"/>
    <x v="1"/>
    <m/>
    <n v="1030"/>
    <m/>
    <m/>
    <m/>
    <m/>
    <m/>
    <m/>
    <m/>
    <m/>
    <m/>
    <m/>
    <m/>
    <m/>
    <m/>
    <m/>
    <m/>
    <m/>
    <m/>
    <m/>
    <m/>
    <m/>
    <m/>
    <m/>
    <m/>
    <m/>
    <m/>
    <m/>
    <m/>
    <m/>
    <m/>
    <m/>
    <m/>
    <m/>
    <m/>
    <m/>
    <m/>
    <m/>
    <m/>
  </r>
  <r>
    <m/>
    <x v="0"/>
    <x v="0"/>
    <x v="1"/>
    <m/>
    <n v="1031"/>
    <m/>
    <m/>
    <m/>
    <m/>
    <m/>
    <m/>
    <m/>
    <m/>
    <m/>
    <m/>
    <m/>
    <m/>
    <m/>
    <m/>
    <m/>
    <m/>
    <m/>
    <m/>
    <m/>
    <m/>
    <m/>
    <m/>
    <m/>
    <m/>
    <m/>
    <m/>
    <m/>
    <m/>
    <m/>
    <m/>
    <m/>
    <m/>
    <m/>
    <m/>
    <m/>
    <m/>
    <m/>
  </r>
  <r>
    <m/>
    <x v="0"/>
    <x v="0"/>
    <x v="1"/>
    <m/>
    <n v="1032"/>
    <m/>
    <m/>
    <m/>
    <m/>
    <m/>
    <m/>
    <m/>
    <m/>
    <m/>
    <m/>
    <m/>
    <m/>
    <m/>
    <m/>
    <m/>
    <m/>
    <m/>
    <m/>
    <m/>
    <m/>
    <m/>
    <m/>
    <m/>
    <m/>
    <m/>
    <m/>
    <m/>
    <m/>
    <m/>
    <m/>
    <m/>
    <m/>
    <m/>
    <m/>
    <m/>
    <m/>
    <m/>
  </r>
  <r>
    <m/>
    <x v="0"/>
    <x v="0"/>
    <x v="1"/>
    <m/>
    <n v="1033"/>
    <m/>
    <m/>
    <m/>
    <m/>
    <m/>
    <m/>
    <m/>
    <m/>
    <m/>
    <m/>
    <m/>
    <m/>
    <m/>
    <m/>
    <m/>
    <m/>
    <m/>
    <m/>
    <m/>
    <m/>
    <m/>
    <m/>
    <m/>
    <m/>
    <m/>
    <m/>
    <m/>
    <m/>
    <m/>
    <m/>
    <m/>
    <m/>
    <m/>
    <m/>
    <m/>
    <m/>
    <m/>
  </r>
  <r>
    <m/>
    <x v="0"/>
    <x v="0"/>
    <x v="1"/>
    <m/>
    <n v="1034"/>
    <m/>
    <m/>
    <m/>
    <m/>
    <m/>
    <m/>
    <m/>
    <m/>
    <m/>
    <m/>
    <m/>
    <m/>
    <m/>
    <m/>
    <m/>
    <m/>
    <m/>
    <m/>
    <m/>
    <m/>
    <m/>
    <m/>
    <m/>
    <m/>
    <m/>
    <m/>
    <m/>
    <m/>
    <m/>
    <m/>
    <m/>
    <m/>
    <m/>
    <m/>
    <m/>
    <m/>
    <m/>
  </r>
  <r>
    <m/>
    <x v="0"/>
    <x v="0"/>
    <x v="1"/>
    <m/>
    <n v="1035"/>
    <m/>
    <m/>
    <m/>
    <m/>
    <m/>
    <m/>
    <m/>
    <m/>
    <m/>
    <m/>
    <m/>
    <m/>
    <m/>
    <m/>
    <m/>
    <m/>
    <m/>
    <m/>
    <m/>
    <m/>
    <m/>
    <m/>
    <m/>
    <m/>
    <m/>
    <m/>
    <m/>
    <m/>
    <m/>
    <m/>
    <m/>
    <m/>
    <m/>
    <m/>
    <m/>
    <m/>
    <m/>
  </r>
  <r>
    <m/>
    <x v="0"/>
    <x v="0"/>
    <x v="1"/>
    <m/>
    <n v="1036"/>
    <m/>
    <m/>
    <m/>
    <m/>
    <m/>
    <m/>
    <m/>
    <m/>
    <m/>
    <m/>
    <m/>
    <m/>
    <m/>
    <m/>
    <m/>
    <m/>
    <m/>
    <m/>
    <m/>
    <m/>
    <m/>
    <m/>
    <m/>
    <m/>
    <m/>
    <m/>
    <m/>
    <m/>
    <m/>
    <m/>
    <m/>
    <m/>
    <m/>
    <m/>
    <m/>
    <m/>
    <m/>
  </r>
  <r>
    <m/>
    <x v="0"/>
    <x v="0"/>
    <x v="1"/>
    <m/>
    <n v="1037"/>
    <m/>
    <m/>
    <m/>
    <m/>
    <m/>
    <m/>
    <m/>
    <m/>
    <m/>
    <m/>
    <m/>
    <m/>
    <m/>
    <m/>
    <m/>
    <m/>
    <m/>
    <m/>
    <m/>
    <m/>
    <m/>
    <m/>
    <m/>
    <m/>
    <m/>
    <m/>
    <m/>
    <m/>
    <m/>
    <m/>
    <m/>
    <m/>
    <m/>
    <m/>
    <m/>
    <m/>
    <m/>
  </r>
  <r>
    <m/>
    <x v="0"/>
    <x v="0"/>
    <x v="1"/>
    <m/>
    <n v="1038"/>
    <m/>
    <m/>
    <m/>
    <m/>
    <m/>
    <m/>
    <m/>
    <m/>
    <m/>
    <m/>
    <m/>
    <m/>
    <m/>
    <m/>
    <m/>
    <m/>
    <m/>
    <m/>
    <m/>
    <m/>
    <m/>
    <m/>
    <m/>
    <m/>
    <m/>
    <m/>
    <m/>
    <m/>
    <m/>
    <m/>
    <m/>
    <m/>
    <m/>
    <m/>
    <m/>
    <m/>
    <m/>
  </r>
  <r>
    <m/>
    <x v="0"/>
    <x v="0"/>
    <x v="1"/>
    <m/>
    <n v="1039"/>
    <m/>
    <m/>
    <m/>
    <m/>
    <m/>
    <m/>
    <m/>
    <m/>
    <m/>
    <m/>
    <m/>
    <m/>
    <m/>
    <m/>
    <m/>
    <m/>
    <m/>
    <m/>
    <m/>
    <m/>
    <m/>
    <m/>
    <m/>
    <m/>
    <m/>
    <m/>
    <m/>
    <m/>
    <m/>
    <m/>
    <m/>
    <m/>
    <m/>
    <m/>
    <m/>
    <m/>
    <m/>
  </r>
  <r>
    <m/>
    <x v="0"/>
    <x v="0"/>
    <x v="1"/>
    <m/>
    <n v="1040"/>
    <m/>
    <m/>
    <m/>
    <m/>
    <m/>
    <m/>
    <m/>
    <m/>
    <m/>
    <m/>
    <m/>
    <m/>
    <m/>
    <m/>
    <m/>
    <m/>
    <m/>
    <m/>
    <m/>
    <m/>
    <m/>
    <m/>
    <m/>
    <m/>
    <m/>
    <m/>
    <m/>
    <m/>
    <m/>
    <m/>
    <m/>
    <m/>
    <m/>
    <m/>
    <m/>
    <m/>
    <m/>
  </r>
  <r>
    <m/>
    <x v="0"/>
    <x v="0"/>
    <x v="1"/>
    <m/>
    <n v="1041"/>
    <m/>
    <m/>
    <m/>
    <m/>
    <m/>
    <m/>
    <m/>
    <m/>
    <m/>
    <m/>
    <m/>
    <m/>
    <m/>
    <m/>
    <m/>
    <m/>
    <m/>
    <m/>
    <m/>
    <m/>
    <m/>
    <m/>
    <m/>
    <m/>
    <m/>
    <m/>
    <m/>
    <m/>
    <m/>
    <m/>
    <m/>
    <m/>
    <m/>
    <m/>
    <m/>
    <m/>
    <m/>
  </r>
  <r>
    <m/>
    <x v="0"/>
    <x v="0"/>
    <x v="1"/>
    <m/>
    <n v="1042"/>
    <m/>
    <m/>
    <m/>
    <m/>
    <m/>
    <m/>
    <m/>
    <m/>
    <m/>
    <m/>
    <m/>
    <m/>
    <m/>
    <m/>
    <m/>
    <m/>
    <m/>
    <m/>
    <m/>
    <m/>
    <m/>
    <m/>
    <m/>
    <m/>
    <m/>
    <m/>
    <m/>
    <m/>
    <m/>
    <m/>
    <m/>
    <m/>
    <m/>
    <m/>
    <m/>
    <m/>
    <m/>
  </r>
  <r>
    <m/>
    <x v="0"/>
    <x v="0"/>
    <x v="1"/>
    <m/>
    <n v="1043"/>
    <m/>
    <m/>
    <m/>
    <m/>
    <m/>
    <m/>
    <m/>
    <m/>
    <m/>
    <m/>
    <m/>
    <m/>
    <m/>
    <m/>
    <m/>
    <m/>
    <m/>
    <m/>
    <m/>
    <m/>
    <m/>
    <m/>
    <m/>
    <m/>
    <m/>
    <m/>
    <m/>
    <m/>
    <m/>
    <m/>
    <m/>
    <m/>
    <m/>
    <m/>
    <m/>
    <m/>
    <m/>
  </r>
  <r>
    <m/>
    <x v="0"/>
    <x v="0"/>
    <x v="1"/>
    <m/>
    <n v="1044"/>
    <m/>
    <m/>
    <m/>
    <m/>
    <m/>
    <m/>
    <m/>
    <m/>
    <m/>
    <m/>
    <m/>
    <m/>
    <m/>
    <m/>
    <m/>
    <m/>
    <m/>
    <m/>
    <m/>
    <m/>
    <m/>
    <m/>
    <m/>
    <m/>
    <m/>
    <m/>
    <m/>
    <m/>
    <m/>
    <m/>
    <m/>
    <m/>
    <m/>
    <m/>
    <m/>
    <m/>
    <m/>
  </r>
  <r>
    <m/>
    <x v="0"/>
    <x v="0"/>
    <x v="1"/>
    <m/>
    <n v="1045"/>
    <m/>
    <m/>
    <m/>
    <m/>
    <m/>
    <m/>
    <m/>
    <m/>
    <m/>
    <m/>
    <m/>
    <m/>
    <m/>
    <m/>
    <m/>
    <m/>
    <m/>
    <m/>
    <m/>
    <m/>
    <m/>
    <m/>
    <m/>
    <m/>
    <m/>
    <m/>
    <m/>
    <m/>
    <m/>
    <m/>
    <m/>
    <m/>
    <m/>
    <m/>
    <m/>
    <m/>
    <m/>
  </r>
  <r>
    <m/>
    <x v="0"/>
    <x v="0"/>
    <x v="1"/>
    <m/>
    <n v="1046"/>
    <m/>
    <m/>
    <m/>
    <m/>
    <m/>
    <m/>
    <m/>
    <m/>
    <m/>
    <m/>
    <m/>
    <m/>
    <m/>
    <m/>
    <m/>
    <m/>
    <m/>
    <m/>
    <m/>
    <m/>
    <m/>
    <m/>
    <m/>
    <m/>
    <m/>
    <m/>
    <m/>
    <m/>
    <m/>
    <m/>
    <m/>
    <m/>
    <m/>
    <m/>
    <m/>
    <m/>
    <m/>
  </r>
  <r>
    <m/>
    <x v="0"/>
    <x v="0"/>
    <x v="1"/>
    <m/>
    <n v="1047"/>
    <m/>
    <m/>
    <m/>
    <m/>
    <m/>
    <m/>
    <m/>
    <m/>
    <m/>
    <m/>
    <m/>
    <m/>
    <m/>
    <m/>
    <m/>
    <m/>
    <m/>
    <m/>
    <m/>
    <m/>
    <m/>
    <m/>
    <m/>
    <m/>
    <m/>
    <m/>
    <m/>
    <m/>
    <m/>
    <m/>
    <m/>
    <m/>
    <m/>
    <m/>
    <m/>
    <m/>
    <m/>
  </r>
  <r>
    <m/>
    <x v="0"/>
    <x v="0"/>
    <x v="1"/>
    <m/>
    <n v="1048"/>
    <m/>
    <m/>
    <m/>
    <m/>
    <m/>
    <m/>
    <m/>
    <m/>
    <m/>
    <m/>
    <m/>
    <m/>
    <m/>
    <m/>
    <m/>
    <m/>
    <m/>
    <m/>
    <m/>
    <m/>
    <m/>
    <m/>
    <m/>
    <m/>
    <m/>
    <m/>
    <m/>
    <m/>
    <m/>
    <m/>
    <m/>
    <m/>
    <m/>
    <m/>
    <m/>
    <m/>
    <m/>
  </r>
  <r>
    <m/>
    <x v="0"/>
    <x v="0"/>
    <x v="1"/>
    <m/>
    <n v="1049"/>
    <m/>
    <m/>
    <m/>
    <m/>
    <m/>
    <m/>
    <m/>
    <m/>
    <m/>
    <m/>
    <m/>
    <m/>
    <m/>
    <m/>
    <m/>
    <m/>
    <m/>
    <m/>
    <m/>
    <m/>
    <m/>
    <m/>
    <m/>
    <m/>
    <m/>
    <m/>
    <m/>
    <m/>
    <m/>
    <m/>
    <m/>
    <m/>
    <m/>
    <m/>
    <m/>
    <m/>
    <m/>
  </r>
  <r>
    <m/>
    <x v="0"/>
    <x v="0"/>
    <x v="1"/>
    <m/>
    <n v="1050"/>
    <m/>
    <m/>
    <m/>
    <m/>
    <m/>
    <m/>
    <m/>
    <m/>
    <m/>
    <m/>
    <m/>
    <m/>
    <m/>
    <m/>
    <m/>
    <m/>
    <m/>
    <m/>
    <m/>
    <m/>
    <m/>
    <m/>
    <m/>
    <m/>
    <m/>
    <m/>
    <m/>
    <m/>
    <m/>
    <m/>
    <m/>
    <m/>
    <m/>
    <m/>
    <m/>
    <m/>
    <m/>
  </r>
  <r>
    <m/>
    <x v="0"/>
    <x v="0"/>
    <x v="1"/>
    <m/>
    <n v="1051"/>
    <m/>
    <m/>
    <m/>
    <m/>
    <m/>
    <m/>
    <m/>
    <m/>
    <m/>
    <m/>
    <m/>
    <m/>
    <m/>
    <m/>
    <m/>
    <m/>
    <m/>
    <m/>
    <m/>
    <m/>
    <m/>
    <m/>
    <m/>
    <m/>
    <m/>
    <m/>
    <m/>
    <m/>
    <m/>
    <m/>
    <m/>
    <m/>
    <m/>
    <m/>
    <m/>
    <m/>
    <m/>
  </r>
  <r>
    <m/>
    <x v="0"/>
    <x v="0"/>
    <x v="1"/>
    <m/>
    <n v="1052"/>
    <m/>
    <m/>
    <m/>
    <m/>
    <m/>
    <m/>
    <m/>
    <m/>
    <m/>
    <m/>
    <m/>
    <m/>
    <m/>
    <m/>
    <m/>
    <m/>
    <m/>
    <m/>
    <m/>
    <m/>
    <m/>
    <m/>
    <m/>
    <m/>
    <m/>
    <m/>
    <m/>
    <m/>
    <m/>
    <m/>
    <m/>
    <m/>
    <m/>
    <m/>
    <m/>
    <m/>
    <m/>
  </r>
  <r>
    <m/>
    <x v="0"/>
    <x v="0"/>
    <x v="1"/>
    <m/>
    <n v="1053"/>
    <m/>
    <m/>
    <m/>
    <m/>
    <m/>
    <m/>
    <m/>
    <m/>
    <m/>
    <m/>
    <m/>
    <m/>
    <m/>
    <m/>
    <m/>
    <m/>
    <m/>
    <m/>
    <m/>
    <m/>
    <m/>
    <m/>
    <m/>
    <m/>
    <m/>
    <m/>
    <m/>
    <m/>
    <m/>
    <m/>
    <m/>
    <m/>
    <m/>
    <m/>
    <m/>
    <m/>
    <m/>
  </r>
  <r>
    <m/>
    <x v="0"/>
    <x v="0"/>
    <x v="1"/>
    <m/>
    <n v="1054"/>
    <m/>
    <m/>
    <m/>
    <m/>
    <m/>
    <m/>
    <m/>
    <m/>
    <m/>
    <m/>
    <m/>
    <m/>
    <m/>
    <m/>
    <m/>
    <m/>
    <m/>
    <m/>
    <m/>
    <m/>
    <m/>
    <m/>
    <m/>
    <m/>
    <m/>
    <m/>
    <m/>
    <m/>
    <m/>
    <m/>
    <m/>
    <m/>
    <m/>
    <m/>
    <m/>
    <m/>
    <m/>
  </r>
  <r>
    <m/>
    <x v="0"/>
    <x v="0"/>
    <x v="1"/>
    <m/>
    <n v="1055"/>
    <m/>
    <m/>
    <m/>
    <m/>
    <m/>
    <m/>
    <m/>
    <m/>
    <m/>
    <m/>
    <m/>
    <m/>
    <m/>
    <m/>
    <m/>
    <m/>
    <m/>
    <m/>
    <m/>
    <m/>
    <m/>
    <m/>
    <m/>
    <m/>
    <m/>
    <m/>
    <m/>
    <m/>
    <m/>
    <m/>
    <m/>
    <m/>
    <m/>
    <m/>
    <m/>
    <m/>
    <m/>
  </r>
  <r>
    <m/>
    <x v="0"/>
    <x v="0"/>
    <x v="1"/>
    <m/>
    <n v="1056"/>
    <m/>
    <m/>
    <m/>
    <m/>
    <m/>
    <m/>
    <m/>
    <m/>
    <m/>
    <m/>
    <m/>
    <m/>
    <m/>
    <m/>
    <m/>
    <m/>
    <m/>
    <m/>
    <m/>
    <m/>
    <m/>
    <m/>
    <m/>
    <m/>
    <m/>
    <m/>
    <m/>
    <m/>
    <m/>
    <m/>
    <m/>
    <m/>
    <m/>
    <m/>
    <m/>
    <m/>
    <m/>
  </r>
  <r>
    <m/>
    <x v="0"/>
    <x v="0"/>
    <x v="1"/>
    <m/>
    <n v="1057"/>
    <m/>
    <m/>
    <m/>
    <m/>
    <m/>
    <m/>
    <m/>
    <m/>
    <m/>
    <m/>
    <m/>
    <m/>
    <m/>
    <m/>
    <m/>
    <m/>
    <m/>
    <m/>
    <m/>
    <m/>
    <m/>
    <m/>
    <m/>
    <m/>
    <m/>
    <m/>
    <m/>
    <m/>
    <m/>
    <m/>
    <m/>
    <m/>
    <m/>
    <m/>
    <m/>
    <m/>
    <m/>
  </r>
  <r>
    <m/>
    <x v="0"/>
    <x v="0"/>
    <x v="1"/>
    <m/>
    <n v="1058"/>
    <m/>
    <m/>
    <m/>
    <m/>
    <m/>
    <m/>
    <m/>
    <m/>
    <m/>
    <m/>
    <m/>
    <m/>
    <m/>
    <m/>
    <m/>
    <m/>
    <m/>
    <m/>
    <m/>
    <m/>
    <m/>
    <m/>
    <m/>
    <m/>
    <m/>
    <m/>
    <m/>
    <m/>
    <m/>
    <m/>
    <m/>
    <m/>
    <m/>
    <m/>
    <m/>
    <m/>
    <m/>
  </r>
  <r>
    <m/>
    <x v="0"/>
    <x v="0"/>
    <x v="1"/>
    <m/>
    <n v="1059"/>
    <m/>
    <m/>
    <m/>
    <m/>
    <m/>
    <m/>
    <m/>
    <m/>
    <m/>
    <m/>
    <m/>
    <m/>
    <m/>
    <m/>
    <m/>
    <m/>
    <m/>
    <m/>
    <m/>
    <m/>
    <m/>
    <m/>
    <m/>
    <m/>
    <m/>
    <m/>
    <m/>
    <m/>
    <m/>
    <m/>
    <m/>
    <m/>
    <m/>
    <m/>
    <m/>
    <m/>
    <m/>
  </r>
  <r>
    <m/>
    <x v="0"/>
    <x v="0"/>
    <x v="1"/>
    <m/>
    <n v="1060"/>
    <m/>
    <m/>
    <m/>
    <m/>
    <m/>
    <m/>
    <m/>
    <m/>
    <m/>
    <m/>
    <m/>
    <m/>
    <m/>
    <m/>
    <m/>
    <m/>
    <m/>
    <m/>
    <m/>
    <m/>
    <m/>
    <m/>
    <m/>
    <m/>
    <m/>
    <m/>
    <m/>
    <m/>
    <m/>
    <m/>
    <m/>
    <m/>
    <m/>
    <m/>
    <m/>
    <m/>
    <m/>
  </r>
  <r>
    <m/>
    <x v="0"/>
    <x v="0"/>
    <x v="1"/>
    <m/>
    <n v="1061"/>
    <m/>
    <m/>
    <m/>
    <m/>
    <m/>
    <m/>
    <m/>
    <m/>
    <m/>
    <m/>
    <m/>
    <m/>
    <m/>
    <m/>
    <m/>
    <m/>
    <m/>
    <m/>
    <m/>
    <m/>
    <m/>
    <m/>
    <m/>
    <m/>
    <m/>
    <m/>
    <m/>
    <m/>
    <m/>
    <m/>
    <m/>
    <m/>
    <m/>
    <m/>
    <m/>
    <m/>
    <m/>
  </r>
  <r>
    <m/>
    <x v="0"/>
    <x v="0"/>
    <x v="1"/>
    <m/>
    <n v="1062"/>
    <m/>
    <m/>
    <m/>
    <m/>
    <m/>
    <m/>
    <m/>
    <m/>
    <m/>
    <m/>
    <m/>
    <m/>
    <m/>
    <m/>
    <m/>
    <m/>
    <m/>
    <m/>
    <m/>
    <m/>
    <m/>
    <m/>
    <m/>
    <m/>
    <m/>
    <m/>
    <m/>
    <m/>
    <m/>
    <m/>
    <m/>
    <m/>
    <m/>
    <m/>
    <m/>
    <m/>
    <m/>
  </r>
  <r>
    <m/>
    <x v="0"/>
    <x v="0"/>
    <x v="1"/>
    <m/>
    <n v="1063"/>
    <m/>
    <m/>
    <m/>
    <m/>
    <m/>
    <m/>
    <m/>
    <m/>
    <m/>
    <m/>
    <m/>
    <m/>
    <m/>
    <m/>
    <m/>
    <m/>
    <m/>
    <m/>
    <m/>
    <m/>
    <m/>
    <m/>
    <m/>
    <m/>
    <m/>
    <m/>
    <m/>
    <m/>
    <m/>
    <m/>
    <m/>
    <m/>
    <m/>
    <m/>
    <m/>
    <m/>
    <m/>
  </r>
  <r>
    <m/>
    <x v="0"/>
    <x v="0"/>
    <x v="1"/>
    <m/>
    <n v="1064"/>
    <m/>
    <m/>
    <m/>
    <m/>
    <m/>
    <m/>
    <m/>
    <m/>
    <m/>
    <m/>
    <m/>
    <m/>
    <m/>
    <m/>
    <m/>
    <m/>
    <m/>
    <m/>
    <m/>
    <m/>
    <m/>
    <m/>
    <m/>
    <m/>
    <m/>
    <m/>
    <m/>
    <m/>
    <m/>
    <m/>
    <m/>
    <m/>
    <m/>
    <m/>
    <m/>
    <m/>
    <m/>
  </r>
  <r>
    <m/>
    <x v="0"/>
    <x v="0"/>
    <x v="1"/>
    <m/>
    <n v="1065"/>
    <m/>
    <m/>
    <m/>
    <m/>
    <m/>
    <m/>
    <m/>
    <m/>
    <m/>
    <m/>
    <m/>
    <m/>
    <m/>
    <m/>
    <m/>
    <m/>
    <m/>
    <m/>
    <m/>
    <m/>
    <m/>
    <m/>
    <m/>
    <m/>
    <m/>
    <m/>
    <m/>
    <m/>
    <m/>
    <m/>
    <m/>
    <m/>
    <m/>
    <m/>
    <m/>
    <m/>
    <m/>
  </r>
  <r>
    <m/>
    <x v="0"/>
    <x v="0"/>
    <x v="1"/>
    <m/>
    <n v="1066"/>
    <m/>
    <m/>
    <m/>
    <m/>
    <m/>
    <m/>
    <m/>
    <m/>
    <m/>
    <m/>
    <m/>
    <m/>
    <m/>
    <m/>
    <m/>
    <m/>
    <m/>
    <m/>
    <m/>
    <m/>
    <m/>
    <m/>
    <m/>
    <m/>
    <m/>
    <m/>
    <m/>
    <m/>
    <m/>
    <m/>
    <m/>
    <m/>
    <m/>
    <m/>
    <m/>
    <m/>
    <m/>
  </r>
  <r>
    <m/>
    <x v="0"/>
    <x v="0"/>
    <x v="1"/>
    <m/>
    <n v="1067"/>
    <m/>
    <m/>
    <m/>
    <m/>
    <m/>
    <m/>
    <m/>
    <m/>
    <m/>
    <m/>
    <m/>
    <m/>
    <m/>
    <m/>
    <m/>
    <m/>
    <m/>
    <m/>
    <m/>
    <m/>
    <m/>
    <m/>
    <m/>
    <m/>
    <m/>
    <m/>
    <m/>
    <m/>
    <m/>
    <m/>
    <m/>
    <m/>
    <m/>
    <m/>
    <m/>
    <m/>
    <m/>
  </r>
  <r>
    <m/>
    <x v="0"/>
    <x v="0"/>
    <x v="1"/>
    <m/>
    <n v="1068"/>
    <m/>
    <m/>
    <m/>
    <m/>
    <m/>
    <m/>
    <m/>
    <m/>
    <m/>
    <m/>
    <m/>
    <m/>
    <m/>
    <m/>
    <m/>
    <m/>
    <m/>
    <m/>
    <m/>
    <m/>
    <m/>
    <m/>
    <m/>
    <m/>
    <m/>
    <m/>
    <m/>
    <m/>
    <m/>
    <m/>
    <m/>
    <m/>
    <m/>
    <m/>
    <m/>
    <m/>
    <m/>
  </r>
  <r>
    <m/>
    <x v="0"/>
    <x v="0"/>
    <x v="1"/>
    <m/>
    <n v="1069"/>
    <m/>
    <m/>
    <m/>
    <m/>
    <m/>
    <m/>
    <m/>
    <m/>
    <m/>
    <m/>
    <m/>
    <m/>
    <m/>
    <m/>
    <m/>
    <m/>
    <m/>
    <m/>
    <m/>
    <m/>
    <m/>
    <m/>
    <m/>
    <m/>
    <m/>
    <m/>
    <m/>
    <m/>
    <m/>
    <m/>
    <m/>
    <m/>
    <m/>
    <m/>
    <m/>
    <m/>
    <m/>
  </r>
  <r>
    <m/>
    <x v="0"/>
    <x v="0"/>
    <x v="1"/>
    <m/>
    <n v="1070"/>
    <m/>
    <m/>
    <m/>
    <m/>
    <m/>
    <m/>
    <m/>
    <m/>
    <m/>
    <m/>
    <m/>
    <m/>
    <m/>
    <m/>
    <m/>
    <m/>
    <m/>
    <m/>
    <m/>
    <m/>
    <m/>
    <m/>
    <m/>
    <m/>
    <m/>
    <m/>
    <m/>
    <m/>
    <m/>
    <m/>
    <m/>
    <m/>
    <m/>
    <m/>
    <m/>
    <m/>
    <m/>
  </r>
  <r>
    <m/>
    <x v="0"/>
    <x v="0"/>
    <x v="1"/>
    <m/>
    <n v="1071"/>
    <m/>
    <m/>
    <m/>
    <m/>
    <m/>
    <m/>
    <m/>
    <m/>
    <m/>
    <m/>
    <m/>
    <m/>
    <m/>
    <m/>
    <m/>
    <m/>
    <m/>
    <m/>
    <m/>
    <m/>
    <m/>
    <m/>
    <m/>
    <m/>
    <m/>
    <m/>
    <m/>
    <m/>
    <m/>
    <m/>
    <m/>
    <m/>
    <m/>
    <m/>
    <m/>
    <m/>
    <m/>
  </r>
  <r>
    <m/>
    <x v="0"/>
    <x v="0"/>
    <x v="1"/>
    <m/>
    <n v="1072"/>
    <m/>
    <m/>
    <m/>
    <m/>
    <m/>
    <m/>
    <m/>
    <m/>
    <m/>
    <m/>
    <m/>
    <m/>
    <m/>
    <m/>
    <m/>
    <m/>
    <m/>
    <m/>
    <m/>
    <m/>
    <m/>
    <m/>
    <m/>
    <m/>
    <m/>
    <m/>
    <m/>
    <m/>
    <m/>
    <m/>
    <m/>
    <m/>
    <m/>
    <m/>
    <m/>
    <m/>
    <m/>
  </r>
  <r>
    <m/>
    <x v="0"/>
    <x v="0"/>
    <x v="1"/>
    <m/>
    <n v="1073"/>
    <m/>
    <m/>
    <m/>
    <m/>
    <m/>
    <m/>
    <m/>
    <m/>
    <m/>
    <m/>
    <m/>
    <m/>
    <m/>
    <m/>
    <m/>
    <m/>
    <m/>
    <m/>
    <m/>
    <m/>
    <m/>
    <m/>
    <m/>
    <m/>
    <m/>
    <m/>
    <m/>
    <m/>
    <m/>
    <m/>
    <m/>
    <m/>
    <m/>
    <m/>
    <m/>
    <m/>
    <m/>
  </r>
  <r>
    <m/>
    <x v="0"/>
    <x v="0"/>
    <x v="1"/>
    <m/>
    <n v="1074"/>
    <m/>
    <m/>
    <m/>
    <m/>
    <m/>
    <m/>
    <m/>
    <m/>
    <m/>
    <m/>
    <m/>
    <m/>
    <m/>
    <m/>
    <m/>
    <m/>
    <m/>
    <m/>
    <m/>
    <m/>
    <m/>
    <m/>
    <m/>
    <m/>
    <m/>
    <m/>
    <m/>
    <m/>
    <m/>
    <m/>
    <m/>
    <m/>
    <m/>
    <m/>
    <m/>
    <m/>
    <m/>
  </r>
  <r>
    <m/>
    <x v="0"/>
    <x v="0"/>
    <x v="1"/>
    <m/>
    <n v="1075"/>
    <m/>
    <m/>
    <m/>
    <m/>
    <m/>
    <m/>
    <m/>
    <m/>
    <m/>
    <m/>
    <m/>
    <m/>
    <m/>
    <m/>
    <m/>
    <m/>
    <m/>
    <m/>
    <m/>
    <m/>
    <m/>
    <m/>
    <m/>
    <m/>
    <m/>
    <m/>
    <m/>
    <m/>
    <m/>
    <m/>
    <m/>
    <m/>
    <m/>
    <m/>
    <m/>
    <m/>
    <m/>
  </r>
  <r>
    <m/>
    <x v="0"/>
    <x v="0"/>
    <x v="1"/>
    <m/>
    <n v="1076"/>
    <m/>
    <m/>
    <m/>
    <m/>
    <m/>
    <m/>
    <m/>
    <m/>
    <m/>
    <m/>
    <m/>
    <m/>
    <m/>
    <m/>
    <m/>
    <m/>
    <m/>
    <m/>
    <m/>
    <m/>
    <m/>
    <m/>
    <m/>
    <m/>
    <m/>
    <m/>
    <m/>
    <m/>
    <m/>
    <m/>
    <m/>
    <m/>
    <m/>
    <m/>
    <m/>
    <m/>
    <m/>
  </r>
  <r>
    <m/>
    <x v="0"/>
    <x v="0"/>
    <x v="1"/>
    <m/>
    <n v="1077"/>
    <m/>
    <m/>
    <m/>
    <m/>
    <m/>
    <m/>
    <m/>
    <m/>
    <m/>
    <m/>
    <m/>
    <m/>
    <m/>
    <m/>
    <m/>
    <m/>
    <m/>
    <m/>
    <m/>
    <m/>
    <m/>
    <m/>
    <m/>
    <m/>
    <m/>
    <m/>
    <m/>
    <m/>
    <m/>
    <m/>
    <m/>
    <m/>
    <m/>
    <m/>
    <m/>
    <m/>
    <m/>
  </r>
  <r>
    <m/>
    <x v="0"/>
    <x v="0"/>
    <x v="1"/>
    <m/>
    <n v="1078"/>
    <m/>
    <m/>
    <m/>
    <m/>
    <m/>
    <m/>
    <m/>
    <m/>
    <m/>
    <m/>
    <m/>
    <m/>
    <m/>
    <m/>
    <m/>
    <m/>
    <m/>
    <m/>
    <m/>
    <m/>
    <m/>
    <m/>
    <m/>
    <m/>
    <m/>
    <m/>
    <m/>
    <m/>
    <m/>
    <m/>
    <m/>
    <m/>
    <m/>
    <m/>
    <m/>
    <m/>
    <m/>
  </r>
  <r>
    <m/>
    <x v="0"/>
    <x v="0"/>
    <x v="1"/>
    <m/>
    <n v="1079"/>
    <m/>
    <m/>
    <m/>
    <m/>
    <m/>
    <m/>
    <m/>
    <m/>
    <m/>
    <m/>
    <m/>
    <m/>
    <m/>
    <m/>
    <m/>
    <m/>
    <m/>
    <m/>
    <m/>
    <m/>
    <m/>
    <m/>
    <m/>
    <m/>
    <m/>
    <m/>
    <m/>
    <m/>
    <m/>
    <m/>
    <m/>
    <m/>
    <m/>
    <m/>
    <m/>
    <m/>
    <m/>
  </r>
  <r>
    <m/>
    <x v="0"/>
    <x v="0"/>
    <x v="1"/>
    <m/>
    <n v="1080"/>
    <m/>
    <m/>
    <m/>
    <m/>
    <m/>
    <m/>
    <m/>
    <m/>
    <m/>
    <m/>
    <m/>
    <m/>
    <m/>
    <m/>
    <m/>
    <m/>
    <m/>
    <m/>
    <m/>
    <m/>
    <m/>
    <m/>
    <m/>
    <m/>
    <m/>
    <m/>
    <m/>
    <m/>
    <m/>
    <m/>
    <m/>
    <m/>
    <m/>
    <m/>
    <m/>
    <m/>
    <m/>
  </r>
  <r>
    <m/>
    <x v="0"/>
    <x v="0"/>
    <x v="1"/>
    <m/>
    <n v="1081"/>
    <m/>
    <m/>
    <m/>
    <m/>
    <m/>
    <m/>
    <m/>
    <m/>
    <m/>
    <m/>
    <m/>
    <m/>
    <m/>
    <m/>
    <m/>
    <m/>
    <m/>
    <m/>
    <m/>
    <m/>
    <m/>
    <m/>
    <m/>
    <m/>
    <m/>
    <m/>
    <m/>
    <m/>
    <m/>
    <m/>
    <m/>
    <m/>
    <m/>
    <m/>
    <m/>
    <m/>
    <m/>
  </r>
  <r>
    <m/>
    <x v="0"/>
    <x v="0"/>
    <x v="1"/>
    <m/>
    <n v="1082"/>
    <m/>
    <m/>
    <m/>
    <m/>
    <m/>
    <m/>
    <m/>
    <m/>
    <m/>
    <m/>
    <m/>
    <m/>
    <m/>
    <m/>
    <m/>
    <m/>
    <m/>
    <m/>
    <m/>
    <m/>
    <m/>
    <m/>
    <m/>
    <m/>
    <m/>
    <m/>
    <m/>
    <m/>
    <m/>
    <m/>
    <m/>
    <m/>
    <m/>
    <m/>
    <m/>
    <m/>
    <m/>
  </r>
  <r>
    <m/>
    <x v="0"/>
    <x v="0"/>
    <x v="1"/>
    <m/>
    <n v="1083"/>
    <m/>
    <m/>
    <m/>
    <m/>
    <m/>
    <m/>
    <m/>
    <m/>
    <m/>
    <m/>
    <m/>
    <m/>
    <m/>
    <m/>
    <m/>
    <m/>
    <m/>
    <m/>
    <m/>
    <m/>
    <m/>
    <m/>
    <m/>
    <m/>
    <m/>
    <m/>
    <m/>
    <m/>
    <m/>
    <m/>
    <m/>
    <m/>
    <m/>
    <m/>
    <m/>
    <m/>
    <m/>
  </r>
  <r>
    <m/>
    <x v="0"/>
    <x v="0"/>
    <x v="1"/>
    <m/>
    <n v="1084"/>
    <m/>
    <m/>
    <m/>
    <m/>
    <m/>
    <m/>
    <m/>
    <m/>
    <m/>
    <m/>
    <m/>
    <m/>
    <m/>
    <m/>
    <m/>
    <m/>
    <m/>
    <m/>
    <m/>
    <m/>
    <m/>
    <m/>
    <m/>
    <m/>
    <m/>
    <m/>
    <m/>
    <m/>
    <m/>
    <m/>
    <m/>
    <m/>
    <m/>
    <m/>
    <m/>
    <m/>
    <m/>
  </r>
  <r>
    <m/>
    <x v="0"/>
    <x v="0"/>
    <x v="1"/>
    <m/>
    <n v="1085"/>
    <m/>
    <m/>
    <m/>
    <m/>
    <m/>
    <m/>
    <m/>
    <m/>
    <m/>
    <m/>
    <m/>
    <m/>
    <m/>
    <m/>
    <m/>
    <m/>
    <m/>
    <m/>
    <m/>
    <m/>
    <m/>
    <m/>
    <m/>
    <m/>
    <m/>
    <m/>
    <m/>
    <m/>
    <m/>
    <m/>
    <m/>
    <m/>
    <m/>
    <m/>
    <m/>
    <m/>
    <m/>
  </r>
  <r>
    <m/>
    <x v="0"/>
    <x v="0"/>
    <x v="1"/>
    <m/>
    <n v="1086"/>
    <m/>
    <m/>
    <m/>
    <m/>
    <m/>
    <m/>
    <m/>
    <m/>
    <m/>
    <m/>
    <m/>
    <m/>
    <m/>
    <m/>
    <m/>
    <m/>
    <m/>
    <m/>
    <m/>
    <m/>
    <m/>
    <m/>
    <m/>
    <m/>
    <m/>
    <m/>
    <m/>
    <m/>
    <m/>
    <m/>
    <m/>
    <m/>
    <m/>
    <m/>
    <m/>
    <m/>
    <m/>
  </r>
  <r>
    <m/>
    <x v="0"/>
    <x v="0"/>
    <x v="1"/>
    <m/>
    <n v="1087"/>
    <m/>
    <m/>
    <m/>
    <m/>
    <m/>
    <m/>
    <m/>
    <m/>
    <m/>
    <m/>
    <m/>
    <m/>
    <m/>
    <m/>
    <m/>
    <m/>
    <m/>
    <m/>
    <m/>
    <m/>
    <m/>
    <m/>
    <m/>
    <m/>
    <m/>
    <m/>
    <m/>
    <m/>
    <m/>
    <m/>
    <m/>
    <m/>
    <m/>
    <m/>
    <m/>
    <m/>
    <m/>
  </r>
  <r>
    <m/>
    <x v="0"/>
    <x v="0"/>
    <x v="1"/>
    <m/>
    <n v="1088"/>
    <m/>
    <m/>
    <m/>
    <m/>
    <m/>
    <m/>
    <m/>
    <m/>
    <m/>
    <m/>
    <m/>
    <m/>
    <m/>
    <m/>
    <m/>
    <m/>
    <m/>
    <m/>
    <m/>
    <m/>
    <m/>
    <m/>
    <m/>
    <m/>
    <m/>
    <m/>
    <m/>
    <m/>
    <m/>
    <m/>
    <m/>
    <m/>
    <m/>
    <m/>
    <m/>
    <m/>
    <m/>
  </r>
  <r>
    <m/>
    <x v="0"/>
    <x v="0"/>
    <x v="1"/>
    <m/>
    <n v="1089"/>
    <m/>
    <m/>
    <m/>
    <m/>
    <m/>
    <m/>
    <m/>
    <m/>
    <m/>
    <m/>
    <m/>
    <m/>
    <m/>
    <m/>
    <m/>
    <m/>
    <m/>
    <m/>
    <m/>
    <m/>
    <m/>
    <m/>
    <m/>
    <m/>
    <m/>
    <m/>
    <m/>
    <m/>
    <m/>
    <m/>
    <m/>
    <m/>
    <m/>
    <m/>
    <m/>
    <m/>
    <m/>
  </r>
  <r>
    <m/>
    <x v="0"/>
    <x v="0"/>
    <x v="1"/>
    <m/>
    <n v="1090"/>
    <m/>
    <m/>
    <m/>
    <m/>
    <m/>
    <m/>
    <m/>
    <m/>
    <m/>
    <m/>
    <m/>
    <m/>
    <m/>
    <m/>
    <m/>
    <m/>
    <m/>
    <m/>
    <m/>
    <m/>
    <m/>
    <m/>
    <m/>
    <m/>
    <m/>
    <m/>
    <m/>
    <m/>
    <m/>
    <m/>
    <m/>
    <m/>
    <m/>
    <m/>
    <m/>
    <m/>
    <m/>
  </r>
  <r>
    <m/>
    <x v="0"/>
    <x v="0"/>
    <x v="1"/>
    <m/>
    <n v="1091"/>
    <m/>
    <m/>
    <m/>
    <m/>
    <m/>
    <m/>
    <m/>
    <m/>
    <m/>
    <m/>
    <m/>
    <m/>
    <m/>
    <m/>
    <m/>
    <m/>
    <m/>
    <m/>
    <m/>
    <m/>
    <m/>
    <m/>
    <m/>
    <m/>
    <m/>
    <m/>
    <m/>
    <m/>
    <m/>
    <m/>
    <m/>
    <m/>
    <m/>
    <m/>
    <m/>
    <m/>
    <m/>
  </r>
  <r>
    <m/>
    <x v="0"/>
    <x v="0"/>
    <x v="1"/>
    <m/>
    <n v="1092"/>
    <m/>
    <m/>
    <m/>
    <m/>
    <m/>
    <m/>
    <m/>
    <m/>
    <m/>
    <m/>
    <m/>
    <m/>
    <m/>
    <m/>
    <m/>
    <m/>
    <m/>
    <m/>
    <m/>
    <m/>
    <m/>
    <m/>
    <m/>
    <m/>
    <m/>
    <m/>
    <m/>
    <m/>
    <m/>
    <m/>
    <m/>
    <m/>
    <m/>
    <m/>
    <m/>
    <m/>
    <m/>
  </r>
  <r>
    <m/>
    <x v="0"/>
    <x v="0"/>
    <x v="1"/>
    <m/>
    <n v="1093"/>
    <m/>
    <m/>
    <m/>
    <m/>
    <m/>
    <m/>
    <m/>
    <m/>
    <m/>
    <m/>
    <m/>
    <m/>
    <m/>
    <m/>
    <m/>
    <m/>
    <m/>
    <m/>
    <m/>
    <m/>
    <m/>
    <m/>
    <m/>
    <m/>
    <m/>
    <m/>
    <m/>
    <m/>
    <m/>
    <m/>
    <m/>
    <m/>
    <m/>
    <m/>
    <m/>
    <m/>
    <m/>
  </r>
  <r>
    <m/>
    <x v="0"/>
    <x v="0"/>
    <x v="1"/>
    <m/>
    <n v="1094"/>
    <m/>
    <m/>
    <m/>
    <m/>
    <m/>
    <m/>
    <m/>
    <m/>
    <m/>
    <m/>
    <m/>
    <m/>
    <m/>
    <m/>
    <m/>
    <m/>
    <m/>
    <m/>
    <m/>
    <m/>
    <m/>
    <m/>
    <m/>
    <m/>
    <m/>
    <m/>
    <m/>
    <m/>
    <m/>
    <m/>
    <m/>
    <m/>
    <m/>
    <m/>
    <m/>
    <m/>
    <m/>
  </r>
  <r>
    <m/>
    <x v="0"/>
    <x v="0"/>
    <x v="1"/>
    <m/>
    <n v="1095"/>
    <m/>
    <m/>
    <m/>
    <m/>
    <m/>
    <m/>
    <m/>
    <m/>
    <m/>
    <m/>
    <m/>
    <m/>
    <m/>
    <m/>
    <m/>
    <m/>
    <m/>
    <m/>
    <m/>
    <m/>
    <m/>
    <m/>
    <m/>
    <m/>
    <m/>
    <m/>
    <m/>
    <m/>
    <m/>
    <m/>
    <m/>
    <m/>
    <m/>
    <m/>
    <m/>
    <m/>
    <m/>
  </r>
  <r>
    <m/>
    <x v="0"/>
    <x v="0"/>
    <x v="1"/>
    <m/>
    <n v="1096"/>
    <m/>
    <m/>
    <m/>
    <m/>
    <m/>
    <m/>
    <m/>
    <m/>
    <m/>
    <m/>
    <m/>
    <m/>
    <m/>
    <m/>
    <m/>
    <m/>
    <m/>
    <m/>
    <m/>
    <m/>
    <m/>
    <m/>
    <m/>
    <m/>
    <m/>
    <m/>
    <m/>
    <m/>
    <m/>
    <m/>
    <m/>
    <m/>
    <m/>
    <m/>
    <m/>
    <m/>
    <m/>
  </r>
  <r>
    <m/>
    <x v="0"/>
    <x v="0"/>
    <x v="1"/>
    <m/>
    <n v="1097"/>
    <m/>
    <m/>
    <m/>
    <m/>
    <m/>
    <m/>
    <m/>
    <m/>
    <m/>
    <m/>
    <m/>
    <m/>
    <m/>
    <m/>
    <m/>
    <m/>
    <m/>
    <m/>
    <m/>
    <m/>
    <m/>
    <m/>
    <m/>
    <m/>
    <m/>
    <m/>
    <m/>
    <m/>
    <m/>
    <m/>
    <m/>
    <m/>
    <m/>
    <m/>
    <m/>
    <m/>
    <m/>
  </r>
  <r>
    <m/>
    <x v="0"/>
    <x v="0"/>
    <x v="1"/>
    <m/>
    <n v="1098"/>
    <m/>
    <m/>
    <m/>
    <m/>
    <m/>
    <m/>
    <m/>
    <m/>
    <m/>
    <m/>
    <m/>
    <m/>
    <m/>
    <m/>
    <m/>
    <m/>
    <m/>
    <m/>
    <m/>
    <m/>
    <m/>
    <m/>
    <m/>
    <m/>
    <m/>
    <m/>
    <m/>
    <m/>
    <m/>
    <m/>
    <m/>
    <m/>
    <m/>
    <m/>
    <m/>
    <m/>
    <m/>
  </r>
  <r>
    <m/>
    <x v="0"/>
    <x v="0"/>
    <x v="1"/>
    <m/>
    <n v="1099"/>
    <m/>
    <m/>
    <m/>
    <m/>
    <m/>
    <m/>
    <m/>
    <m/>
    <m/>
    <m/>
    <m/>
    <m/>
    <m/>
    <m/>
    <m/>
    <m/>
    <m/>
    <m/>
    <m/>
    <m/>
    <m/>
    <m/>
    <m/>
    <m/>
    <m/>
    <m/>
    <m/>
    <m/>
    <m/>
    <m/>
    <m/>
    <m/>
    <m/>
    <m/>
    <m/>
    <m/>
    <m/>
  </r>
  <r>
    <m/>
    <x v="0"/>
    <x v="0"/>
    <x v="1"/>
    <m/>
    <n v="1100"/>
    <m/>
    <m/>
    <m/>
    <m/>
    <m/>
    <m/>
    <m/>
    <m/>
    <m/>
    <m/>
    <m/>
    <m/>
    <m/>
    <m/>
    <m/>
    <m/>
    <m/>
    <m/>
    <m/>
    <m/>
    <m/>
    <m/>
    <m/>
    <m/>
    <m/>
    <m/>
    <m/>
    <m/>
    <m/>
    <m/>
    <m/>
    <m/>
    <m/>
    <m/>
    <m/>
    <m/>
    <m/>
  </r>
  <r>
    <m/>
    <x v="0"/>
    <x v="0"/>
    <x v="1"/>
    <m/>
    <n v="1101"/>
    <m/>
    <m/>
    <m/>
    <m/>
    <m/>
    <m/>
    <m/>
    <m/>
    <m/>
    <m/>
    <m/>
    <m/>
    <m/>
    <m/>
    <m/>
    <m/>
    <m/>
    <m/>
    <m/>
    <m/>
    <m/>
    <m/>
    <m/>
    <m/>
    <m/>
    <m/>
    <m/>
    <m/>
    <m/>
    <m/>
    <m/>
    <m/>
    <m/>
    <m/>
    <m/>
    <m/>
    <m/>
  </r>
  <r>
    <m/>
    <x v="0"/>
    <x v="0"/>
    <x v="1"/>
    <m/>
    <n v="1102"/>
    <m/>
    <m/>
    <m/>
    <m/>
    <m/>
    <m/>
    <m/>
    <m/>
    <m/>
    <m/>
    <m/>
    <m/>
    <m/>
    <m/>
    <m/>
    <m/>
    <m/>
    <m/>
    <m/>
    <m/>
    <m/>
    <m/>
    <m/>
    <m/>
    <m/>
    <m/>
    <m/>
    <m/>
    <m/>
    <m/>
    <m/>
    <m/>
    <m/>
    <m/>
    <m/>
    <m/>
    <m/>
  </r>
  <r>
    <m/>
    <x v="0"/>
    <x v="0"/>
    <x v="1"/>
    <m/>
    <n v="1103"/>
    <m/>
    <m/>
    <m/>
    <m/>
    <m/>
    <m/>
    <m/>
    <m/>
    <m/>
    <m/>
    <m/>
    <m/>
    <m/>
    <m/>
    <m/>
    <m/>
    <m/>
    <m/>
    <m/>
    <m/>
    <m/>
    <m/>
    <m/>
    <m/>
    <m/>
    <m/>
    <m/>
    <m/>
    <m/>
    <m/>
    <m/>
    <m/>
    <m/>
    <m/>
    <m/>
    <m/>
    <m/>
  </r>
  <r>
    <m/>
    <x v="0"/>
    <x v="0"/>
    <x v="1"/>
    <m/>
    <n v="1104"/>
    <m/>
    <m/>
    <m/>
    <m/>
    <m/>
    <m/>
    <m/>
    <m/>
    <m/>
    <m/>
    <m/>
    <m/>
    <m/>
    <m/>
    <m/>
    <m/>
    <m/>
    <m/>
    <m/>
    <m/>
    <m/>
    <m/>
    <m/>
    <m/>
    <m/>
    <m/>
    <m/>
    <m/>
    <m/>
    <m/>
    <m/>
    <m/>
    <m/>
    <m/>
    <m/>
    <m/>
    <m/>
  </r>
  <r>
    <m/>
    <x v="0"/>
    <x v="0"/>
    <x v="1"/>
    <m/>
    <n v="1105"/>
    <m/>
    <m/>
    <m/>
    <m/>
    <m/>
    <m/>
    <m/>
    <m/>
    <m/>
    <m/>
    <m/>
    <m/>
    <m/>
    <m/>
    <m/>
    <m/>
    <m/>
    <m/>
    <m/>
    <m/>
    <m/>
    <m/>
    <m/>
    <m/>
    <m/>
    <m/>
    <m/>
    <m/>
    <m/>
    <m/>
    <m/>
    <m/>
    <m/>
    <m/>
    <m/>
    <m/>
    <m/>
  </r>
  <r>
    <m/>
    <x v="0"/>
    <x v="0"/>
    <x v="1"/>
    <m/>
    <n v="1106"/>
    <m/>
    <m/>
    <m/>
    <m/>
    <m/>
    <m/>
    <m/>
    <m/>
    <m/>
    <m/>
    <m/>
    <m/>
    <m/>
    <m/>
    <m/>
    <m/>
    <m/>
    <m/>
    <m/>
    <m/>
    <m/>
    <m/>
    <m/>
    <m/>
    <m/>
    <m/>
    <m/>
    <m/>
    <m/>
    <m/>
    <m/>
    <m/>
    <m/>
    <m/>
    <m/>
    <m/>
    <m/>
  </r>
  <r>
    <m/>
    <x v="0"/>
    <x v="0"/>
    <x v="1"/>
    <m/>
    <n v="1107"/>
    <m/>
    <m/>
    <m/>
    <m/>
    <m/>
    <m/>
    <m/>
    <m/>
    <m/>
    <m/>
    <m/>
    <m/>
    <m/>
    <m/>
    <m/>
    <m/>
    <m/>
    <m/>
    <m/>
    <m/>
    <m/>
    <m/>
    <m/>
    <m/>
    <m/>
    <m/>
    <m/>
    <m/>
    <m/>
    <m/>
    <m/>
    <m/>
    <m/>
    <m/>
    <m/>
    <m/>
    <m/>
  </r>
  <r>
    <m/>
    <x v="0"/>
    <x v="0"/>
    <x v="1"/>
    <m/>
    <n v="1108"/>
    <m/>
    <m/>
    <m/>
    <m/>
    <m/>
    <m/>
    <m/>
    <m/>
    <m/>
    <m/>
    <m/>
    <m/>
    <m/>
    <m/>
    <m/>
    <m/>
    <m/>
    <m/>
    <m/>
    <m/>
    <m/>
    <m/>
    <m/>
    <m/>
    <m/>
    <m/>
    <m/>
    <m/>
    <m/>
    <m/>
    <m/>
    <m/>
    <m/>
    <m/>
    <m/>
    <m/>
    <m/>
  </r>
  <r>
    <m/>
    <x v="0"/>
    <x v="0"/>
    <x v="1"/>
    <m/>
    <n v="1109"/>
    <m/>
    <m/>
    <m/>
    <m/>
    <m/>
    <m/>
    <m/>
    <m/>
    <m/>
    <m/>
    <m/>
    <m/>
    <m/>
    <m/>
    <m/>
    <m/>
    <m/>
    <m/>
    <m/>
    <m/>
    <m/>
    <m/>
    <m/>
    <m/>
    <m/>
    <m/>
    <m/>
    <m/>
    <m/>
    <m/>
    <m/>
    <m/>
    <m/>
    <m/>
    <m/>
    <m/>
    <m/>
  </r>
  <r>
    <m/>
    <x v="0"/>
    <x v="0"/>
    <x v="1"/>
    <m/>
    <n v="1110"/>
    <m/>
    <m/>
    <m/>
    <m/>
    <m/>
    <m/>
    <m/>
    <m/>
    <m/>
    <m/>
    <m/>
    <m/>
    <m/>
    <m/>
    <m/>
    <m/>
    <m/>
    <m/>
    <m/>
    <m/>
    <m/>
    <m/>
    <m/>
    <m/>
    <m/>
    <m/>
    <m/>
    <m/>
    <m/>
    <m/>
    <m/>
    <m/>
    <m/>
    <m/>
    <m/>
    <m/>
    <m/>
  </r>
  <r>
    <m/>
    <x v="0"/>
    <x v="0"/>
    <x v="1"/>
    <m/>
    <n v="1111"/>
    <m/>
    <m/>
    <m/>
    <m/>
    <m/>
    <m/>
    <m/>
    <m/>
    <m/>
    <m/>
    <m/>
    <m/>
    <m/>
    <m/>
    <m/>
    <m/>
    <m/>
    <m/>
    <m/>
    <m/>
    <m/>
    <m/>
    <m/>
    <m/>
    <m/>
    <m/>
    <m/>
    <m/>
    <m/>
    <m/>
    <m/>
    <m/>
    <m/>
    <m/>
    <m/>
    <m/>
    <m/>
  </r>
  <r>
    <m/>
    <x v="0"/>
    <x v="0"/>
    <x v="1"/>
    <m/>
    <n v="1112"/>
    <m/>
    <m/>
    <m/>
    <m/>
    <m/>
    <m/>
    <m/>
    <m/>
    <m/>
    <m/>
    <m/>
    <m/>
    <m/>
    <m/>
    <m/>
    <m/>
    <m/>
    <m/>
    <m/>
    <m/>
    <m/>
    <m/>
    <m/>
    <m/>
    <m/>
    <m/>
    <m/>
    <m/>
    <m/>
    <m/>
    <m/>
    <m/>
    <m/>
    <m/>
    <m/>
    <m/>
    <m/>
  </r>
  <r>
    <m/>
    <x v="0"/>
    <x v="0"/>
    <x v="1"/>
    <m/>
    <n v="1113"/>
    <m/>
    <m/>
    <m/>
    <m/>
    <m/>
    <m/>
    <m/>
    <m/>
    <m/>
    <m/>
    <m/>
    <m/>
    <m/>
    <m/>
    <m/>
    <m/>
    <m/>
    <m/>
    <m/>
    <m/>
    <m/>
    <m/>
    <m/>
    <m/>
    <m/>
    <m/>
    <m/>
    <m/>
    <m/>
    <m/>
    <m/>
    <m/>
    <m/>
    <m/>
    <m/>
    <m/>
    <m/>
  </r>
  <r>
    <m/>
    <x v="0"/>
    <x v="0"/>
    <x v="1"/>
    <m/>
    <n v="1114"/>
    <m/>
    <m/>
    <m/>
    <m/>
    <m/>
    <m/>
    <m/>
    <m/>
    <m/>
    <m/>
    <m/>
    <m/>
    <m/>
    <m/>
    <m/>
    <m/>
    <m/>
    <m/>
    <m/>
    <m/>
    <m/>
    <m/>
    <m/>
    <m/>
    <m/>
    <m/>
    <m/>
    <m/>
    <m/>
    <m/>
    <m/>
    <m/>
    <m/>
    <m/>
    <m/>
    <m/>
    <m/>
  </r>
  <r>
    <m/>
    <x v="0"/>
    <x v="0"/>
    <x v="1"/>
    <m/>
    <n v="1115"/>
    <m/>
    <m/>
    <m/>
    <m/>
    <m/>
    <m/>
    <m/>
    <m/>
    <m/>
    <m/>
    <m/>
    <m/>
    <m/>
    <m/>
    <m/>
    <m/>
    <m/>
    <m/>
    <m/>
    <m/>
    <m/>
    <m/>
    <m/>
    <m/>
    <m/>
    <m/>
    <m/>
    <m/>
    <m/>
    <m/>
    <m/>
    <m/>
    <m/>
    <m/>
    <m/>
    <m/>
    <m/>
  </r>
  <r>
    <m/>
    <x v="0"/>
    <x v="0"/>
    <x v="1"/>
    <m/>
    <n v="1116"/>
    <m/>
    <m/>
    <m/>
    <m/>
    <m/>
    <m/>
    <m/>
    <m/>
    <m/>
    <m/>
    <m/>
    <m/>
    <m/>
    <m/>
    <m/>
    <m/>
    <m/>
    <m/>
    <m/>
    <m/>
    <m/>
    <m/>
    <m/>
    <m/>
    <m/>
    <m/>
    <m/>
    <m/>
    <m/>
    <m/>
    <m/>
    <m/>
    <m/>
    <m/>
    <m/>
    <m/>
    <m/>
  </r>
  <r>
    <m/>
    <x v="0"/>
    <x v="0"/>
    <x v="1"/>
    <m/>
    <n v="1117"/>
    <m/>
    <m/>
    <m/>
    <m/>
    <m/>
    <m/>
    <m/>
    <m/>
    <m/>
    <m/>
    <m/>
    <m/>
    <m/>
    <m/>
    <m/>
    <m/>
    <m/>
    <m/>
    <m/>
    <m/>
    <m/>
    <m/>
    <m/>
    <m/>
    <m/>
    <m/>
    <m/>
    <m/>
    <m/>
    <m/>
    <m/>
    <m/>
    <m/>
    <m/>
    <m/>
    <m/>
    <m/>
  </r>
  <r>
    <m/>
    <x v="0"/>
    <x v="0"/>
    <x v="1"/>
    <m/>
    <n v="1118"/>
    <m/>
    <m/>
    <m/>
    <m/>
    <m/>
    <m/>
    <m/>
    <m/>
    <m/>
    <m/>
    <m/>
    <m/>
    <m/>
    <m/>
    <m/>
    <m/>
    <m/>
    <m/>
    <m/>
    <m/>
    <m/>
    <m/>
    <m/>
    <m/>
    <m/>
    <m/>
    <m/>
    <m/>
    <m/>
    <m/>
    <m/>
    <m/>
    <m/>
    <m/>
    <m/>
    <m/>
    <m/>
  </r>
  <r>
    <m/>
    <x v="0"/>
    <x v="0"/>
    <x v="1"/>
    <m/>
    <n v="1119"/>
    <m/>
    <m/>
    <m/>
    <m/>
    <m/>
    <m/>
    <m/>
    <m/>
    <m/>
    <m/>
    <m/>
    <m/>
    <m/>
    <m/>
    <m/>
    <m/>
    <m/>
    <m/>
    <m/>
    <m/>
    <m/>
    <m/>
    <m/>
    <m/>
    <m/>
    <m/>
    <m/>
    <m/>
    <m/>
    <m/>
    <m/>
    <m/>
    <m/>
    <m/>
    <m/>
    <m/>
    <m/>
  </r>
  <r>
    <m/>
    <x v="0"/>
    <x v="0"/>
    <x v="1"/>
    <m/>
    <n v="1120"/>
    <m/>
    <m/>
    <m/>
    <m/>
    <m/>
    <m/>
    <m/>
    <m/>
    <m/>
    <m/>
    <m/>
    <m/>
    <m/>
    <m/>
    <m/>
    <m/>
    <m/>
    <m/>
    <m/>
    <m/>
    <m/>
    <m/>
    <m/>
    <m/>
    <m/>
    <m/>
    <m/>
    <m/>
    <m/>
    <m/>
    <m/>
    <m/>
    <m/>
    <m/>
    <m/>
    <m/>
    <m/>
  </r>
  <r>
    <m/>
    <x v="0"/>
    <x v="0"/>
    <x v="1"/>
    <m/>
    <n v="1121"/>
    <m/>
    <m/>
    <m/>
    <m/>
    <m/>
    <m/>
    <m/>
    <m/>
    <m/>
    <m/>
    <m/>
    <m/>
    <m/>
    <m/>
    <m/>
    <m/>
    <m/>
    <m/>
    <m/>
    <m/>
    <m/>
    <m/>
    <m/>
    <m/>
    <m/>
    <m/>
    <m/>
    <m/>
    <m/>
    <m/>
    <m/>
    <m/>
    <m/>
    <m/>
    <m/>
    <m/>
    <m/>
  </r>
  <r>
    <m/>
    <x v="0"/>
    <x v="0"/>
    <x v="1"/>
    <m/>
    <n v="1122"/>
    <m/>
    <m/>
    <m/>
    <m/>
    <m/>
    <m/>
    <m/>
    <m/>
    <m/>
    <m/>
    <m/>
    <m/>
    <m/>
    <m/>
    <m/>
    <m/>
    <m/>
    <m/>
    <m/>
    <m/>
    <m/>
    <m/>
    <m/>
    <m/>
    <m/>
    <m/>
    <m/>
    <m/>
    <m/>
    <m/>
    <m/>
    <m/>
    <m/>
    <m/>
    <m/>
    <m/>
    <m/>
  </r>
  <r>
    <m/>
    <x v="0"/>
    <x v="0"/>
    <x v="1"/>
    <m/>
    <n v="1123"/>
    <m/>
    <m/>
    <m/>
    <m/>
    <m/>
    <m/>
    <m/>
    <m/>
    <m/>
    <m/>
    <m/>
    <m/>
    <m/>
    <m/>
    <m/>
    <m/>
    <m/>
    <m/>
    <m/>
    <m/>
    <m/>
    <m/>
    <m/>
    <m/>
    <m/>
    <m/>
    <m/>
    <m/>
    <m/>
    <m/>
    <m/>
    <m/>
    <m/>
    <m/>
    <m/>
    <m/>
    <m/>
  </r>
  <r>
    <m/>
    <x v="0"/>
    <x v="0"/>
    <x v="1"/>
    <m/>
    <n v="1124"/>
    <m/>
    <m/>
    <m/>
    <m/>
    <m/>
    <m/>
    <m/>
    <m/>
    <m/>
    <m/>
    <m/>
    <m/>
    <m/>
    <m/>
    <m/>
    <m/>
    <m/>
    <m/>
    <m/>
    <m/>
    <m/>
    <m/>
    <m/>
    <m/>
    <m/>
    <m/>
    <m/>
    <m/>
    <m/>
    <m/>
    <m/>
    <m/>
    <m/>
    <m/>
    <m/>
    <m/>
    <m/>
  </r>
  <r>
    <m/>
    <x v="0"/>
    <x v="0"/>
    <x v="1"/>
    <m/>
    <n v="1125"/>
    <m/>
    <m/>
    <m/>
    <m/>
    <m/>
    <m/>
    <m/>
    <m/>
    <m/>
    <m/>
    <m/>
    <m/>
    <m/>
    <m/>
    <m/>
    <m/>
    <m/>
    <m/>
    <m/>
    <m/>
    <m/>
    <m/>
    <m/>
    <m/>
    <m/>
    <m/>
    <m/>
    <m/>
    <m/>
    <m/>
    <m/>
    <m/>
    <m/>
    <m/>
    <m/>
    <m/>
    <m/>
  </r>
  <r>
    <m/>
    <x v="0"/>
    <x v="0"/>
    <x v="1"/>
    <m/>
    <n v="1126"/>
    <m/>
    <m/>
    <m/>
    <m/>
    <m/>
    <m/>
    <m/>
    <m/>
    <m/>
    <m/>
    <m/>
    <m/>
    <m/>
    <m/>
    <m/>
    <m/>
    <m/>
    <m/>
    <m/>
    <m/>
    <m/>
    <m/>
    <m/>
    <m/>
    <m/>
    <m/>
    <m/>
    <m/>
    <m/>
    <m/>
    <m/>
    <m/>
    <m/>
    <m/>
    <m/>
    <m/>
    <m/>
  </r>
  <r>
    <m/>
    <x v="0"/>
    <x v="0"/>
    <x v="1"/>
    <m/>
    <n v="1127"/>
    <m/>
    <m/>
    <m/>
    <m/>
    <m/>
    <m/>
    <m/>
    <m/>
    <m/>
    <m/>
    <m/>
    <m/>
    <m/>
    <m/>
    <m/>
    <m/>
    <m/>
    <m/>
    <m/>
    <m/>
    <m/>
    <m/>
    <m/>
    <m/>
    <m/>
    <m/>
    <m/>
    <m/>
    <m/>
    <m/>
    <m/>
    <m/>
    <m/>
    <m/>
    <m/>
    <m/>
    <m/>
  </r>
  <r>
    <m/>
    <x v="0"/>
    <x v="0"/>
    <x v="1"/>
    <m/>
    <n v="1128"/>
    <m/>
    <m/>
    <m/>
    <m/>
    <m/>
    <m/>
    <m/>
    <m/>
    <m/>
    <m/>
    <m/>
    <m/>
    <m/>
    <m/>
    <m/>
    <m/>
    <m/>
    <m/>
    <m/>
    <m/>
    <m/>
    <m/>
    <m/>
    <m/>
    <m/>
    <m/>
    <m/>
    <m/>
    <m/>
    <m/>
    <m/>
    <m/>
    <m/>
    <m/>
    <m/>
    <m/>
    <m/>
  </r>
  <r>
    <m/>
    <x v="0"/>
    <x v="0"/>
    <x v="1"/>
    <m/>
    <n v="1129"/>
    <m/>
    <m/>
    <m/>
    <m/>
    <m/>
    <m/>
    <m/>
    <m/>
    <m/>
    <m/>
    <m/>
    <m/>
    <m/>
    <m/>
    <m/>
    <m/>
    <m/>
    <m/>
    <m/>
    <m/>
    <m/>
    <m/>
    <m/>
    <m/>
    <m/>
    <m/>
    <m/>
    <m/>
    <m/>
    <m/>
    <m/>
    <m/>
    <m/>
    <m/>
    <m/>
    <m/>
    <m/>
  </r>
  <r>
    <m/>
    <x v="0"/>
    <x v="0"/>
    <x v="1"/>
    <m/>
    <n v="1130"/>
    <m/>
    <m/>
    <m/>
    <m/>
    <m/>
    <m/>
    <m/>
    <m/>
    <m/>
    <m/>
    <m/>
    <m/>
    <m/>
    <m/>
    <m/>
    <m/>
    <m/>
    <m/>
    <m/>
    <m/>
    <m/>
    <m/>
    <m/>
    <m/>
    <m/>
    <m/>
    <m/>
    <m/>
    <m/>
    <m/>
    <m/>
    <m/>
    <m/>
    <m/>
    <m/>
    <m/>
    <m/>
  </r>
  <r>
    <m/>
    <x v="0"/>
    <x v="0"/>
    <x v="1"/>
    <m/>
    <n v="1131"/>
    <m/>
    <m/>
    <m/>
    <m/>
    <m/>
    <m/>
    <m/>
    <m/>
    <m/>
    <m/>
    <m/>
    <m/>
    <m/>
    <m/>
    <m/>
    <m/>
    <m/>
    <m/>
    <m/>
    <m/>
    <m/>
    <m/>
    <m/>
    <m/>
    <m/>
    <m/>
    <m/>
    <m/>
    <m/>
    <m/>
    <m/>
    <m/>
    <m/>
    <m/>
    <m/>
    <m/>
    <m/>
  </r>
  <r>
    <m/>
    <x v="0"/>
    <x v="0"/>
    <x v="1"/>
    <m/>
    <n v="1132"/>
    <m/>
    <m/>
    <m/>
    <m/>
    <m/>
    <m/>
    <m/>
    <m/>
    <m/>
    <m/>
    <m/>
    <m/>
    <m/>
    <m/>
    <m/>
    <m/>
    <m/>
    <m/>
    <m/>
    <m/>
    <m/>
    <m/>
    <m/>
    <m/>
    <m/>
    <m/>
    <m/>
    <m/>
    <m/>
    <m/>
    <m/>
    <m/>
    <m/>
    <m/>
    <m/>
    <m/>
    <m/>
  </r>
  <r>
    <m/>
    <x v="0"/>
    <x v="0"/>
    <x v="1"/>
    <m/>
    <n v="1133"/>
    <m/>
    <m/>
    <m/>
    <m/>
    <m/>
    <m/>
    <m/>
    <m/>
    <m/>
    <m/>
    <m/>
    <m/>
    <m/>
    <m/>
    <m/>
    <m/>
    <m/>
    <m/>
    <m/>
    <m/>
    <m/>
    <m/>
    <m/>
    <m/>
    <m/>
    <m/>
    <m/>
    <m/>
    <m/>
    <m/>
    <m/>
    <m/>
    <m/>
    <m/>
    <m/>
    <m/>
    <m/>
  </r>
  <r>
    <m/>
    <x v="0"/>
    <x v="0"/>
    <x v="1"/>
    <m/>
    <n v="1134"/>
    <m/>
    <m/>
    <m/>
    <m/>
    <m/>
    <m/>
    <m/>
    <m/>
    <m/>
    <m/>
    <m/>
    <m/>
    <m/>
    <m/>
    <m/>
    <m/>
    <m/>
    <m/>
    <m/>
    <m/>
    <m/>
    <m/>
    <m/>
    <m/>
    <m/>
    <m/>
    <m/>
    <m/>
    <m/>
    <m/>
    <m/>
    <m/>
    <m/>
    <m/>
    <m/>
    <m/>
    <m/>
  </r>
  <r>
    <m/>
    <x v="0"/>
    <x v="0"/>
    <x v="1"/>
    <m/>
    <n v="1135"/>
    <m/>
    <m/>
    <m/>
    <m/>
    <m/>
    <m/>
    <m/>
    <m/>
    <m/>
    <m/>
    <m/>
    <m/>
    <m/>
    <m/>
    <m/>
    <m/>
    <m/>
    <m/>
    <m/>
    <m/>
    <m/>
    <m/>
    <m/>
    <m/>
    <m/>
    <m/>
    <m/>
    <m/>
    <m/>
    <m/>
    <m/>
    <m/>
    <m/>
    <m/>
    <m/>
    <m/>
    <m/>
  </r>
  <r>
    <m/>
    <x v="0"/>
    <x v="0"/>
    <x v="1"/>
    <m/>
    <n v="1136"/>
    <m/>
    <m/>
    <m/>
    <m/>
    <m/>
    <m/>
    <m/>
    <m/>
    <m/>
    <m/>
    <m/>
    <m/>
    <m/>
    <m/>
    <m/>
    <m/>
    <m/>
    <m/>
    <m/>
    <m/>
    <m/>
    <m/>
    <m/>
    <m/>
    <m/>
    <m/>
    <m/>
    <m/>
    <m/>
    <m/>
    <m/>
    <m/>
    <m/>
    <m/>
    <m/>
    <m/>
    <m/>
  </r>
  <r>
    <m/>
    <x v="0"/>
    <x v="0"/>
    <x v="1"/>
    <m/>
    <n v="1137"/>
    <m/>
    <m/>
    <m/>
    <m/>
    <m/>
    <m/>
    <m/>
    <m/>
    <m/>
    <m/>
    <m/>
    <m/>
    <m/>
    <m/>
    <m/>
    <m/>
    <m/>
    <m/>
    <m/>
    <m/>
    <m/>
    <m/>
    <m/>
    <m/>
    <m/>
    <m/>
    <m/>
    <m/>
    <m/>
    <m/>
    <m/>
    <m/>
    <m/>
    <m/>
    <m/>
    <m/>
    <m/>
  </r>
  <r>
    <m/>
    <x v="0"/>
    <x v="0"/>
    <x v="1"/>
    <m/>
    <n v="1138"/>
    <m/>
    <m/>
    <m/>
    <m/>
    <m/>
    <m/>
    <m/>
    <m/>
    <m/>
    <m/>
    <m/>
    <m/>
    <m/>
    <m/>
    <m/>
    <m/>
    <m/>
    <m/>
    <m/>
    <m/>
    <m/>
    <m/>
    <m/>
    <m/>
    <m/>
    <m/>
    <m/>
    <m/>
    <m/>
    <m/>
    <m/>
    <m/>
    <m/>
    <m/>
    <m/>
    <m/>
    <m/>
  </r>
  <r>
    <m/>
    <x v="0"/>
    <x v="0"/>
    <x v="1"/>
    <m/>
    <n v="1139"/>
    <m/>
    <m/>
    <m/>
    <m/>
    <m/>
    <m/>
    <m/>
    <m/>
    <m/>
    <m/>
    <m/>
    <m/>
    <m/>
    <m/>
    <m/>
    <m/>
    <m/>
    <m/>
    <m/>
    <m/>
    <m/>
    <m/>
    <m/>
    <m/>
    <m/>
    <m/>
    <m/>
    <m/>
    <m/>
    <m/>
    <m/>
    <m/>
    <m/>
    <m/>
    <m/>
    <m/>
    <m/>
  </r>
  <r>
    <m/>
    <x v="0"/>
    <x v="0"/>
    <x v="1"/>
    <m/>
    <n v="1140"/>
    <m/>
    <m/>
    <m/>
    <m/>
    <m/>
    <m/>
    <m/>
    <m/>
    <m/>
    <m/>
    <m/>
    <m/>
    <m/>
    <m/>
    <m/>
    <m/>
    <m/>
    <m/>
    <m/>
    <m/>
    <m/>
    <m/>
    <m/>
    <m/>
    <m/>
    <m/>
    <m/>
    <m/>
    <m/>
    <m/>
    <m/>
    <m/>
    <m/>
    <m/>
    <m/>
    <m/>
    <m/>
  </r>
  <r>
    <m/>
    <x v="0"/>
    <x v="0"/>
    <x v="1"/>
    <m/>
    <n v="1141"/>
    <m/>
    <m/>
    <m/>
    <m/>
    <m/>
    <m/>
    <m/>
    <m/>
    <m/>
    <m/>
    <m/>
    <m/>
    <m/>
    <m/>
    <m/>
    <m/>
    <m/>
    <m/>
    <m/>
    <m/>
    <m/>
    <m/>
    <m/>
    <m/>
    <m/>
    <m/>
    <m/>
    <m/>
    <m/>
    <m/>
    <m/>
    <m/>
    <m/>
    <m/>
    <m/>
    <m/>
    <m/>
  </r>
  <r>
    <m/>
    <x v="0"/>
    <x v="0"/>
    <x v="1"/>
    <m/>
    <n v="1142"/>
    <m/>
    <m/>
    <m/>
    <m/>
    <m/>
    <m/>
    <m/>
    <m/>
    <m/>
    <m/>
    <m/>
    <m/>
    <m/>
    <m/>
    <m/>
    <m/>
    <m/>
    <m/>
    <m/>
    <m/>
    <m/>
    <m/>
    <m/>
    <m/>
    <m/>
    <m/>
    <m/>
    <m/>
    <m/>
    <m/>
    <m/>
    <m/>
    <m/>
    <m/>
    <m/>
    <m/>
    <m/>
  </r>
  <r>
    <m/>
    <x v="0"/>
    <x v="0"/>
    <x v="1"/>
    <m/>
    <n v="1143"/>
    <m/>
    <m/>
    <m/>
    <m/>
    <m/>
    <m/>
    <m/>
    <m/>
    <m/>
    <m/>
    <m/>
    <m/>
    <m/>
    <m/>
    <m/>
    <m/>
    <m/>
    <m/>
    <m/>
    <m/>
    <m/>
    <m/>
    <m/>
    <m/>
    <m/>
    <m/>
    <m/>
    <m/>
    <m/>
    <m/>
    <m/>
    <m/>
    <m/>
    <m/>
    <m/>
    <m/>
    <m/>
  </r>
  <r>
    <m/>
    <x v="0"/>
    <x v="0"/>
    <x v="1"/>
    <m/>
    <n v="1144"/>
    <m/>
    <m/>
    <m/>
    <m/>
    <m/>
    <m/>
    <m/>
    <m/>
    <m/>
    <m/>
    <m/>
    <m/>
    <m/>
    <m/>
    <m/>
    <m/>
    <m/>
    <m/>
    <m/>
    <m/>
    <m/>
    <m/>
    <m/>
    <m/>
    <m/>
    <m/>
    <m/>
    <m/>
    <m/>
    <m/>
    <m/>
    <m/>
    <m/>
    <m/>
    <m/>
    <m/>
    <m/>
  </r>
  <r>
    <m/>
    <x v="0"/>
    <x v="0"/>
    <x v="1"/>
    <m/>
    <n v="1145"/>
    <m/>
    <m/>
    <m/>
    <m/>
    <m/>
    <m/>
    <m/>
    <m/>
    <m/>
    <m/>
    <m/>
    <m/>
    <m/>
    <m/>
    <m/>
    <m/>
    <m/>
    <m/>
    <m/>
    <m/>
    <m/>
    <m/>
    <m/>
    <m/>
    <m/>
    <m/>
    <m/>
    <m/>
    <m/>
    <m/>
    <m/>
    <m/>
    <m/>
    <m/>
    <m/>
    <m/>
    <m/>
  </r>
  <r>
    <m/>
    <x v="0"/>
    <x v="0"/>
    <x v="1"/>
    <m/>
    <n v="1146"/>
    <m/>
    <m/>
    <m/>
    <m/>
    <m/>
    <m/>
    <m/>
    <m/>
    <m/>
    <m/>
    <m/>
    <m/>
    <m/>
    <m/>
    <m/>
    <m/>
    <m/>
    <m/>
    <m/>
    <m/>
    <m/>
    <m/>
    <m/>
    <m/>
    <m/>
    <m/>
    <m/>
    <m/>
    <m/>
    <m/>
    <m/>
    <m/>
    <m/>
    <m/>
    <m/>
    <m/>
    <m/>
  </r>
  <r>
    <m/>
    <x v="0"/>
    <x v="0"/>
    <x v="1"/>
    <m/>
    <n v="1147"/>
    <m/>
    <m/>
    <m/>
    <m/>
    <m/>
    <m/>
    <m/>
    <m/>
    <m/>
    <m/>
    <m/>
    <m/>
    <m/>
    <m/>
    <m/>
    <m/>
    <m/>
    <m/>
    <m/>
    <m/>
    <m/>
    <m/>
    <m/>
    <m/>
    <m/>
    <m/>
    <m/>
    <m/>
    <m/>
    <m/>
    <m/>
    <m/>
    <m/>
    <m/>
    <m/>
    <m/>
    <m/>
  </r>
  <r>
    <m/>
    <x v="0"/>
    <x v="0"/>
    <x v="1"/>
    <m/>
    <n v="1148"/>
    <m/>
    <m/>
    <m/>
    <m/>
    <m/>
    <m/>
    <m/>
    <m/>
    <m/>
    <m/>
    <m/>
    <m/>
    <m/>
    <m/>
    <m/>
    <m/>
    <m/>
    <m/>
    <m/>
    <m/>
    <m/>
    <m/>
    <m/>
    <m/>
    <m/>
    <m/>
    <m/>
    <m/>
    <m/>
    <m/>
    <m/>
    <m/>
    <m/>
    <m/>
    <m/>
    <m/>
    <m/>
  </r>
  <r>
    <m/>
    <x v="0"/>
    <x v="0"/>
    <x v="1"/>
    <m/>
    <n v="1149"/>
    <m/>
    <m/>
    <m/>
    <m/>
    <m/>
    <m/>
    <m/>
    <m/>
    <m/>
    <m/>
    <m/>
    <m/>
    <m/>
    <m/>
    <m/>
    <m/>
    <m/>
    <m/>
    <m/>
    <m/>
    <m/>
    <m/>
    <m/>
    <m/>
    <m/>
    <m/>
    <m/>
    <m/>
    <m/>
    <m/>
    <m/>
    <m/>
    <m/>
    <m/>
    <m/>
    <m/>
    <m/>
  </r>
  <r>
    <m/>
    <x v="0"/>
    <x v="0"/>
    <x v="1"/>
    <m/>
    <n v="1150"/>
    <m/>
    <m/>
    <m/>
    <m/>
    <m/>
    <m/>
    <m/>
    <m/>
    <m/>
    <m/>
    <m/>
    <m/>
    <m/>
    <m/>
    <m/>
    <m/>
    <m/>
    <m/>
    <m/>
    <m/>
    <m/>
    <m/>
    <m/>
    <m/>
    <m/>
    <m/>
    <m/>
    <m/>
    <m/>
    <m/>
    <m/>
    <m/>
    <m/>
    <m/>
    <m/>
    <m/>
    <m/>
  </r>
  <r>
    <m/>
    <x v="0"/>
    <x v="0"/>
    <x v="1"/>
    <m/>
    <n v="1151"/>
    <m/>
    <m/>
    <m/>
    <m/>
    <m/>
    <m/>
    <m/>
    <m/>
    <m/>
    <m/>
    <m/>
    <m/>
    <m/>
    <m/>
    <m/>
    <m/>
    <m/>
    <m/>
    <m/>
    <m/>
    <m/>
    <m/>
    <m/>
    <m/>
    <m/>
    <m/>
    <m/>
    <m/>
    <m/>
    <m/>
    <m/>
    <m/>
    <m/>
    <m/>
    <m/>
    <m/>
    <m/>
  </r>
  <r>
    <m/>
    <x v="0"/>
    <x v="0"/>
    <x v="1"/>
    <m/>
    <n v="1152"/>
    <m/>
    <m/>
    <m/>
    <m/>
    <m/>
    <m/>
    <m/>
    <m/>
    <m/>
    <m/>
    <m/>
    <m/>
    <m/>
    <m/>
    <m/>
    <m/>
    <m/>
    <m/>
    <m/>
    <m/>
    <m/>
    <m/>
    <m/>
    <m/>
    <m/>
    <m/>
    <m/>
    <m/>
    <m/>
    <m/>
    <m/>
    <m/>
    <m/>
    <m/>
    <m/>
    <m/>
    <m/>
  </r>
  <r>
    <m/>
    <x v="0"/>
    <x v="0"/>
    <x v="1"/>
    <m/>
    <n v="1153"/>
    <m/>
    <m/>
    <m/>
    <m/>
    <m/>
    <m/>
    <m/>
    <m/>
    <m/>
    <m/>
    <m/>
    <m/>
    <m/>
    <m/>
    <m/>
    <m/>
    <m/>
    <m/>
    <m/>
    <m/>
    <m/>
    <m/>
    <m/>
    <m/>
    <m/>
    <m/>
    <m/>
    <m/>
    <m/>
    <m/>
    <m/>
    <m/>
    <m/>
    <m/>
    <m/>
    <m/>
    <m/>
  </r>
  <r>
    <m/>
    <x v="0"/>
    <x v="0"/>
    <x v="1"/>
    <m/>
    <n v="1154"/>
    <m/>
    <m/>
    <m/>
    <m/>
    <m/>
    <m/>
    <m/>
    <m/>
    <m/>
    <m/>
    <m/>
    <m/>
    <m/>
    <m/>
    <m/>
    <m/>
    <m/>
    <m/>
    <m/>
    <m/>
    <m/>
    <m/>
    <m/>
    <m/>
    <m/>
    <m/>
    <m/>
    <m/>
    <m/>
    <m/>
    <m/>
    <m/>
    <m/>
    <m/>
    <m/>
    <m/>
    <m/>
  </r>
  <r>
    <m/>
    <x v="0"/>
    <x v="0"/>
    <x v="1"/>
    <m/>
    <n v="1155"/>
    <m/>
    <m/>
    <m/>
    <m/>
    <m/>
    <m/>
    <m/>
    <m/>
    <m/>
    <m/>
    <m/>
    <m/>
    <m/>
    <m/>
    <m/>
    <m/>
    <m/>
    <m/>
    <m/>
    <m/>
    <m/>
    <m/>
    <m/>
    <m/>
    <m/>
    <m/>
    <m/>
    <m/>
    <m/>
    <m/>
    <m/>
    <m/>
    <m/>
    <m/>
    <m/>
    <m/>
    <m/>
  </r>
  <r>
    <m/>
    <x v="0"/>
    <x v="0"/>
    <x v="1"/>
    <m/>
    <n v="1156"/>
    <m/>
    <m/>
    <m/>
    <m/>
    <m/>
    <m/>
    <m/>
    <m/>
    <m/>
    <m/>
    <m/>
    <m/>
    <m/>
    <m/>
    <m/>
    <m/>
    <m/>
    <m/>
    <m/>
    <m/>
    <m/>
    <m/>
    <m/>
    <m/>
    <m/>
    <m/>
    <m/>
    <m/>
    <m/>
    <m/>
    <m/>
    <m/>
    <m/>
    <m/>
    <m/>
    <m/>
    <m/>
  </r>
  <r>
    <m/>
    <x v="0"/>
    <x v="0"/>
    <x v="1"/>
    <m/>
    <n v="1157"/>
    <m/>
    <m/>
    <m/>
    <m/>
    <m/>
    <m/>
    <m/>
    <m/>
    <m/>
    <m/>
    <m/>
    <m/>
    <m/>
    <m/>
    <m/>
    <m/>
    <m/>
    <m/>
    <m/>
    <m/>
    <m/>
    <m/>
    <m/>
    <m/>
    <m/>
    <m/>
    <m/>
    <m/>
    <m/>
    <m/>
    <m/>
    <m/>
    <m/>
    <m/>
    <m/>
    <m/>
    <m/>
  </r>
  <r>
    <m/>
    <x v="0"/>
    <x v="0"/>
    <x v="1"/>
    <m/>
    <n v="1158"/>
    <m/>
    <m/>
    <m/>
    <m/>
    <m/>
    <m/>
    <m/>
    <m/>
    <m/>
    <m/>
    <m/>
    <m/>
    <m/>
    <m/>
    <m/>
    <m/>
    <m/>
    <m/>
    <m/>
    <m/>
    <m/>
    <m/>
    <m/>
    <m/>
    <m/>
    <m/>
    <m/>
    <m/>
    <m/>
    <m/>
    <m/>
    <m/>
    <m/>
    <m/>
    <m/>
    <m/>
    <m/>
  </r>
  <r>
    <m/>
    <x v="0"/>
    <x v="0"/>
    <x v="1"/>
    <m/>
    <n v="1159"/>
    <m/>
    <m/>
    <m/>
    <m/>
    <m/>
    <m/>
    <m/>
    <m/>
    <m/>
    <m/>
    <m/>
    <m/>
    <m/>
    <m/>
    <m/>
    <m/>
    <m/>
    <m/>
    <m/>
    <m/>
    <m/>
    <m/>
    <m/>
    <m/>
    <m/>
    <m/>
    <m/>
    <m/>
    <m/>
    <m/>
    <m/>
    <m/>
    <m/>
    <m/>
    <m/>
    <m/>
    <m/>
  </r>
  <r>
    <m/>
    <x v="0"/>
    <x v="0"/>
    <x v="1"/>
    <m/>
    <n v="1160"/>
    <m/>
    <m/>
    <m/>
    <m/>
    <m/>
    <m/>
    <m/>
    <m/>
    <m/>
    <m/>
    <m/>
    <m/>
    <m/>
    <m/>
    <m/>
    <m/>
    <m/>
    <m/>
    <m/>
    <m/>
    <m/>
    <m/>
    <m/>
    <m/>
    <m/>
    <m/>
    <m/>
    <m/>
    <m/>
    <m/>
    <m/>
    <m/>
    <m/>
    <m/>
    <m/>
    <m/>
    <m/>
  </r>
  <r>
    <m/>
    <x v="0"/>
    <x v="0"/>
    <x v="1"/>
    <m/>
    <n v="1161"/>
    <m/>
    <m/>
    <m/>
    <m/>
    <m/>
    <m/>
    <m/>
    <m/>
    <m/>
    <m/>
    <m/>
    <m/>
    <m/>
    <m/>
    <m/>
    <m/>
    <m/>
    <m/>
    <m/>
    <m/>
    <m/>
    <m/>
    <m/>
    <m/>
    <m/>
    <m/>
    <m/>
    <m/>
    <m/>
    <m/>
    <m/>
    <m/>
    <m/>
    <m/>
    <m/>
    <m/>
    <m/>
  </r>
  <r>
    <m/>
    <x v="0"/>
    <x v="0"/>
    <x v="1"/>
    <m/>
    <n v="1162"/>
    <m/>
    <m/>
    <m/>
    <m/>
    <m/>
    <m/>
    <m/>
    <m/>
    <m/>
    <m/>
    <m/>
    <m/>
    <m/>
    <m/>
    <m/>
    <m/>
    <m/>
    <m/>
    <m/>
    <m/>
    <m/>
    <m/>
    <m/>
    <m/>
    <m/>
    <m/>
    <m/>
    <m/>
    <m/>
    <m/>
    <m/>
    <m/>
    <m/>
    <m/>
    <m/>
    <m/>
    <m/>
  </r>
  <r>
    <m/>
    <x v="0"/>
    <x v="0"/>
    <x v="1"/>
    <m/>
    <n v="1163"/>
    <m/>
    <m/>
    <m/>
    <m/>
    <m/>
    <m/>
    <m/>
    <m/>
    <m/>
    <m/>
    <m/>
    <m/>
    <m/>
    <m/>
    <m/>
    <m/>
    <m/>
    <m/>
    <m/>
    <m/>
    <m/>
    <m/>
    <m/>
    <m/>
    <m/>
    <m/>
    <m/>
    <m/>
    <m/>
    <m/>
    <m/>
    <m/>
    <m/>
    <m/>
    <m/>
    <m/>
    <m/>
  </r>
  <r>
    <m/>
    <x v="0"/>
    <x v="0"/>
    <x v="1"/>
    <m/>
    <n v="1164"/>
    <m/>
    <m/>
    <m/>
    <m/>
    <m/>
    <m/>
    <m/>
    <m/>
    <m/>
    <m/>
    <m/>
    <m/>
    <m/>
    <m/>
    <m/>
    <m/>
    <m/>
    <m/>
    <m/>
    <m/>
    <m/>
    <m/>
    <m/>
    <m/>
    <m/>
    <m/>
    <m/>
    <m/>
    <m/>
    <m/>
    <m/>
    <m/>
    <m/>
    <m/>
    <m/>
    <m/>
    <m/>
  </r>
  <r>
    <m/>
    <x v="0"/>
    <x v="0"/>
    <x v="1"/>
    <m/>
    <n v="1165"/>
    <m/>
    <m/>
    <m/>
    <m/>
    <m/>
    <m/>
    <m/>
    <m/>
    <m/>
    <m/>
    <m/>
    <m/>
    <m/>
    <m/>
    <m/>
    <m/>
    <m/>
    <m/>
    <m/>
    <m/>
    <m/>
    <m/>
    <m/>
    <m/>
    <m/>
    <m/>
    <m/>
    <m/>
    <m/>
    <m/>
    <m/>
    <m/>
    <m/>
    <m/>
    <m/>
    <m/>
    <m/>
  </r>
  <r>
    <m/>
    <x v="0"/>
    <x v="0"/>
    <x v="1"/>
    <m/>
    <n v="1166"/>
    <m/>
    <m/>
    <m/>
    <m/>
    <m/>
    <m/>
    <m/>
    <m/>
    <m/>
    <m/>
    <m/>
    <m/>
    <m/>
    <m/>
    <m/>
    <m/>
    <m/>
    <m/>
    <m/>
    <m/>
    <m/>
    <m/>
    <m/>
    <m/>
    <m/>
    <m/>
    <m/>
    <m/>
    <m/>
    <m/>
    <m/>
    <m/>
    <m/>
    <m/>
    <m/>
    <m/>
    <m/>
  </r>
  <r>
    <m/>
    <x v="0"/>
    <x v="0"/>
    <x v="1"/>
    <m/>
    <n v="1167"/>
    <m/>
    <m/>
    <m/>
    <m/>
    <m/>
    <m/>
    <m/>
    <m/>
    <m/>
    <m/>
    <m/>
    <m/>
    <m/>
    <m/>
    <m/>
    <m/>
    <m/>
    <m/>
    <m/>
    <m/>
    <m/>
    <m/>
    <m/>
    <m/>
    <m/>
    <m/>
    <m/>
    <m/>
    <m/>
    <m/>
    <m/>
    <m/>
    <m/>
    <m/>
    <m/>
    <m/>
    <m/>
  </r>
  <r>
    <m/>
    <x v="0"/>
    <x v="0"/>
    <x v="1"/>
    <m/>
    <n v="1168"/>
    <m/>
    <m/>
    <m/>
    <m/>
    <m/>
    <m/>
    <m/>
    <m/>
    <m/>
    <m/>
    <m/>
    <m/>
    <m/>
    <m/>
    <m/>
    <m/>
    <m/>
    <m/>
    <m/>
    <m/>
    <m/>
    <m/>
    <m/>
    <m/>
    <m/>
    <m/>
    <m/>
    <m/>
    <m/>
    <m/>
    <m/>
    <m/>
    <m/>
    <m/>
    <m/>
    <m/>
    <m/>
  </r>
  <r>
    <m/>
    <x v="0"/>
    <x v="0"/>
    <x v="1"/>
    <m/>
    <n v="1169"/>
    <m/>
    <m/>
    <m/>
    <m/>
    <m/>
    <m/>
    <m/>
    <m/>
    <m/>
    <m/>
    <m/>
    <m/>
    <m/>
    <m/>
    <m/>
    <m/>
    <m/>
    <m/>
    <m/>
    <m/>
    <m/>
    <m/>
    <m/>
    <m/>
    <m/>
    <m/>
    <m/>
    <m/>
    <m/>
    <m/>
    <m/>
    <m/>
    <m/>
    <m/>
    <m/>
    <m/>
    <m/>
  </r>
  <r>
    <m/>
    <x v="0"/>
    <x v="0"/>
    <x v="1"/>
    <m/>
    <n v="1170"/>
    <m/>
    <m/>
    <m/>
    <m/>
    <m/>
    <m/>
    <m/>
    <m/>
    <m/>
    <m/>
    <m/>
    <m/>
    <m/>
    <m/>
    <m/>
    <m/>
    <m/>
    <m/>
    <m/>
    <m/>
    <m/>
    <m/>
    <m/>
    <m/>
    <m/>
    <m/>
    <m/>
    <m/>
    <m/>
    <m/>
    <m/>
    <m/>
    <m/>
    <m/>
    <m/>
    <m/>
    <m/>
  </r>
  <r>
    <m/>
    <x v="0"/>
    <x v="0"/>
    <x v="1"/>
    <m/>
    <n v="1171"/>
    <m/>
    <m/>
    <m/>
    <m/>
    <m/>
    <m/>
    <m/>
    <m/>
    <m/>
    <m/>
    <m/>
    <m/>
    <m/>
    <m/>
    <m/>
    <m/>
    <m/>
    <m/>
    <m/>
    <m/>
    <m/>
    <m/>
    <m/>
    <m/>
    <m/>
    <m/>
    <m/>
    <m/>
    <m/>
    <m/>
    <m/>
    <m/>
    <m/>
    <m/>
    <m/>
    <m/>
    <m/>
  </r>
  <r>
    <m/>
    <x v="0"/>
    <x v="0"/>
    <x v="1"/>
    <m/>
    <n v="1172"/>
    <m/>
    <m/>
    <m/>
    <m/>
    <m/>
    <m/>
    <m/>
    <m/>
    <m/>
    <m/>
    <m/>
    <m/>
    <m/>
    <m/>
    <m/>
    <m/>
    <m/>
    <m/>
    <m/>
    <m/>
    <m/>
    <m/>
    <m/>
    <m/>
    <m/>
    <m/>
    <m/>
    <m/>
    <m/>
    <m/>
    <m/>
    <m/>
    <m/>
    <m/>
    <m/>
    <m/>
    <m/>
  </r>
  <r>
    <m/>
    <x v="0"/>
    <x v="0"/>
    <x v="1"/>
    <m/>
    <n v="1173"/>
    <m/>
    <m/>
    <m/>
    <m/>
    <m/>
    <m/>
    <m/>
    <m/>
    <m/>
    <m/>
    <m/>
    <m/>
    <m/>
    <m/>
    <m/>
    <m/>
    <m/>
    <m/>
    <m/>
    <m/>
    <m/>
    <m/>
    <m/>
    <m/>
    <m/>
    <m/>
    <m/>
    <m/>
    <m/>
    <m/>
    <m/>
    <m/>
    <m/>
    <m/>
    <m/>
    <m/>
    <m/>
  </r>
  <r>
    <m/>
    <x v="0"/>
    <x v="0"/>
    <x v="1"/>
    <m/>
    <n v="1174"/>
    <m/>
    <m/>
    <m/>
    <m/>
    <m/>
    <m/>
    <m/>
    <m/>
    <m/>
    <m/>
    <m/>
    <m/>
    <m/>
    <m/>
    <m/>
    <m/>
    <m/>
    <m/>
    <m/>
    <m/>
    <m/>
    <m/>
    <m/>
    <m/>
    <m/>
    <m/>
    <m/>
    <m/>
    <m/>
    <m/>
    <m/>
    <m/>
    <m/>
    <m/>
    <m/>
    <m/>
    <m/>
  </r>
  <r>
    <m/>
    <x v="0"/>
    <x v="0"/>
    <x v="1"/>
    <m/>
    <n v="1175"/>
    <m/>
    <m/>
    <m/>
    <m/>
    <m/>
    <m/>
    <m/>
    <m/>
    <m/>
    <m/>
    <m/>
    <m/>
    <m/>
    <m/>
    <m/>
    <m/>
    <m/>
    <m/>
    <m/>
    <m/>
    <m/>
    <m/>
    <m/>
    <m/>
    <m/>
    <m/>
    <m/>
    <m/>
    <m/>
    <m/>
    <m/>
    <m/>
    <m/>
    <m/>
    <m/>
    <m/>
    <m/>
  </r>
  <r>
    <m/>
    <x v="0"/>
    <x v="0"/>
    <x v="1"/>
    <m/>
    <n v="1176"/>
    <m/>
    <m/>
    <m/>
    <m/>
    <m/>
    <m/>
    <m/>
    <m/>
    <m/>
    <m/>
    <m/>
    <m/>
    <m/>
    <m/>
    <m/>
    <m/>
    <m/>
    <m/>
    <m/>
    <m/>
    <m/>
    <m/>
    <m/>
    <m/>
    <m/>
    <m/>
    <m/>
    <m/>
    <m/>
    <m/>
    <m/>
    <m/>
    <m/>
    <m/>
    <m/>
    <m/>
    <m/>
  </r>
  <r>
    <m/>
    <x v="0"/>
    <x v="0"/>
    <x v="1"/>
    <m/>
    <n v="1177"/>
    <m/>
    <m/>
    <m/>
    <m/>
    <m/>
    <m/>
    <m/>
    <m/>
    <m/>
    <m/>
    <m/>
    <m/>
    <m/>
    <m/>
    <m/>
    <m/>
    <m/>
    <m/>
    <m/>
    <m/>
    <m/>
    <m/>
    <m/>
    <m/>
    <m/>
    <m/>
    <m/>
    <m/>
    <m/>
    <m/>
    <m/>
    <m/>
    <m/>
    <m/>
    <m/>
    <m/>
    <m/>
  </r>
  <r>
    <m/>
    <x v="0"/>
    <x v="0"/>
    <x v="1"/>
    <m/>
    <n v="1178"/>
    <m/>
    <m/>
    <m/>
    <m/>
    <m/>
    <m/>
    <m/>
    <m/>
    <m/>
    <m/>
    <m/>
    <m/>
    <m/>
    <m/>
    <m/>
    <m/>
    <m/>
    <m/>
    <m/>
    <m/>
    <m/>
    <m/>
    <m/>
    <m/>
    <m/>
    <m/>
    <m/>
    <m/>
    <m/>
    <m/>
    <m/>
    <m/>
    <m/>
    <m/>
    <m/>
    <m/>
    <m/>
  </r>
  <r>
    <m/>
    <x v="0"/>
    <x v="0"/>
    <x v="1"/>
    <m/>
    <n v="1179"/>
    <m/>
    <m/>
    <m/>
    <m/>
    <m/>
    <m/>
    <m/>
    <m/>
    <m/>
    <m/>
    <m/>
    <m/>
    <m/>
    <m/>
    <m/>
    <m/>
    <m/>
    <m/>
    <m/>
    <m/>
    <m/>
    <m/>
    <m/>
    <m/>
    <m/>
    <m/>
    <m/>
    <m/>
    <m/>
    <m/>
    <m/>
    <m/>
    <m/>
    <m/>
    <m/>
    <m/>
    <m/>
  </r>
  <r>
    <m/>
    <x v="0"/>
    <x v="0"/>
    <x v="1"/>
    <m/>
    <n v="1180"/>
    <m/>
    <m/>
    <m/>
    <m/>
    <m/>
    <m/>
    <m/>
    <m/>
    <m/>
    <m/>
    <m/>
    <m/>
    <m/>
    <m/>
    <m/>
    <m/>
    <m/>
    <m/>
    <m/>
    <m/>
    <m/>
    <m/>
    <m/>
    <m/>
    <m/>
    <m/>
    <m/>
    <m/>
    <m/>
    <m/>
    <m/>
    <m/>
    <m/>
    <m/>
    <m/>
    <m/>
    <m/>
  </r>
  <r>
    <m/>
    <x v="0"/>
    <x v="0"/>
    <x v="1"/>
    <m/>
    <n v="1181"/>
    <m/>
    <m/>
    <m/>
    <m/>
    <m/>
    <m/>
    <m/>
    <m/>
    <m/>
    <m/>
    <m/>
    <m/>
    <m/>
    <m/>
    <m/>
    <m/>
    <m/>
    <m/>
    <m/>
    <m/>
    <m/>
    <m/>
    <m/>
    <m/>
    <m/>
    <m/>
    <m/>
    <m/>
    <m/>
    <m/>
    <m/>
    <m/>
    <m/>
    <m/>
    <m/>
    <m/>
    <m/>
  </r>
  <r>
    <m/>
    <x v="0"/>
    <x v="0"/>
    <x v="1"/>
    <m/>
    <n v="1182"/>
    <m/>
    <m/>
    <m/>
    <m/>
    <m/>
    <m/>
    <m/>
    <m/>
    <m/>
    <m/>
    <m/>
    <m/>
    <m/>
    <m/>
    <m/>
    <m/>
    <m/>
    <m/>
    <m/>
    <m/>
    <m/>
    <m/>
    <m/>
    <m/>
    <m/>
    <m/>
    <m/>
    <m/>
    <m/>
    <m/>
    <m/>
    <m/>
    <m/>
    <m/>
    <m/>
    <m/>
    <m/>
  </r>
  <r>
    <m/>
    <x v="0"/>
    <x v="0"/>
    <x v="1"/>
    <m/>
    <n v="1183"/>
    <m/>
    <m/>
    <m/>
    <m/>
    <m/>
    <m/>
    <m/>
    <m/>
    <m/>
    <m/>
    <m/>
    <m/>
    <m/>
    <m/>
    <m/>
    <m/>
    <m/>
    <m/>
    <m/>
    <m/>
    <m/>
    <m/>
    <m/>
    <m/>
    <m/>
    <m/>
    <m/>
    <m/>
    <m/>
    <m/>
    <m/>
    <m/>
    <m/>
    <m/>
    <m/>
    <m/>
    <m/>
  </r>
  <r>
    <m/>
    <x v="0"/>
    <x v="0"/>
    <x v="1"/>
    <m/>
    <n v="1184"/>
    <m/>
    <m/>
    <m/>
    <m/>
    <m/>
    <m/>
    <m/>
    <m/>
    <m/>
    <m/>
    <m/>
    <m/>
    <m/>
    <m/>
    <m/>
    <m/>
    <m/>
    <m/>
    <m/>
    <m/>
    <m/>
    <m/>
    <m/>
    <m/>
    <m/>
    <m/>
    <m/>
    <m/>
    <m/>
    <m/>
    <m/>
    <m/>
    <m/>
    <m/>
    <m/>
    <m/>
    <m/>
  </r>
  <r>
    <m/>
    <x v="0"/>
    <x v="0"/>
    <x v="1"/>
    <m/>
    <n v="1185"/>
    <m/>
    <m/>
    <m/>
    <m/>
    <m/>
    <m/>
    <m/>
    <m/>
    <m/>
    <m/>
    <m/>
    <m/>
    <m/>
    <m/>
    <m/>
    <m/>
    <m/>
    <m/>
    <m/>
    <m/>
    <m/>
    <m/>
    <m/>
    <m/>
    <m/>
    <m/>
    <m/>
    <m/>
    <m/>
    <m/>
    <m/>
    <m/>
    <m/>
    <m/>
    <m/>
    <m/>
    <m/>
  </r>
  <r>
    <m/>
    <x v="0"/>
    <x v="0"/>
    <x v="1"/>
    <m/>
    <n v="1186"/>
    <m/>
    <m/>
    <m/>
    <m/>
    <m/>
    <m/>
    <m/>
    <m/>
    <m/>
    <m/>
    <m/>
    <m/>
    <m/>
    <m/>
    <m/>
    <m/>
    <m/>
    <m/>
    <m/>
    <m/>
    <m/>
    <m/>
    <m/>
    <m/>
    <m/>
    <m/>
    <m/>
    <m/>
    <m/>
    <m/>
    <m/>
    <m/>
    <m/>
    <m/>
    <m/>
    <m/>
    <m/>
  </r>
  <r>
    <m/>
    <x v="0"/>
    <x v="0"/>
    <x v="1"/>
    <m/>
    <n v="1187"/>
    <m/>
    <m/>
    <m/>
    <m/>
    <m/>
    <m/>
    <m/>
    <m/>
    <m/>
    <m/>
    <m/>
    <m/>
    <m/>
    <m/>
    <m/>
    <m/>
    <m/>
    <m/>
    <m/>
    <m/>
    <m/>
    <m/>
    <m/>
    <m/>
    <m/>
    <m/>
    <m/>
    <m/>
    <m/>
    <m/>
    <m/>
    <m/>
    <m/>
    <m/>
    <m/>
    <m/>
    <m/>
  </r>
  <r>
    <m/>
    <x v="0"/>
    <x v="0"/>
    <x v="1"/>
    <m/>
    <n v="1188"/>
    <m/>
    <m/>
    <m/>
    <m/>
    <m/>
    <m/>
    <m/>
    <m/>
    <m/>
    <m/>
    <m/>
    <m/>
    <m/>
    <m/>
    <m/>
    <m/>
    <m/>
    <m/>
    <m/>
    <m/>
    <m/>
    <m/>
    <m/>
    <m/>
    <m/>
    <m/>
    <m/>
    <m/>
    <m/>
    <m/>
    <m/>
    <m/>
    <m/>
    <m/>
    <m/>
    <m/>
    <m/>
  </r>
  <r>
    <m/>
    <x v="0"/>
    <x v="0"/>
    <x v="1"/>
    <m/>
    <n v="1189"/>
    <m/>
    <m/>
    <m/>
    <m/>
    <m/>
    <m/>
    <m/>
    <m/>
    <m/>
    <m/>
    <m/>
    <m/>
    <m/>
    <m/>
    <m/>
    <m/>
    <m/>
    <m/>
    <m/>
    <m/>
    <m/>
    <m/>
    <m/>
    <m/>
    <m/>
    <m/>
    <m/>
    <m/>
    <m/>
    <m/>
    <m/>
    <m/>
    <m/>
    <m/>
    <m/>
    <m/>
    <m/>
  </r>
  <r>
    <m/>
    <x v="0"/>
    <x v="0"/>
    <x v="1"/>
    <m/>
    <n v="1190"/>
    <m/>
    <m/>
    <m/>
    <m/>
    <m/>
    <m/>
    <m/>
    <m/>
    <m/>
    <m/>
    <m/>
    <m/>
    <m/>
    <m/>
    <m/>
    <m/>
    <m/>
    <m/>
    <m/>
    <m/>
    <m/>
    <m/>
    <m/>
    <m/>
    <m/>
    <m/>
    <m/>
    <m/>
    <m/>
    <m/>
    <m/>
    <m/>
    <m/>
    <m/>
    <m/>
    <m/>
    <m/>
  </r>
  <r>
    <m/>
    <x v="0"/>
    <x v="0"/>
    <x v="1"/>
    <m/>
    <n v="1191"/>
    <m/>
    <m/>
    <m/>
    <m/>
    <m/>
    <m/>
    <m/>
    <m/>
    <m/>
    <m/>
    <m/>
    <m/>
    <m/>
    <m/>
    <m/>
    <m/>
    <m/>
    <m/>
    <m/>
    <m/>
    <m/>
    <m/>
    <m/>
    <m/>
    <m/>
    <m/>
    <m/>
    <m/>
    <m/>
    <m/>
    <m/>
    <m/>
    <m/>
    <m/>
    <m/>
    <m/>
    <m/>
  </r>
  <r>
    <m/>
    <x v="0"/>
    <x v="0"/>
    <x v="1"/>
    <m/>
    <n v="1192"/>
    <m/>
    <m/>
    <m/>
    <m/>
    <m/>
    <m/>
    <m/>
    <m/>
    <m/>
    <m/>
    <m/>
    <m/>
    <m/>
    <m/>
    <m/>
    <m/>
    <m/>
    <m/>
    <m/>
    <m/>
    <m/>
    <m/>
    <m/>
    <m/>
    <m/>
    <m/>
    <m/>
    <m/>
    <m/>
    <m/>
    <m/>
    <m/>
    <m/>
    <m/>
    <m/>
    <m/>
    <m/>
  </r>
  <r>
    <m/>
    <x v="0"/>
    <x v="0"/>
    <x v="1"/>
    <m/>
    <n v="1193"/>
    <m/>
    <m/>
    <m/>
    <m/>
    <m/>
    <m/>
    <m/>
    <m/>
    <m/>
    <m/>
    <m/>
    <m/>
    <m/>
    <m/>
    <m/>
    <m/>
    <m/>
    <m/>
    <m/>
    <m/>
    <m/>
    <m/>
    <m/>
    <m/>
    <m/>
    <m/>
    <m/>
    <m/>
    <m/>
    <m/>
    <m/>
    <m/>
    <m/>
    <m/>
    <m/>
    <m/>
    <m/>
  </r>
  <r>
    <m/>
    <x v="0"/>
    <x v="0"/>
    <x v="1"/>
    <m/>
    <n v="1194"/>
    <m/>
    <m/>
    <m/>
    <m/>
    <m/>
    <m/>
    <m/>
    <m/>
    <m/>
    <m/>
    <m/>
    <m/>
    <m/>
    <m/>
    <m/>
    <m/>
    <m/>
    <m/>
    <m/>
    <m/>
    <m/>
    <m/>
    <m/>
    <m/>
    <m/>
    <m/>
    <m/>
    <m/>
    <m/>
    <m/>
    <m/>
    <m/>
    <m/>
    <m/>
    <m/>
    <m/>
    <m/>
  </r>
  <r>
    <m/>
    <x v="0"/>
    <x v="0"/>
    <x v="1"/>
    <m/>
    <n v="1195"/>
    <m/>
    <m/>
    <m/>
    <m/>
    <m/>
    <m/>
    <m/>
    <m/>
    <m/>
    <m/>
    <m/>
    <m/>
    <m/>
    <m/>
    <m/>
    <m/>
    <m/>
    <m/>
    <m/>
    <m/>
    <m/>
    <m/>
    <m/>
    <m/>
    <m/>
    <m/>
    <m/>
    <m/>
    <m/>
    <m/>
    <m/>
    <m/>
    <m/>
    <m/>
    <m/>
    <m/>
    <m/>
  </r>
  <r>
    <m/>
    <x v="0"/>
    <x v="0"/>
    <x v="1"/>
    <m/>
    <n v="1196"/>
    <m/>
    <m/>
    <m/>
    <m/>
    <m/>
    <m/>
    <m/>
    <m/>
    <m/>
    <m/>
    <m/>
    <m/>
    <m/>
    <m/>
    <m/>
    <m/>
    <m/>
    <m/>
    <m/>
    <m/>
    <m/>
    <m/>
    <m/>
    <m/>
    <m/>
    <m/>
    <m/>
    <m/>
    <m/>
    <m/>
    <m/>
    <m/>
    <m/>
    <m/>
    <m/>
    <m/>
    <m/>
  </r>
  <r>
    <m/>
    <x v="0"/>
    <x v="0"/>
    <x v="1"/>
    <m/>
    <n v="1197"/>
    <m/>
    <m/>
    <m/>
    <m/>
    <m/>
    <m/>
    <m/>
    <m/>
    <m/>
    <m/>
    <m/>
    <m/>
    <m/>
    <m/>
    <m/>
    <m/>
    <m/>
    <m/>
    <m/>
    <m/>
    <m/>
    <m/>
    <m/>
    <m/>
    <m/>
    <m/>
    <m/>
    <m/>
    <m/>
    <m/>
    <m/>
    <m/>
    <m/>
    <m/>
    <m/>
    <m/>
    <m/>
  </r>
  <r>
    <m/>
    <x v="0"/>
    <x v="0"/>
    <x v="1"/>
    <m/>
    <n v="1198"/>
    <m/>
    <m/>
    <m/>
    <m/>
    <m/>
    <m/>
    <m/>
    <m/>
    <m/>
    <m/>
    <m/>
    <m/>
    <m/>
    <m/>
    <m/>
    <m/>
    <m/>
    <m/>
    <m/>
    <m/>
    <m/>
    <m/>
    <m/>
    <m/>
    <m/>
    <m/>
    <m/>
    <m/>
    <m/>
    <m/>
    <m/>
    <m/>
    <m/>
    <m/>
    <m/>
    <m/>
    <m/>
  </r>
  <r>
    <m/>
    <x v="0"/>
    <x v="0"/>
    <x v="1"/>
    <m/>
    <n v="1199"/>
    <m/>
    <m/>
    <m/>
    <m/>
    <m/>
    <m/>
    <m/>
    <m/>
    <m/>
    <m/>
    <m/>
    <m/>
    <m/>
    <m/>
    <m/>
    <m/>
    <m/>
    <m/>
    <m/>
    <m/>
    <m/>
    <m/>
    <m/>
    <m/>
    <m/>
    <m/>
    <m/>
    <m/>
    <m/>
    <m/>
    <m/>
    <m/>
    <m/>
    <m/>
    <m/>
    <m/>
    <m/>
  </r>
  <r>
    <m/>
    <x v="0"/>
    <x v="0"/>
    <x v="1"/>
    <m/>
    <n v="1200"/>
    <m/>
    <m/>
    <m/>
    <m/>
    <m/>
    <m/>
    <m/>
    <m/>
    <m/>
    <m/>
    <m/>
    <m/>
    <m/>
    <m/>
    <m/>
    <m/>
    <m/>
    <m/>
    <m/>
    <m/>
    <m/>
    <m/>
    <m/>
    <m/>
    <m/>
    <m/>
    <m/>
    <m/>
    <m/>
    <m/>
    <m/>
    <m/>
    <m/>
    <m/>
    <m/>
    <m/>
    <m/>
  </r>
  <r>
    <m/>
    <x v="0"/>
    <x v="0"/>
    <x v="1"/>
    <m/>
    <n v="1201"/>
    <m/>
    <m/>
    <m/>
    <m/>
    <m/>
    <m/>
    <m/>
    <m/>
    <m/>
    <m/>
    <m/>
    <m/>
    <m/>
    <m/>
    <m/>
    <m/>
    <m/>
    <m/>
    <m/>
    <m/>
    <m/>
    <m/>
    <m/>
    <m/>
    <m/>
    <m/>
    <m/>
    <m/>
    <m/>
    <m/>
    <m/>
    <m/>
    <m/>
    <m/>
    <m/>
    <m/>
    <m/>
  </r>
  <r>
    <m/>
    <x v="0"/>
    <x v="0"/>
    <x v="1"/>
    <m/>
    <n v="1202"/>
    <m/>
    <m/>
    <m/>
    <m/>
    <m/>
    <m/>
    <m/>
    <m/>
    <m/>
    <m/>
    <m/>
    <m/>
    <m/>
    <m/>
    <m/>
    <m/>
    <m/>
    <m/>
    <m/>
    <m/>
    <m/>
    <m/>
    <m/>
    <m/>
    <m/>
    <m/>
    <m/>
    <m/>
    <m/>
    <m/>
    <m/>
    <m/>
    <m/>
    <m/>
    <m/>
    <m/>
    <m/>
  </r>
  <r>
    <m/>
    <x v="0"/>
    <x v="0"/>
    <x v="1"/>
    <m/>
    <n v="1203"/>
    <m/>
    <m/>
    <m/>
    <m/>
    <m/>
    <m/>
    <m/>
    <m/>
    <m/>
    <m/>
    <m/>
    <m/>
    <m/>
    <m/>
    <m/>
    <m/>
    <m/>
    <m/>
    <m/>
    <m/>
    <m/>
    <m/>
    <m/>
    <m/>
    <m/>
    <m/>
    <m/>
    <m/>
    <m/>
    <m/>
    <m/>
    <m/>
    <m/>
    <m/>
    <m/>
    <m/>
    <m/>
  </r>
  <r>
    <m/>
    <x v="0"/>
    <x v="0"/>
    <x v="1"/>
    <m/>
    <n v="1204"/>
    <m/>
    <m/>
    <m/>
    <m/>
    <m/>
    <m/>
    <m/>
    <m/>
    <m/>
    <m/>
    <m/>
    <m/>
    <m/>
    <m/>
    <m/>
    <m/>
    <m/>
    <m/>
    <m/>
    <m/>
    <m/>
    <m/>
    <m/>
    <m/>
    <m/>
    <m/>
    <m/>
    <m/>
    <m/>
    <m/>
    <m/>
    <m/>
    <m/>
    <m/>
    <m/>
    <m/>
    <m/>
  </r>
  <r>
    <m/>
    <x v="0"/>
    <x v="0"/>
    <x v="1"/>
    <m/>
    <n v="1205"/>
    <m/>
    <m/>
    <m/>
    <m/>
    <m/>
    <m/>
    <m/>
    <m/>
    <m/>
    <m/>
    <m/>
    <m/>
    <m/>
    <m/>
    <m/>
    <m/>
    <m/>
    <m/>
    <m/>
    <m/>
    <m/>
    <m/>
    <m/>
    <m/>
    <m/>
    <m/>
    <m/>
    <m/>
    <m/>
    <m/>
    <m/>
    <m/>
    <m/>
    <m/>
    <m/>
    <m/>
    <m/>
  </r>
  <r>
    <m/>
    <x v="0"/>
    <x v="0"/>
    <x v="1"/>
    <m/>
    <n v="1206"/>
    <m/>
    <m/>
    <m/>
    <m/>
    <m/>
    <m/>
    <m/>
    <m/>
    <m/>
    <m/>
    <m/>
    <m/>
    <m/>
    <m/>
    <m/>
    <m/>
    <m/>
    <m/>
    <m/>
    <m/>
    <m/>
    <m/>
    <m/>
    <m/>
    <m/>
    <m/>
    <m/>
    <m/>
    <m/>
    <m/>
    <m/>
    <m/>
    <m/>
    <m/>
    <m/>
    <m/>
    <m/>
  </r>
  <r>
    <m/>
    <x v="0"/>
    <x v="0"/>
    <x v="1"/>
    <m/>
    <n v="1207"/>
    <m/>
    <m/>
    <m/>
    <m/>
    <m/>
    <m/>
    <m/>
    <m/>
    <m/>
    <m/>
    <m/>
    <m/>
    <m/>
    <m/>
    <m/>
    <m/>
    <m/>
    <m/>
    <m/>
    <m/>
    <m/>
    <m/>
    <m/>
    <m/>
    <m/>
    <m/>
    <m/>
    <m/>
    <m/>
    <m/>
    <m/>
    <m/>
    <m/>
    <m/>
    <m/>
    <m/>
    <m/>
  </r>
  <r>
    <m/>
    <x v="0"/>
    <x v="0"/>
    <x v="1"/>
    <m/>
    <n v="1208"/>
    <m/>
    <m/>
    <m/>
    <m/>
    <m/>
    <m/>
    <m/>
    <m/>
    <m/>
    <m/>
    <m/>
    <m/>
    <m/>
    <m/>
    <m/>
    <m/>
    <m/>
    <m/>
    <m/>
    <m/>
    <m/>
    <m/>
    <m/>
    <m/>
    <m/>
    <m/>
    <m/>
    <m/>
    <m/>
    <m/>
    <m/>
    <m/>
    <m/>
    <m/>
    <m/>
    <m/>
    <m/>
  </r>
  <r>
    <m/>
    <x v="0"/>
    <x v="0"/>
    <x v="1"/>
    <m/>
    <n v="1209"/>
    <m/>
    <m/>
    <m/>
    <m/>
    <m/>
    <m/>
    <m/>
    <m/>
    <m/>
    <m/>
    <m/>
    <m/>
    <m/>
    <m/>
    <m/>
    <m/>
    <m/>
    <m/>
    <m/>
    <m/>
    <m/>
    <m/>
    <m/>
    <m/>
    <m/>
    <m/>
    <m/>
    <m/>
    <m/>
    <m/>
    <m/>
    <m/>
    <m/>
    <m/>
    <m/>
    <m/>
    <m/>
  </r>
  <r>
    <m/>
    <x v="0"/>
    <x v="0"/>
    <x v="1"/>
    <m/>
    <n v="1210"/>
    <m/>
    <m/>
    <m/>
    <m/>
    <m/>
    <m/>
    <m/>
    <m/>
    <m/>
    <m/>
    <m/>
    <m/>
    <m/>
    <m/>
    <m/>
    <m/>
    <m/>
    <m/>
    <m/>
    <m/>
    <m/>
    <m/>
    <m/>
    <m/>
    <m/>
    <m/>
    <m/>
    <m/>
    <m/>
    <m/>
    <m/>
    <m/>
    <m/>
    <m/>
    <m/>
    <m/>
    <m/>
  </r>
  <r>
    <m/>
    <x v="0"/>
    <x v="0"/>
    <x v="1"/>
    <m/>
    <n v="1211"/>
    <m/>
    <m/>
    <m/>
    <m/>
    <m/>
    <m/>
    <m/>
    <m/>
    <m/>
    <m/>
    <m/>
    <m/>
    <m/>
    <m/>
    <m/>
    <m/>
    <m/>
    <m/>
    <m/>
    <m/>
    <m/>
    <m/>
    <m/>
    <m/>
    <m/>
    <m/>
    <m/>
    <m/>
    <m/>
    <m/>
    <m/>
    <m/>
    <m/>
    <m/>
    <m/>
    <m/>
    <m/>
  </r>
  <r>
    <m/>
    <x v="0"/>
    <x v="0"/>
    <x v="1"/>
    <m/>
    <n v="1212"/>
    <m/>
    <m/>
    <m/>
    <m/>
    <m/>
    <m/>
    <m/>
    <m/>
    <m/>
    <m/>
    <m/>
    <m/>
    <m/>
    <m/>
    <m/>
    <m/>
    <m/>
    <m/>
    <m/>
    <m/>
    <m/>
    <m/>
    <m/>
    <m/>
    <m/>
    <m/>
    <m/>
    <m/>
    <m/>
    <m/>
    <m/>
    <m/>
    <m/>
    <m/>
    <m/>
    <m/>
    <m/>
  </r>
  <r>
    <m/>
    <x v="0"/>
    <x v="0"/>
    <x v="1"/>
    <m/>
    <n v="1213"/>
    <m/>
    <m/>
    <m/>
    <m/>
    <m/>
    <m/>
    <m/>
    <m/>
    <m/>
    <m/>
    <m/>
    <m/>
    <m/>
    <m/>
    <m/>
    <m/>
    <m/>
    <m/>
    <m/>
    <m/>
    <m/>
    <m/>
    <m/>
    <m/>
    <m/>
    <m/>
    <m/>
    <m/>
    <m/>
    <m/>
    <m/>
    <m/>
    <m/>
    <m/>
    <m/>
    <m/>
    <m/>
  </r>
  <r>
    <m/>
    <x v="0"/>
    <x v="0"/>
    <x v="1"/>
    <m/>
    <n v="1214"/>
    <m/>
    <m/>
    <m/>
    <m/>
    <m/>
    <m/>
    <m/>
    <m/>
    <m/>
    <m/>
    <m/>
    <m/>
    <m/>
    <m/>
    <m/>
    <m/>
    <m/>
    <m/>
    <m/>
    <m/>
    <m/>
    <m/>
    <m/>
    <m/>
    <m/>
    <m/>
    <m/>
    <m/>
    <m/>
    <m/>
    <m/>
    <m/>
    <m/>
    <m/>
    <m/>
    <m/>
    <m/>
  </r>
  <r>
    <m/>
    <x v="0"/>
    <x v="0"/>
    <x v="1"/>
    <m/>
    <n v="1215"/>
    <m/>
    <m/>
    <m/>
    <m/>
    <m/>
    <m/>
    <m/>
    <m/>
    <m/>
    <m/>
    <m/>
    <m/>
    <m/>
    <m/>
    <m/>
    <m/>
    <m/>
    <m/>
    <m/>
    <m/>
    <m/>
    <m/>
    <m/>
    <m/>
    <m/>
    <m/>
    <m/>
    <m/>
    <m/>
    <m/>
    <m/>
    <m/>
    <m/>
    <m/>
    <m/>
    <m/>
    <m/>
  </r>
  <r>
    <m/>
    <x v="0"/>
    <x v="0"/>
    <x v="1"/>
    <m/>
    <n v="1216"/>
    <m/>
    <m/>
    <m/>
    <m/>
    <m/>
    <m/>
    <m/>
    <m/>
    <m/>
    <m/>
    <m/>
    <m/>
    <m/>
    <m/>
    <m/>
    <m/>
    <m/>
    <m/>
    <m/>
    <m/>
    <m/>
    <m/>
    <m/>
    <m/>
    <m/>
    <m/>
    <m/>
    <m/>
    <m/>
    <m/>
    <m/>
    <m/>
    <m/>
    <m/>
    <m/>
    <m/>
    <m/>
  </r>
  <r>
    <m/>
    <x v="0"/>
    <x v="0"/>
    <x v="1"/>
    <m/>
    <n v="1217"/>
    <m/>
    <m/>
    <m/>
    <m/>
    <m/>
    <m/>
    <m/>
    <m/>
    <m/>
    <m/>
    <m/>
    <m/>
    <m/>
    <m/>
    <m/>
    <m/>
    <m/>
    <m/>
    <m/>
    <m/>
    <m/>
    <m/>
    <m/>
    <m/>
    <m/>
    <m/>
    <m/>
    <m/>
    <m/>
    <m/>
    <m/>
    <m/>
    <m/>
    <m/>
    <m/>
    <m/>
    <m/>
  </r>
  <r>
    <m/>
    <x v="0"/>
    <x v="0"/>
    <x v="1"/>
    <m/>
    <n v="1218"/>
    <m/>
    <m/>
    <m/>
    <m/>
    <m/>
    <m/>
    <m/>
    <m/>
    <m/>
    <m/>
    <m/>
    <m/>
    <m/>
    <m/>
    <m/>
    <m/>
    <m/>
    <m/>
    <m/>
    <m/>
    <m/>
    <m/>
    <m/>
    <m/>
    <m/>
    <m/>
    <m/>
    <m/>
    <m/>
    <m/>
    <m/>
    <m/>
    <m/>
    <m/>
    <m/>
    <m/>
    <m/>
  </r>
  <r>
    <m/>
    <x v="0"/>
    <x v="0"/>
    <x v="1"/>
    <m/>
    <n v="1219"/>
    <m/>
    <m/>
    <m/>
    <m/>
    <m/>
    <m/>
    <m/>
    <m/>
    <m/>
    <m/>
    <m/>
    <m/>
    <m/>
    <m/>
    <m/>
    <m/>
    <m/>
    <m/>
    <m/>
    <m/>
    <m/>
    <m/>
    <m/>
    <m/>
    <m/>
    <m/>
    <m/>
    <m/>
    <m/>
    <m/>
    <m/>
    <m/>
    <m/>
    <m/>
    <m/>
    <m/>
    <m/>
  </r>
  <r>
    <m/>
    <x v="0"/>
    <x v="0"/>
    <x v="1"/>
    <m/>
    <n v="1220"/>
    <m/>
    <m/>
    <m/>
    <m/>
    <m/>
    <m/>
    <m/>
    <m/>
    <m/>
    <m/>
    <m/>
    <m/>
    <m/>
    <m/>
    <m/>
    <m/>
    <m/>
    <m/>
    <m/>
    <m/>
    <m/>
    <m/>
    <m/>
    <m/>
    <m/>
    <m/>
    <m/>
    <m/>
    <m/>
    <m/>
    <m/>
    <m/>
    <m/>
    <m/>
    <m/>
    <m/>
    <m/>
  </r>
  <r>
    <m/>
    <x v="0"/>
    <x v="0"/>
    <x v="1"/>
    <m/>
    <n v="1221"/>
    <m/>
    <m/>
    <m/>
    <m/>
    <m/>
    <m/>
    <m/>
    <m/>
    <m/>
    <m/>
    <m/>
    <m/>
    <m/>
    <m/>
    <m/>
    <m/>
    <m/>
    <m/>
    <m/>
    <m/>
    <m/>
    <m/>
    <m/>
    <m/>
    <m/>
    <m/>
    <m/>
    <m/>
    <m/>
    <m/>
    <m/>
    <m/>
    <m/>
    <m/>
    <m/>
    <m/>
    <m/>
  </r>
  <r>
    <m/>
    <x v="0"/>
    <x v="0"/>
    <x v="1"/>
    <m/>
    <n v="1222"/>
    <m/>
    <m/>
    <m/>
    <m/>
    <m/>
    <m/>
    <m/>
    <m/>
    <m/>
    <m/>
    <m/>
    <m/>
    <m/>
    <m/>
    <m/>
    <m/>
    <m/>
    <m/>
    <m/>
    <m/>
    <m/>
    <m/>
    <m/>
    <m/>
    <m/>
    <m/>
    <m/>
    <m/>
    <m/>
    <m/>
    <m/>
    <m/>
    <m/>
    <m/>
    <m/>
    <m/>
    <m/>
  </r>
  <r>
    <m/>
    <x v="0"/>
    <x v="0"/>
    <x v="1"/>
    <m/>
    <n v="1223"/>
    <m/>
    <m/>
    <m/>
    <m/>
    <m/>
    <m/>
    <m/>
    <m/>
    <m/>
    <m/>
    <m/>
    <m/>
    <m/>
    <m/>
    <m/>
    <m/>
    <m/>
    <m/>
    <m/>
    <m/>
    <m/>
    <m/>
    <m/>
    <m/>
    <m/>
    <m/>
    <m/>
    <m/>
    <m/>
    <m/>
    <m/>
    <m/>
    <m/>
    <m/>
    <m/>
    <m/>
    <m/>
  </r>
  <r>
    <m/>
    <x v="0"/>
    <x v="0"/>
    <x v="1"/>
    <m/>
    <n v="1224"/>
    <m/>
    <m/>
    <m/>
    <m/>
    <m/>
    <m/>
    <m/>
    <m/>
    <m/>
    <m/>
    <m/>
    <m/>
    <m/>
    <m/>
    <m/>
    <m/>
    <m/>
    <m/>
    <m/>
    <m/>
    <m/>
    <m/>
    <m/>
    <m/>
    <m/>
    <m/>
    <m/>
    <m/>
    <m/>
    <m/>
    <m/>
    <m/>
    <m/>
    <m/>
    <m/>
    <m/>
    <m/>
  </r>
  <r>
    <m/>
    <x v="0"/>
    <x v="0"/>
    <x v="1"/>
    <m/>
    <n v="1225"/>
    <m/>
    <m/>
    <m/>
    <m/>
    <m/>
    <m/>
    <m/>
    <m/>
    <m/>
    <m/>
    <m/>
    <m/>
    <m/>
    <m/>
    <m/>
    <m/>
    <m/>
    <m/>
    <m/>
    <m/>
    <m/>
    <m/>
    <m/>
    <m/>
    <m/>
    <m/>
    <m/>
    <m/>
    <m/>
    <m/>
    <m/>
    <m/>
    <m/>
    <m/>
    <m/>
    <m/>
    <m/>
  </r>
  <r>
    <m/>
    <x v="0"/>
    <x v="0"/>
    <x v="1"/>
    <m/>
    <n v="1226"/>
    <m/>
    <m/>
    <m/>
    <m/>
    <m/>
    <m/>
    <m/>
    <m/>
    <m/>
    <m/>
    <m/>
    <m/>
    <m/>
    <m/>
    <m/>
    <m/>
    <m/>
    <m/>
    <m/>
    <m/>
    <m/>
    <m/>
    <m/>
    <m/>
    <m/>
    <m/>
    <m/>
    <m/>
    <m/>
    <m/>
    <m/>
    <m/>
    <m/>
    <m/>
    <m/>
    <m/>
    <m/>
  </r>
  <r>
    <m/>
    <x v="0"/>
    <x v="0"/>
    <x v="1"/>
    <m/>
    <n v="1227"/>
    <m/>
    <m/>
    <m/>
    <m/>
    <m/>
    <m/>
    <m/>
    <m/>
    <m/>
    <m/>
    <m/>
    <m/>
    <m/>
    <m/>
    <m/>
    <m/>
    <m/>
    <m/>
    <m/>
    <m/>
    <m/>
    <m/>
    <m/>
    <m/>
    <m/>
    <m/>
    <m/>
    <m/>
    <m/>
    <m/>
    <m/>
    <m/>
    <m/>
    <m/>
    <m/>
    <m/>
    <m/>
  </r>
  <r>
    <m/>
    <x v="0"/>
    <x v="0"/>
    <x v="1"/>
    <m/>
    <n v="1228"/>
    <m/>
    <m/>
    <m/>
    <m/>
    <m/>
    <m/>
    <m/>
    <m/>
    <m/>
    <m/>
    <m/>
    <m/>
    <m/>
    <m/>
    <m/>
    <m/>
    <m/>
    <m/>
    <m/>
    <m/>
    <m/>
    <m/>
    <m/>
    <m/>
    <m/>
    <m/>
    <m/>
    <m/>
    <m/>
    <m/>
    <m/>
    <m/>
    <m/>
    <m/>
    <m/>
    <m/>
    <m/>
  </r>
  <r>
    <m/>
    <x v="0"/>
    <x v="0"/>
    <x v="1"/>
    <m/>
    <n v="1229"/>
    <m/>
    <m/>
    <m/>
    <m/>
    <m/>
    <m/>
    <m/>
    <m/>
    <m/>
    <m/>
    <m/>
    <m/>
    <m/>
    <m/>
    <m/>
    <m/>
    <m/>
    <m/>
    <m/>
    <m/>
    <m/>
    <m/>
    <m/>
    <m/>
    <m/>
    <m/>
    <m/>
    <m/>
    <m/>
    <m/>
    <m/>
    <m/>
    <m/>
    <m/>
    <m/>
    <m/>
    <m/>
  </r>
  <r>
    <m/>
    <x v="0"/>
    <x v="0"/>
    <x v="1"/>
    <m/>
    <n v="1230"/>
    <m/>
    <m/>
    <m/>
    <m/>
    <m/>
    <m/>
    <m/>
    <m/>
    <m/>
    <m/>
    <m/>
    <m/>
    <m/>
    <m/>
    <m/>
    <m/>
    <m/>
    <m/>
    <m/>
    <m/>
    <m/>
    <m/>
    <m/>
    <m/>
    <m/>
    <m/>
    <m/>
    <m/>
    <m/>
    <m/>
    <m/>
    <m/>
    <m/>
    <m/>
    <m/>
    <m/>
    <m/>
  </r>
  <r>
    <m/>
    <x v="0"/>
    <x v="0"/>
    <x v="1"/>
    <m/>
    <n v="1231"/>
    <m/>
    <m/>
    <m/>
    <m/>
    <m/>
    <m/>
    <m/>
    <m/>
    <m/>
    <m/>
    <m/>
    <m/>
    <m/>
    <m/>
    <m/>
    <m/>
    <m/>
    <m/>
    <m/>
    <m/>
    <m/>
    <m/>
    <m/>
    <m/>
    <m/>
    <m/>
    <m/>
    <m/>
    <m/>
    <m/>
    <m/>
    <m/>
    <m/>
    <m/>
    <m/>
    <m/>
    <m/>
  </r>
  <r>
    <m/>
    <x v="0"/>
    <x v="0"/>
    <x v="1"/>
    <m/>
    <n v="1232"/>
    <m/>
    <m/>
    <m/>
    <m/>
    <m/>
    <m/>
    <m/>
    <m/>
    <m/>
    <m/>
    <m/>
    <m/>
    <m/>
    <m/>
    <m/>
    <m/>
    <m/>
    <m/>
    <m/>
    <m/>
    <m/>
    <m/>
    <m/>
    <m/>
    <m/>
    <m/>
    <m/>
    <m/>
    <m/>
    <m/>
    <m/>
    <m/>
    <m/>
    <m/>
    <m/>
    <m/>
    <m/>
  </r>
  <r>
    <m/>
    <x v="0"/>
    <x v="0"/>
    <x v="1"/>
    <m/>
    <n v="1233"/>
    <m/>
    <m/>
    <m/>
    <m/>
    <m/>
    <m/>
    <m/>
    <m/>
    <m/>
    <m/>
    <m/>
    <m/>
    <m/>
    <m/>
    <m/>
    <m/>
    <m/>
    <m/>
    <m/>
    <m/>
    <m/>
    <m/>
    <m/>
    <m/>
    <m/>
    <m/>
    <m/>
    <m/>
    <m/>
    <m/>
    <m/>
    <m/>
    <m/>
    <m/>
    <m/>
    <m/>
    <m/>
  </r>
  <r>
    <m/>
    <x v="0"/>
    <x v="0"/>
    <x v="1"/>
    <m/>
    <n v="1234"/>
    <m/>
    <m/>
    <m/>
    <m/>
    <m/>
    <m/>
    <m/>
    <m/>
    <m/>
    <m/>
    <m/>
    <m/>
    <m/>
    <m/>
    <m/>
    <m/>
    <m/>
    <m/>
    <m/>
    <m/>
    <m/>
    <m/>
    <m/>
    <m/>
    <m/>
    <m/>
    <m/>
    <m/>
    <m/>
    <m/>
    <m/>
    <m/>
    <m/>
    <m/>
    <m/>
    <m/>
    <m/>
  </r>
  <r>
    <m/>
    <x v="0"/>
    <x v="0"/>
    <x v="1"/>
    <m/>
    <n v="1235"/>
    <m/>
    <m/>
    <m/>
    <m/>
    <m/>
    <m/>
    <m/>
    <m/>
    <m/>
    <m/>
    <m/>
    <m/>
    <m/>
    <m/>
    <m/>
    <m/>
    <m/>
    <m/>
    <m/>
    <m/>
    <m/>
    <m/>
    <m/>
    <m/>
    <m/>
    <m/>
    <m/>
    <m/>
    <m/>
    <m/>
    <m/>
    <m/>
    <m/>
    <m/>
    <m/>
    <m/>
    <m/>
  </r>
  <r>
    <m/>
    <x v="0"/>
    <x v="0"/>
    <x v="1"/>
    <m/>
    <n v="1236"/>
    <m/>
    <m/>
    <m/>
    <m/>
    <m/>
    <m/>
    <m/>
    <m/>
    <m/>
    <m/>
    <m/>
    <m/>
    <m/>
    <m/>
    <m/>
    <m/>
    <m/>
    <m/>
    <m/>
    <m/>
    <m/>
    <m/>
    <m/>
    <m/>
    <m/>
    <m/>
    <m/>
    <m/>
    <m/>
    <m/>
    <m/>
    <m/>
    <m/>
    <m/>
    <m/>
    <m/>
    <m/>
  </r>
  <r>
    <m/>
    <x v="0"/>
    <x v="0"/>
    <x v="1"/>
    <m/>
    <n v="1237"/>
    <m/>
    <m/>
    <m/>
    <m/>
    <m/>
    <m/>
    <m/>
    <m/>
    <m/>
    <m/>
    <m/>
    <m/>
    <m/>
    <m/>
    <m/>
    <m/>
    <m/>
    <m/>
    <m/>
    <m/>
    <m/>
    <m/>
    <m/>
    <m/>
    <m/>
    <m/>
    <m/>
    <m/>
    <m/>
    <m/>
    <m/>
    <m/>
    <m/>
    <m/>
    <m/>
    <m/>
    <m/>
  </r>
  <r>
    <m/>
    <x v="0"/>
    <x v="0"/>
    <x v="1"/>
    <m/>
    <n v="1238"/>
    <m/>
    <m/>
    <m/>
    <m/>
    <m/>
    <m/>
    <m/>
    <m/>
    <m/>
    <m/>
    <m/>
    <m/>
    <m/>
    <m/>
    <m/>
    <m/>
    <m/>
    <m/>
    <m/>
    <m/>
    <m/>
    <m/>
    <m/>
    <m/>
    <m/>
    <m/>
    <m/>
    <m/>
    <m/>
    <m/>
    <m/>
    <m/>
    <m/>
    <m/>
    <m/>
    <m/>
    <m/>
  </r>
  <r>
    <m/>
    <x v="0"/>
    <x v="0"/>
    <x v="1"/>
    <m/>
    <n v="1239"/>
    <m/>
    <m/>
    <m/>
    <m/>
    <m/>
    <m/>
    <m/>
    <m/>
    <m/>
    <m/>
    <m/>
    <m/>
    <m/>
    <m/>
    <m/>
    <m/>
    <m/>
    <m/>
    <m/>
    <m/>
    <m/>
    <m/>
    <m/>
    <m/>
    <m/>
    <m/>
    <m/>
    <m/>
    <m/>
    <m/>
    <m/>
    <m/>
    <m/>
    <m/>
    <m/>
    <m/>
    <m/>
  </r>
  <r>
    <m/>
    <x v="0"/>
    <x v="0"/>
    <x v="1"/>
    <m/>
    <n v="1240"/>
    <m/>
    <m/>
    <m/>
    <m/>
    <m/>
    <m/>
    <m/>
    <m/>
    <m/>
    <m/>
    <m/>
    <m/>
    <m/>
    <m/>
    <m/>
    <m/>
    <m/>
    <m/>
    <m/>
    <m/>
    <m/>
    <m/>
    <m/>
    <m/>
    <m/>
    <m/>
    <m/>
    <m/>
    <m/>
    <m/>
    <m/>
    <m/>
    <m/>
    <m/>
    <m/>
    <m/>
    <m/>
  </r>
  <r>
    <m/>
    <x v="0"/>
    <x v="0"/>
    <x v="1"/>
    <m/>
    <n v="1241"/>
    <m/>
    <m/>
    <m/>
    <m/>
    <m/>
    <m/>
    <m/>
    <m/>
    <m/>
    <m/>
    <m/>
    <m/>
    <m/>
    <m/>
    <m/>
    <m/>
    <m/>
    <m/>
    <m/>
    <m/>
    <m/>
    <m/>
    <m/>
    <m/>
    <m/>
    <m/>
    <m/>
    <m/>
    <m/>
    <m/>
    <m/>
    <m/>
    <m/>
    <m/>
    <m/>
    <m/>
    <m/>
  </r>
  <r>
    <m/>
    <x v="0"/>
    <x v="0"/>
    <x v="1"/>
    <m/>
    <n v="1242"/>
    <m/>
    <m/>
    <m/>
    <m/>
    <m/>
    <m/>
    <m/>
    <m/>
    <m/>
    <m/>
    <m/>
    <m/>
    <m/>
    <m/>
    <m/>
    <m/>
    <m/>
    <m/>
    <m/>
    <m/>
    <m/>
    <m/>
    <m/>
    <m/>
    <m/>
    <m/>
    <m/>
    <m/>
    <m/>
    <m/>
    <m/>
    <m/>
    <m/>
    <m/>
    <m/>
    <m/>
    <m/>
  </r>
  <r>
    <m/>
    <x v="0"/>
    <x v="0"/>
    <x v="1"/>
    <m/>
    <n v="1243"/>
    <m/>
    <m/>
    <m/>
    <m/>
    <m/>
    <m/>
    <m/>
    <m/>
    <m/>
    <m/>
    <m/>
    <m/>
    <m/>
    <m/>
    <m/>
    <m/>
    <m/>
    <m/>
    <m/>
    <m/>
    <m/>
    <m/>
    <m/>
    <m/>
    <m/>
    <m/>
    <m/>
    <m/>
    <m/>
    <m/>
    <m/>
    <m/>
    <m/>
    <m/>
    <m/>
    <m/>
    <m/>
  </r>
  <r>
    <m/>
    <x v="0"/>
    <x v="0"/>
    <x v="1"/>
    <m/>
    <n v="1244"/>
    <m/>
    <m/>
    <m/>
    <m/>
    <m/>
    <m/>
    <m/>
    <m/>
    <m/>
    <m/>
    <m/>
    <m/>
    <m/>
    <m/>
    <m/>
    <m/>
    <m/>
    <m/>
    <m/>
    <m/>
    <m/>
    <m/>
    <m/>
    <m/>
    <m/>
    <m/>
    <m/>
    <m/>
    <m/>
    <m/>
    <m/>
    <m/>
    <m/>
    <m/>
    <m/>
    <m/>
    <m/>
  </r>
  <r>
    <m/>
    <x v="0"/>
    <x v="0"/>
    <x v="1"/>
    <m/>
    <n v="1245"/>
    <m/>
    <m/>
    <m/>
    <m/>
    <m/>
    <m/>
    <m/>
    <m/>
    <m/>
    <m/>
    <m/>
    <m/>
    <m/>
    <m/>
    <m/>
    <m/>
    <m/>
    <m/>
    <m/>
    <m/>
    <m/>
    <m/>
    <m/>
    <m/>
    <m/>
    <m/>
    <m/>
    <m/>
    <m/>
    <m/>
    <m/>
    <m/>
    <m/>
    <m/>
    <m/>
    <m/>
    <m/>
  </r>
  <r>
    <m/>
    <x v="0"/>
    <x v="0"/>
    <x v="1"/>
    <m/>
    <n v="1246"/>
    <m/>
    <m/>
    <m/>
    <m/>
    <m/>
    <m/>
    <m/>
    <m/>
    <m/>
    <m/>
    <m/>
    <m/>
    <m/>
    <m/>
    <m/>
    <m/>
    <m/>
    <m/>
    <m/>
    <m/>
    <m/>
    <m/>
    <m/>
    <m/>
    <m/>
    <m/>
    <m/>
    <m/>
    <m/>
    <m/>
    <m/>
    <m/>
    <m/>
    <m/>
    <m/>
    <m/>
    <m/>
  </r>
  <r>
    <m/>
    <x v="0"/>
    <x v="0"/>
    <x v="1"/>
    <m/>
    <n v="1247"/>
    <m/>
    <m/>
    <m/>
    <m/>
    <m/>
    <m/>
    <m/>
    <m/>
    <m/>
    <m/>
    <m/>
    <m/>
    <m/>
    <m/>
    <m/>
    <m/>
    <m/>
    <m/>
    <m/>
    <m/>
    <m/>
    <m/>
    <m/>
    <m/>
    <m/>
    <m/>
    <m/>
    <m/>
    <m/>
    <m/>
    <m/>
    <m/>
    <m/>
    <m/>
    <m/>
    <m/>
    <m/>
  </r>
  <r>
    <m/>
    <x v="0"/>
    <x v="0"/>
    <x v="1"/>
    <m/>
    <n v="1248"/>
    <m/>
    <m/>
    <m/>
    <m/>
    <m/>
    <m/>
    <m/>
    <m/>
    <m/>
    <m/>
    <m/>
    <m/>
    <m/>
    <m/>
    <m/>
    <m/>
    <m/>
    <m/>
    <m/>
    <m/>
    <m/>
    <m/>
    <m/>
    <m/>
    <m/>
    <m/>
    <m/>
    <m/>
    <m/>
    <m/>
    <m/>
    <m/>
    <m/>
    <m/>
    <m/>
    <m/>
    <m/>
  </r>
  <r>
    <m/>
    <x v="0"/>
    <x v="0"/>
    <x v="1"/>
    <m/>
    <n v="1249"/>
    <m/>
    <m/>
    <m/>
    <m/>
    <m/>
    <m/>
    <m/>
    <m/>
    <m/>
    <m/>
    <m/>
    <m/>
    <m/>
    <m/>
    <m/>
    <m/>
    <m/>
    <m/>
    <m/>
    <m/>
    <m/>
    <m/>
    <m/>
    <m/>
    <m/>
    <m/>
    <m/>
    <m/>
    <m/>
    <m/>
    <m/>
    <m/>
    <m/>
    <m/>
    <m/>
    <m/>
    <m/>
  </r>
  <r>
    <m/>
    <x v="0"/>
    <x v="0"/>
    <x v="1"/>
    <m/>
    <n v="1250"/>
    <m/>
    <m/>
    <m/>
    <m/>
    <m/>
    <m/>
    <m/>
    <m/>
    <m/>
    <m/>
    <m/>
    <m/>
    <m/>
    <m/>
    <m/>
    <m/>
    <m/>
    <m/>
    <m/>
    <m/>
    <m/>
    <m/>
    <m/>
    <m/>
    <m/>
    <m/>
    <m/>
    <m/>
    <m/>
    <m/>
    <m/>
    <m/>
    <m/>
    <m/>
    <m/>
    <m/>
    <m/>
  </r>
  <r>
    <m/>
    <x v="0"/>
    <x v="0"/>
    <x v="1"/>
    <m/>
    <n v="1251"/>
    <m/>
    <m/>
    <m/>
    <m/>
    <m/>
    <m/>
    <m/>
    <m/>
    <m/>
    <m/>
    <m/>
    <m/>
    <m/>
    <m/>
    <m/>
    <m/>
    <m/>
    <m/>
    <m/>
    <m/>
    <m/>
    <m/>
    <m/>
    <m/>
    <m/>
    <m/>
    <m/>
    <m/>
    <m/>
    <m/>
    <m/>
    <m/>
    <m/>
    <m/>
    <m/>
    <m/>
    <m/>
  </r>
  <r>
    <m/>
    <x v="0"/>
    <x v="0"/>
    <x v="1"/>
    <m/>
    <n v="1252"/>
    <m/>
    <m/>
    <m/>
    <m/>
    <m/>
    <m/>
    <m/>
    <m/>
    <m/>
    <m/>
    <m/>
    <m/>
    <m/>
    <m/>
    <m/>
    <m/>
    <m/>
    <m/>
    <m/>
    <m/>
    <m/>
    <m/>
    <m/>
    <m/>
    <m/>
    <m/>
    <m/>
    <m/>
    <m/>
    <m/>
    <m/>
    <m/>
    <m/>
    <m/>
    <m/>
    <m/>
    <m/>
  </r>
  <r>
    <m/>
    <x v="0"/>
    <x v="0"/>
    <x v="1"/>
    <m/>
    <n v="1253"/>
    <m/>
    <m/>
    <m/>
    <m/>
    <m/>
    <m/>
    <m/>
    <m/>
    <m/>
    <m/>
    <m/>
    <m/>
    <m/>
    <m/>
    <m/>
    <m/>
    <m/>
    <m/>
    <m/>
    <m/>
    <m/>
    <m/>
    <m/>
    <m/>
    <m/>
    <m/>
    <m/>
    <m/>
    <m/>
    <m/>
    <m/>
    <m/>
    <m/>
    <m/>
    <m/>
    <m/>
    <m/>
  </r>
  <r>
    <m/>
    <x v="0"/>
    <x v="0"/>
    <x v="1"/>
    <m/>
    <n v="1254"/>
    <m/>
    <m/>
    <m/>
    <m/>
    <m/>
    <m/>
    <m/>
    <m/>
    <m/>
    <m/>
    <m/>
    <m/>
    <m/>
    <m/>
    <m/>
    <m/>
    <m/>
    <m/>
    <m/>
    <m/>
    <m/>
    <m/>
    <m/>
    <m/>
    <m/>
    <m/>
    <m/>
    <m/>
    <m/>
    <m/>
    <m/>
    <m/>
    <m/>
    <m/>
    <m/>
    <m/>
    <m/>
  </r>
  <r>
    <m/>
    <x v="0"/>
    <x v="0"/>
    <x v="1"/>
    <m/>
    <n v="1255"/>
    <m/>
    <m/>
    <m/>
    <m/>
    <m/>
    <m/>
    <m/>
    <m/>
    <m/>
    <m/>
    <m/>
    <m/>
    <m/>
    <m/>
    <m/>
    <m/>
    <m/>
    <m/>
    <m/>
    <m/>
    <m/>
    <m/>
    <m/>
    <m/>
    <m/>
    <m/>
    <m/>
    <m/>
    <m/>
    <m/>
    <m/>
    <m/>
    <m/>
    <m/>
    <m/>
    <m/>
    <m/>
  </r>
  <r>
    <m/>
    <x v="0"/>
    <x v="0"/>
    <x v="1"/>
    <m/>
    <n v="1256"/>
    <m/>
    <m/>
    <m/>
    <m/>
    <m/>
    <m/>
    <m/>
    <m/>
    <m/>
    <m/>
    <m/>
    <m/>
    <m/>
    <m/>
    <m/>
    <m/>
    <m/>
    <m/>
    <m/>
    <m/>
    <m/>
    <m/>
    <m/>
    <m/>
    <m/>
    <m/>
    <m/>
    <m/>
    <m/>
    <m/>
    <m/>
    <m/>
    <m/>
    <m/>
    <m/>
    <m/>
    <m/>
  </r>
  <r>
    <m/>
    <x v="0"/>
    <x v="0"/>
    <x v="1"/>
    <m/>
    <n v="1257"/>
    <m/>
    <m/>
    <m/>
    <m/>
    <m/>
    <m/>
    <m/>
    <m/>
    <m/>
    <m/>
    <m/>
    <m/>
    <m/>
    <m/>
    <m/>
    <m/>
    <m/>
    <m/>
    <m/>
    <m/>
    <m/>
    <m/>
    <m/>
    <m/>
    <m/>
    <m/>
    <m/>
    <m/>
    <m/>
    <m/>
    <m/>
    <m/>
    <m/>
    <m/>
    <m/>
    <m/>
    <m/>
  </r>
  <r>
    <m/>
    <x v="0"/>
    <x v="0"/>
    <x v="1"/>
    <m/>
    <n v="1258"/>
    <m/>
    <m/>
    <m/>
    <m/>
    <m/>
    <m/>
    <m/>
    <m/>
    <m/>
    <m/>
    <m/>
    <m/>
    <m/>
    <m/>
    <m/>
    <m/>
    <m/>
    <m/>
    <m/>
    <m/>
    <m/>
    <m/>
    <m/>
    <m/>
    <m/>
    <m/>
    <m/>
    <m/>
    <m/>
    <m/>
    <m/>
    <m/>
    <m/>
    <m/>
    <m/>
    <m/>
    <m/>
  </r>
  <r>
    <m/>
    <x v="0"/>
    <x v="0"/>
    <x v="1"/>
    <m/>
    <n v="1259"/>
    <m/>
    <m/>
    <m/>
    <m/>
    <m/>
    <m/>
    <m/>
    <m/>
    <m/>
    <m/>
    <m/>
    <m/>
    <m/>
    <m/>
    <m/>
    <m/>
    <m/>
    <m/>
    <m/>
    <m/>
    <m/>
    <m/>
    <m/>
    <m/>
    <m/>
    <m/>
    <m/>
    <m/>
    <m/>
    <m/>
    <m/>
    <m/>
    <m/>
    <m/>
    <m/>
    <m/>
    <m/>
  </r>
  <r>
    <m/>
    <x v="0"/>
    <x v="0"/>
    <x v="1"/>
    <m/>
    <n v="1260"/>
    <m/>
    <m/>
    <m/>
    <m/>
    <m/>
    <m/>
    <m/>
    <m/>
    <m/>
    <m/>
    <m/>
    <m/>
    <m/>
    <m/>
    <m/>
    <m/>
    <m/>
    <m/>
    <m/>
    <m/>
    <m/>
    <m/>
    <m/>
    <m/>
    <m/>
    <m/>
    <m/>
    <m/>
    <m/>
    <m/>
    <m/>
    <m/>
    <m/>
    <m/>
    <m/>
    <m/>
    <m/>
  </r>
  <r>
    <m/>
    <x v="0"/>
    <x v="0"/>
    <x v="1"/>
    <m/>
    <n v="1261"/>
    <m/>
    <m/>
    <m/>
    <m/>
    <m/>
    <m/>
    <m/>
    <m/>
    <m/>
    <m/>
    <m/>
    <m/>
    <m/>
    <m/>
    <m/>
    <m/>
    <m/>
    <m/>
    <m/>
    <m/>
    <m/>
    <m/>
    <m/>
    <m/>
    <m/>
    <m/>
    <m/>
    <m/>
    <m/>
    <m/>
    <m/>
    <m/>
    <m/>
    <m/>
    <m/>
    <m/>
    <m/>
  </r>
  <r>
    <m/>
    <x v="0"/>
    <x v="0"/>
    <x v="1"/>
    <m/>
    <n v="1262"/>
    <m/>
    <m/>
    <m/>
    <m/>
    <m/>
    <m/>
    <m/>
    <m/>
    <m/>
    <m/>
    <m/>
    <m/>
    <m/>
    <m/>
    <m/>
    <m/>
    <m/>
    <m/>
    <m/>
    <m/>
    <m/>
    <m/>
    <m/>
    <m/>
    <m/>
    <m/>
    <m/>
    <m/>
    <m/>
    <m/>
    <m/>
    <m/>
    <m/>
    <m/>
    <m/>
    <m/>
    <m/>
  </r>
  <r>
    <m/>
    <x v="0"/>
    <x v="0"/>
    <x v="1"/>
    <m/>
    <n v="1263"/>
    <m/>
    <m/>
    <m/>
    <m/>
    <m/>
    <m/>
    <m/>
    <m/>
    <m/>
    <m/>
    <m/>
    <m/>
    <m/>
    <m/>
    <m/>
    <m/>
    <m/>
    <m/>
    <m/>
    <m/>
    <m/>
    <m/>
    <m/>
    <m/>
    <m/>
    <m/>
    <m/>
    <m/>
    <m/>
    <m/>
    <m/>
    <m/>
    <m/>
    <m/>
    <m/>
    <m/>
    <m/>
  </r>
  <r>
    <m/>
    <x v="0"/>
    <x v="0"/>
    <x v="1"/>
    <m/>
    <n v="1264"/>
    <m/>
    <m/>
    <m/>
    <m/>
    <m/>
    <m/>
    <m/>
    <m/>
    <m/>
    <m/>
    <m/>
    <m/>
    <m/>
    <m/>
    <m/>
    <m/>
    <m/>
    <m/>
    <m/>
    <m/>
    <m/>
    <m/>
    <m/>
    <m/>
    <m/>
    <m/>
    <m/>
    <m/>
    <m/>
    <m/>
    <m/>
    <m/>
    <m/>
    <m/>
    <m/>
    <m/>
    <m/>
  </r>
  <r>
    <m/>
    <x v="0"/>
    <x v="0"/>
    <x v="1"/>
    <m/>
    <n v="1265"/>
    <m/>
    <m/>
    <m/>
    <m/>
    <m/>
    <m/>
    <m/>
    <m/>
    <m/>
    <m/>
    <m/>
    <m/>
    <m/>
    <m/>
    <m/>
    <m/>
    <m/>
    <m/>
    <m/>
    <m/>
    <m/>
    <m/>
    <m/>
    <m/>
    <m/>
    <m/>
    <m/>
    <m/>
    <m/>
    <m/>
    <m/>
    <m/>
    <m/>
    <m/>
    <m/>
    <m/>
    <m/>
  </r>
  <r>
    <m/>
    <x v="0"/>
    <x v="0"/>
    <x v="1"/>
    <m/>
    <n v="1266"/>
    <m/>
    <m/>
    <m/>
    <m/>
    <m/>
    <m/>
    <m/>
    <m/>
    <m/>
    <m/>
    <m/>
    <m/>
    <m/>
    <m/>
    <m/>
    <m/>
    <m/>
    <m/>
    <m/>
    <m/>
    <m/>
    <m/>
    <m/>
    <m/>
    <m/>
    <m/>
    <m/>
    <m/>
    <m/>
    <m/>
    <m/>
    <m/>
    <m/>
    <m/>
    <m/>
    <m/>
    <m/>
  </r>
  <r>
    <m/>
    <x v="0"/>
    <x v="0"/>
    <x v="1"/>
    <m/>
    <n v="1267"/>
    <m/>
    <m/>
    <m/>
    <m/>
    <m/>
    <m/>
    <m/>
    <m/>
    <m/>
    <m/>
    <m/>
    <m/>
    <m/>
    <m/>
    <m/>
    <m/>
    <m/>
    <m/>
    <m/>
    <m/>
    <m/>
    <m/>
    <m/>
    <m/>
    <m/>
    <m/>
    <m/>
    <m/>
    <m/>
    <m/>
    <m/>
    <m/>
    <m/>
    <m/>
    <m/>
    <m/>
    <m/>
  </r>
  <r>
    <m/>
    <x v="0"/>
    <x v="0"/>
    <x v="1"/>
    <m/>
    <n v="1268"/>
    <m/>
    <m/>
    <m/>
    <m/>
    <m/>
    <m/>
    <m/>
    <m/>
    <m/>
    <m/>
    <m/>
    <m/>
    <m/>
    <m/>
    <m/>
    <m/>
    <m/>
    <m/>
    <m/>
    <m/>
    <m/>
    <m/>
    <m/>
    <m/>
    <m/>
    <m/>
    <m/>
    <m/>
    <m/>
    <m/>
    <m/>
    <m/>
    <m/>
    <m/>
    <m/>
    <m/>
    <m/>
  </r>
  <r>
    <m/>
    <x v="0"/>
    <x v="0"/>
    <x v="1"/>
    <m/>
    <n v="1269"/>
    <m/>
    <m/>
    <m/>
    <m/>
    <m/>
    <m/>
    <m/>
    <m/>
    <m/>
    <m/>
    <m/>
    <m/>
    <m/>
    <m/>
    <m/>
    <m/>
    <m/>
    <m/>
    <m/>
    <m/>
    <m/>
    <m/>
    <m/>
    <m/>
    <m/>
    <m/>
    <m/>
    <m/>
    <m/>
    <m/>
    <m/>
    <m/>
    <m/>
    <m/>
    <m/>
    <m/>
    <m/>
  </r>
  <r>
    <m/>
    <x v="0"/>
    <x v="0"/>
    <x v="1"/>
    <m/>
    <n v="1270"/>
    <m/>
    <m/>
    <m/>
    <m/>
    <m/>
    <m/>
    <m/>
    <m/>
    <m/>
    <m/>
    <m/>
    <m/>
    <m/>
    <m/>
    <m/>
    <m/>
    <m/>
    <m/>
    <m/>
    <m/>
    <m/>
    <m/>
    <m/>
    <m/>
    <m/>
    <m/>
    <m/>
    <m/>
    <m/>
    <m/>
    <m/>
    <m/>
    <m/>
    <m/>
    <m/>
    <m/>
    <m/>
  </r>
  <r>
    <m/>
    <x v="0"/>
    <x v="0"/>
    <x v="1"/>
    <m/>
    <n v="1271"/>
    <m/>
    <m/>
    <m/>
    <m/>
    <m/>
    <m/>
    <m/>
    <m/>
    <m/>
    <m/>
    <m/>
    <m/>
    <m/>
    <m/>
    <m/>
    <m/>
    <m/>
    <m/>
    <m/>
    <m/>
    <m/>
    <m/>
    <m/>
    <m/>
    <m/>
    <m/>
    <m/>
    <m/>
    <m/>
    <m/>
    <m/>
    <m/>
    <m/>
    <m/>
    <m/>
    <m/>
    <m/>
  </r>
  <r>
    <m/>
    <x v="0"/>
    <x v="0"/>
    <x v="1"/>
    <m/>
    <n v="1272"/>
    <m/>
    <m/>
    <m/>
    <m/>
    <m/>
    <m/>
    <m/>
    <m/>
    <m/>
    <m/>
    <m/>
    <m/>
    <m/>
    <m/>
    <m/>
    <m/>
    <m/>
    <m/>
    <m/>
    <m/>
    <m/>
    <m/>
    <m/>
    <m/>
    <m/>
    <m/>
    <m/>
    <m/>
    <m/>
    <m/>
    <m/>
    <m/>
    <m/>
    <m/>
    <m/>
    <m/>
    <m/>
  </r>
  <r>
    <m/>
    <x v="0"/>
    <x v="0"/>
    <x v="1"/>
    <m/>
    <n v="1273"/>
    <m/>
    <m/>
    <m/>
    <m/>
    <m/>
    <m/>
    <m/>
    <m/>
    <m/>
    <m/>
    <m/>
    <m/>
    <m/>
    <m/>
    <m/>
    <m/>
    <m/>
    <m/>
    <m/>
    <m/>
    <m/>
    <m/>
    <m/>
    <m/>
    <m/>
    <m/>
    <m/>
    <m/>
    <m/>
    <m/>
    <m/>
    <m/>
    <m/>
    <m/>
    <m/>
    <m/>
    <m/>
  </r>
  <r>
    <m/>
    <x v="0"/>
    <x v="0"/>
    <x v="1"/>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d v="2021-01-20T00:00:00"/>
    <n v="1"/>
    <x v="0"/>
    <x v="0"/>
    <m/>
    <x v="0"/>
    <n v="20"/>
    <x v="0"/>
  </r>
  <r>
    <d v="2021-01-20T00:00:00"/>
    <m/>
    <x v="0"/>
    <x v="1"/>
    <m/>
    <x v="1"/>
    <n v="20"/>
    <x v="0"/>
  </r>
  <r>
    <d v="2020-11-09T00:00:00"/>
    <n v="1"/>
    <x v="0"/>
    <x v="2"/>
    <m/>
    <x v="2"/>
    <n v="21"/>
    <x v="0"/>
  </r>
  <r>
    <m/>
    <n v="1"/>
    <x v="0"/>
    <x v="3"/>
    <m/>
    <x v="3"/>
    <n v="30"/>
    <x v="0"/>
  </r>
  <r>
    <m/>
    <m/>
    <x v="0"/>
    <x v="4"/>
    <m/>
    <x v="4"/>
    <n v="45"/>
    <x v="0"/>
  </r>
  <r>
    <m/>
    <m/>
    <x v="0"/>
    <x v="5"/>
    <m/>
    <x v="5"/>
    <n v="50"/>
    <x v="0"/>
  </r>
  <r>
    <d v="2019-05-31T00:00:00"/>
    <n v="1"/>
    <x v="0"/>
    <x v="6"/>
    <m/>
    <x v="6"/>
    <n v="20"/>
    <x v="1"/>
  </r>
  <r>
    <d v="2021-01-29T00:00:00"/>
    <n v="1"/>
    <x v="0"/>
    <x v="7"/>
    <m/>
    <x v="7"/>
    <n v="21"/>
    <x v="0"/>
  </r>
  <r>
    <d v="2021-02-05T00:00:00"/>
    <n v="1"/>
    <x v="0"/>
    <x v="8"/>
    <m/>
    <x v="8"/>
    <n v="20"/>
    <x v="0"/>
  </r>
  <r>
    <d v="2020-12-07T00:00:00"/>
    <n v="1"/>
    <x v="0"/>
    <x v="9"/>
    <m/>
    <x v="0"/>
    <n v="20"/>
    <x v="0"/>
  </r>
  <r>
    <d v="2020-12-07T00:00:00"/>
    <m/>
    <x v="0"/>
    <x v="10"/>
    <m/>
    <x v="9"/>
    <n v="22"/>
    <x v="0"/>
  </r>
  <r>
    <m/>
    <n v="1"/>
    <x v="0"/>
    <x v="11"/>
    <m/>
    <x v="10"/>
    <n v="21"/>
    <x v="0"/>
  </r>
  <r>
    <d v="2021-02-09T00:00:00"/>
    <n v="1"/>
    <x v="0"/>
    <x v="12"/>
    <m/>
    <x v="11"/>
    <n v="23"/>
    <x v="0"/>
  </r>
  <r>
    <d v="2021-01-20T00:00:00"/>
    <n v="1"/>
    <x v="0"/>
    <x v="13"/>
    <m/>
    <x v="12"/>
    <n v="20"/>
    <x v="0"/>
  </r>
  <r>
    <d v="2021-02-03T00:00:00"/>
    <n v="1"/>
    <x v="0"/>
    <x v="14"/>
    <m/>
    <x v="8"/>
    <n v="20"/>
    <x v="0"/>
  </r>
  <r>
    <m/>
    <m/>
    <x v="0"/>
    <x v="15"/>
    <m/>
    <x v="13"/>
    <n v="22"/>
    <x v="0"/>
  </r>
  <r>
    <d v="2021-02-05T00:00:00"/>
    <n v="1"/>
    <x v="0"/>
    <x v="16"/>
    <m/>
    <x v="11"/>
    <n v="23"/>
    <x v="0"/>
  </r>
  <r>
    <m/>
    <n v="1"/>
    <x v="0"/>
    <x v="17"/>
    <m/>
    <x v="8"/>
    <n v="20"/>
    <x v="0"/>
  </r>
  <r>
    <d v="2020-10-19T00:00:00"/>
    <n v="1"/>
    <x v="0"/>
    <x v="18"/>
    <m/>
    <x v="6"/>
    <n v="20"/>
    <x v="0"/>
  </r>
  <r>
    <d v="2020-10-19T00:00:00"/>
    <m/>
    <x v="0"/>
    <x v="19"/>
    <m/>
    <x v="14"/>
    <n v="21"/>
    <x v="0"/>
  </r>
  <r>
    <d v="2021-04-07T00:00:00"/>
    <n v="1"/>
    <x v="0"/>
    <x v="20"/>
    <m/>
    <x v="6"/>
    <n v="20"/>
    <x v="0"/>
  </r>
  <r>
    <d v="2021-04-07T00:00:00"/>
    <m/>
    <x v="0"/>
    <x v="21"/>
    <m/>
    <x v="15"/>
    <n v="21"/>
    <x v="0"/>
  </r>
  <r>
    <d v="2021-01-25T00:00:00"/>
    <n v="1"/>
    <x v="0"/>
    <x v="22"/>
    <m/>
    <x v="0"/>
    <n v="20"/>
    <x v="0"/>
  </r>
  <r>
    <d v="2021-01-25T00:00:00"/>
    <m/>
    <x v="0"/>
    <x v="23"/>
    <m/>
    <x v="15"/>
    <n v="21"/>
    <x v="0"/>
  </r>
  <r>
    <d v="2020-10-13T00:00:00"/>
    <n v="1"/>
    <x v="0"/>
    <x v="24"/>
    <m/>
    <x v="6"/>
    <n v="20"/>
    <x v="0"/>
  </r>
  <r>
    <m/>
    <n v="1"/>
    <x v="0"/>
    <x v="25"/>
    <m/>
    <x v="16"/>
    <n v="21"/>
    <x v="0"/>
  </r>
  <r>
    <m/>
    <n v="1"/>
    <x v="0"/>
    <x v="26"/>
    <m/>
    <x v="17"/>
    <n v="20"/>
    <x v="0"/>
  </r>
  <r>
    <m/>
    <m/>
    <x v="0"/>
    <x v="27"/>
    <m/>
    <x v="18"/>
    <n v="22.5"/>
    <x v="0"/>
  </r>
  <r>
    <d v="2021-01-21T00:00:00"/>
    <n v="1"/>
    <x v="0"/>
    <x v="28"/>
    <m/>
    <x v="19"/>
    <n v="20"/>
    <x v="0"/>
  </r>
  <r>
    <d v="2020-10-12T00:00:00"/>
    <n v="1"/>
    <x v="0"/>
    <x v="29"/>
    <m/>
    <x v="20"/>
    <n v="21"/>
    <x v="0"/>
  </r>
  <r>
    <m/>
    <n v="1"/>
    <x v="0"/>
    <x v="30"/>
    <m/>
    <x v="8"/>
    <n v="20"/>
    <x v="0"/>
  </r>
  <r>
    <m/>
    <n v="1"/>
    <x v="0"/>
    <x v="31"/>
    <m/>
    <x v="21"/>
    <n v="20"/>
    <x v="0"/>
  </r>
  <r>
    <d v="2021-02-24T00:00:00"/>
    <n v="1"/>
    <x v="0"/>
    <x v="32"/>
    <m/>
    <x v="0"/>
    <n v="20"/>
    <x v="0"/>
  </r>
  <r>
    <d v="2021-02-24T00:00:00"/>
    <m/>
    <x v="0"/>
    <x v="33"/>
    <m/>
    <x v="15"/>
    <n v="21"/>
    <x v="0"/>
  </r>
  <r>
    <m/>
    <n v="1"/>
    <x v="0"/>
    <x v="34"/>
    <m/>
    <x v="22"/>
    <n v="21"/>
    <x v="0"/>
  </r>
  <r>
    <d v="2020-10-07T00:00:00"/>
    <n v="1"/>
    <x v="0"/>
    <x v="35"/>
    <m/>
    <x v="23"/>
    <n v="20"/>
    <x v="0"/>
  </r>
  <r>
    <d v="2020-12-07T00:00:00"/>
    <n v="1"/>
    <x v="0"/>
    <x v="36"/>
    <m/>
    <x v="6"/>
    <n v="20"/>
    <x v="0"/>
  </r>
  <r>
    <d v="2021-03-10T00:00:00"/>
    <n v="1"/>
    <x v="0"/>
    <x v="37"/>
    <m/>
    <x v="24"/>
    <n v="20"/>
    <x v="0"/>
  </r>
  <r>
    <m/>
    <n v="1"/>
    <x v="0"/>
    <x v="38"/>
    <m/>
    <x v="25"/>
    <n v="21"/>
    <x v="0"/>
  </r>
  <r>
    <m/>
    <n v="1"/>
    <x v="0"/>
    <x v="39"/>
    <m/>
    <x v="26"/>
    <n v="23"/>
    <x v="0"/>
  </r>
  <r>
    <m/>
    <m/>
    <x v="0"/>
    <x v="40"/>
    <m/>
    <x v="27"/>
    <n v="25"/>
    <x v="0"/>
  </r>
  <r>
    <d v="2020-11-16T00:00:00"/>
    <n v="1"/>
    <x v="0"/>
    <x v="41"/>
    <m/>
    <x v="28"/>
    <n v="20"/>
    <x v="0"/>
  </r>
  <r>
    <d v="2021-04-19T00:00:00"/>
    <n v="1"/>
    <x v="0"/>
    <x v="42"/>
    <m/>
    <x v="8"/>
    <n v="20"/>
    <x v="0"/>
  </r>
  <r>
    <d v="2020-11-02T00:00:00"/>
    <n v="1"/>
    <x v="0"/>
    <x v="43"/>
    <m/>
    <x v="6"/>
    <n v="22"/>
    <x v="0"/>
  </r>
  <r>
    <d v="2020-10-05T00:00:00"/>
    <n v="1"/>
    <x v="0"/>
    <x v="44"/>
    <m/>
    <x v="6"/>
    <n v="20"/>
    <x v="0"/>
  </r>
  <r>
    <d v="2020-10-12T00:00:00"/>
    <n v="1"/>
    <x v="0"/>
    <x v="45"/>
    <m/>
    <x v="29"/>
    <n v="22"/>
    <x v="0"/>
  </r>
  <r>
    <d v="2021-02-03T00:00:00"/>
    <n v="1"/>
    <x v="0"/>
    <x v="46"/>
    <m/>
    <x v="15"/>
    <n v="21"/>
    <x v="0"/>
  </r>
  <r>
    <m/>
    <n v="1"/>
    <x v="0"/>
    <x v="47"/>
    <m/>
    <x v="6"/>
    <n v="20"/>
    <x v="0"/>
  </r>
  <r>
    <d v="2020-12-07T00:00:00"/>
    <n v="1"/>
    <x v="0"/>
    <x v="48"/>
    <m/>
    <x v="30"/>
    <n v="22"/>
    <x v="0"/>
  </r>
  <r>
    <d v="2020-10-27T00:00:00"/>
    <n v="1"/>
    <x v="0"/>
    <x v="49"/>
    <m/>
    <x v="6"/>
    <n v="21"/>
    <x v="0"/>
  </r>
  <r>
    <d v="2020-11-25T00:00:00"/>
    <n v="1"/>
    <x v="0"/>
    <x v="50"/>
    <m/>
    <x v="7"/>
    <n v="21"/>
    <x v="0"/>
  </r>
  <r>
    <d v="2021-07-05T00:00:00"/>
    <n v="1"/>
    <x v="0"/>
    <x v="51"/>
    <m/>
    <x v="31"/>
    <n v="21"/>
    <x v="1"/>
  </r>
  <r>
    <d v="2021-07-05T00:00:00"/>
    <m/>
    <x v="0"/>
    <x v="52"/>
    <m/>
    <x v="15"/>
    <n v="22"/>
    <x v="1"/>
  </r>
  <r>
    <d v="2020-11-09T00:00:00"/>
    <n v="1"/>
    <x v="0"/>
    <x v="53"/>
    <m/>
    <x v="0"/>
    <n v="20"/>
    <x v="0"/>
  </r>
  <r>
    <d v="2020-11-09T00:00:00"/>
    <m/>
    <x v="0"/>
    <x v="54"/>
    <m/>
    <x v="32"/>
    <n v="21"/>
    <x v="0"/>
  </r>
  <r>
    <d v="2020-11-09T00:00:00"/>
    <m/>
    <x v="0"/>
    <x v="55"/>
    <m/>
    <x v="33"/>
    <n v="22"/>
    <x v="0"/>
  </r>
  <r>
    <d v="2020-11-09T00:00:00"/>
    <m/>
    <x v="0"/>
    <x v="56"/>
    <m/>
    <x v="34"/>
    <n v="23"/>
    <x v="0"/>
  </r>
  <r>
    <d v="2020-10-16T00:00:00"/>
    <n v="1"/>
    <x v="0"/>
    <x v="57"/>
    <m/>
    <x v="35"/>
    <n v="21"/>
    <x v="0"/>
  </r>
  <r>
    <d v="2020-10-16T00:00:00"/>
    <m/>
    <x v="0"/>
    <x v="58"/>
    <m/>
    <x v="36"/>
    <n v="24"/>
    <x v="0"/>
  </r>
  <r>
    <d v="2020-10-16T00:00:00"/>
    <m/>
    <x v="0"/>
    <x v="59"/>
    <m/>
    <x v="37"/>
    <n v="25"/>
    <x v="0"/>
  </r>
  <r>
    <m/>
    <n v="1"/>
    <x v="0"/>
    <x v="60"/>
    <m/>
    <x v="23"/>
    <n v="20"/>
    <x v="0"/>
  </r>
  <r>
    <m/>
    <n v="1"/>
    <x v="0"/>
    <x v="61"/>
    <m/>
    <x v="38"/>
    <n v="20"/>
    <x v="0"/>
  </r>
  <r>
    <m/>
    <m/>
    <x v="0"/>
    <x v="62"/>
    <m/>
    <x v="15"/>
    <n v="21"/>
    <x v="2"/>
  </r>
  <r>
    <d v="2020-10-27T00:00:00"/>
    <m/>
    <x v="1"/>
    <x v="63"/>
    <m/>
    <x v="0"/>
    <n v="20"/>
    <x v="0"/>
  </r>
  <r>
    <d v="2020-10-27T00:00:00"/>
    <m/>
    <x v="1"/>
    <x v="64"/>
    <m/>
    <x v="39"/>
    <n v="20"/>
    <x v="0"/>
  </r>
  <r>
    <d v="2020-10-27T00:00:00"/>
    <m/>
    <x v="1"/>
    <x v="65"/>
    <m/>
    <x v="15"/>
    <n v="21"/>
    <x v="0"/>
  </r>
  <r>
    <d v="2020-10-27T00:00:00"/>
    <m/>
    <x v="1"/>
    <x v="66"/>
    <m/>
    <x v="40"/>
    <n v="22"/>
    <x v="0"/>
  </r>
  <r>
    <d v="2020-12-07T00:00:00"/>
    <n v="1"/>
    <x v="2"/>
    <x v="67"/>
    <m/>
    <x v="41"/>
    <n v="20"/>
    <x v="1"/>
  </r>
  <r>
    <d v="2019-09-30T00:00:00"/>
    <n v="1"/>
    <x v="2"/>
    <x v="68"/>
    <m/>
    <x v="42"/>
    <n v="20"/>
    <x v="3"/>
  </r>
  <r>
    <d v="2019-09-16T00:00:00"/>
    <n v="1"/>
    <x v="2"/>
    <x v="69"/>
    <m/>
    <x v="43"/>
    <n v="20"/>
    <x v="3"/>
  </r>
  <r>
    <d v="2019-09-16T00:00:00"/>
    <m/>
    <x v="2"/>
    <x v="70"/>
    <m/>
    <x v="3"/>
    <n v="22"/>
    <x v="3"/>
  </r>
  <r>
    <d v="2020-09-15T00:00:00"/>
    <n v="1"/>
    <x v="2"/>
    <x v="71"/>
    <m/>
    <x v="44"/>
    <n v="20"/>
    <x v="3"/>
  </r>
  <r>
    <d v="2020-09-15T00:00:00"/>
    <m/>
    <x v="2"/>
    <x v="72"/>
    <m/>
    <x v="15"/>
    <n v="21"/>
    <x v="3"/>
  </r>
  <r>
    <d v="2021-02-16T00:00:00"/>
    <n v="1"/>
    <x v="2"/>
    <x v="73"/>
    <m/>
    <x v="30"/>
    <n v="21"/>
    <x v="3"/>
  </r>
  <r>
    <d v="2020-09-10T00:00:00"/>
    <n v="1"/>
    <x v="2"/>
    <x v="74"/>
    <m/>
    <x v="0"/>
    <n v="20"/>
    <x v="4"/>
  </r>
  <r>
    <m/>
    <m/>
    <x v="2"/>
    <x v="75"/>
    <m/>
    <x v="45"/>
    <n v="21"/>
    <x v="4"/>
  </r>
  <r>
    <d v="2020-03-09T00:00:00"/>
    <n v="1"/>
    <x v="2"/>
    <x v="76"/>
    <m/>
    <x v="46"/>
    <n v="30"/>
    <x v="3"/>
  </r>
  <r>
    <d v="2020-03-09T00:00:00"/>
    <n v="1"/>
    <x v="2"/>
    <x v="77"/>
    <m/>
    <x v="15"/>
    <n v="20"/>
    <x v="3"/>
  </r>
  <r>
    <d v="2020-03-09T00:00:00"/>
    <m/>
    <x v="2"/>
    <x v="78"/>
    <m/>
    <x v="47"/>
    <n v="22"/>
    <x v="3"/>
  </r>
  <r>
    <d v="2020-04-01T00:00:00"/>
    <n v="1"/>
    <x v="2"/>
    <x v="79"/>
    <m/>
    <x v="0"/>
    <n v="20"/>
    <x v="4"/>
  </r>
  <r>
    <d v="2020-04-01T00:00:00"/>
    <m/>
    <x v="2"/>
    <x v="80"/>
    <m/>
    <x v="6"/>
    <n v="20"/>
    <x v="4"/>
  </r>
  <r>
    <d v="2020-04-01T00:00:00"/>
    <m/>
    <x v="2"/>
    <x v="81"/>
    <m/>
    <x v="15"/>
    <n v="21"/>
    <x v="4"/>
  </r>
  <r>
    <d v="2019-10-31T00:00:00"/>
    <n v="1"/>
    <x v="2"/>
    <x v="82"/>
    <m/>
    <x v="48"/>
    <n v="24"/>
    <x v="3"/>
  </r>
  <r>
    <d v="2019-10-31T00:00:00"/>
    <m/>
    <x v="2"/>
    <x v="83"/>
    <m/>
    <x v="49"/>
    <n v="40"/>
    <x v="3"/>
  </r>
  <r>
    <d v="2020-09-21T00:00:00"/>
    <n v="1"/>
    <x v="2"/>
    <x v="84"/>
    <m/>
    <x v="30"/>
    <n v="21"/>
    <x v="4"/>
  </r>
  <r>
    <m/>
    <n v="1"/>
    <x v="2"/>
    <x v="85"/>
    <m/>
    <x v="50"/>
    <n v="20.5"/>
    <x v="3"/>
  </r>
  <r>
    <m/>
    <n v="1"/>
    <x v="2"/>
    <x v="86"/>
    <m/>
    <x v="51"/>
    <n v="20"/>
    <x v="4"/>
  </r>
  <r>
    <d v="2020-09-18T00:00:00"/>
    <n v="1"/>
    <x v="2"/>
    <x v="87"/>
    <m/>
    <x v="0"/>
    <n v="20"/>
    <x v="4"/>
  </r>
  <r>
    <m/>
    <n v="1"/>
    <x v="2"/>
    <x v="88"/>
    <m/>
    <x v="51"/>
    <n v="20"/>
    <x v="3"/>
  </r>
  <r>
    <m/>
    <m/>
    <x v="2"/>
    <x v="89"/>
    <m/>
    <x v="15"/>
    <n v="21"/>
    <x v="3"/>
  </r>
  <r>
    <d v="2020-09-24T00:00:00"/>
    <n v="1"/>
    <x v="2"/>
    <x v="90"/>
    <m/>
    <x v="51"/>
    <n v="20"/>
    <x v="3"/>
  </r>
  <r>
    <d v="2020-09-24T00:00:00"/>
    <m/>
    <x v="2"/>
    <x v="91"/>
    <m/>
    <x v="15"/>
    <n v="21"/>
    <x v="3"/>
  </r>
  <r>
    <d v="2021-03-15T00:00:00"/>
    <n v="1"/>
    <x v="2"/>
    <x v="92"/>
    <m/>
    <x v="6"/>
    <n v="20"/>
    <x v="4"/>
  </r>
  <r>
    <d v="2019-07-30T00:00:00"/>
    <n v="1"/>
    <x v="2"/>
    <x v="93"/>
    <m/>
    <x v="52"/>
    <n v="21"/>
    <x v="3"/>
  </r>
  <r>
    <d v="2019-07-26T00:00:00"/>
    <n v="1"/>
    <x v="2"/>
    <x v="94"/>
    <m/>
    <x v="53"/>
    <n v="35"/>
    <x v="3"/>
  </r>
  <r>
    <m/>
    <m/>
    <x v="2"/>
    <x v="95"/>
    <m/>
    <x v="51"/>
    <n v="20"/>
    <x v="3"/>
  </r>
  <r>
    <m/>
    <n v="1"/>
    <x v="2"/>
    <x v="96"/>
    <m/>
    <x v="50"/>
    <n v="20.5"/>
    <x v="3"/>
  </r>
  <r>
    <m/>
    <m/>
    <x v="2"/>
    <x v="97"/>
    <m/>
    <x v="54"/>
    <n v="21"/>
    <x v="3"/>
  </r>
  <r>
    <d v="2019-08-23T00:00:00"/>
    <n v="1"/>
    <x v="2"/>
    <x v="98"/>
    <m/>
    <x v="0"/>
    <n v="20"/>
    <x v="3"/>
  </r>
  <r>
    <d v="2019-08-23T00:00:00"/>
    <m/>
    <x v="2"/>
    <x v="99"/>
    <m/>
    <x v="6"/>
    <n v="20"/>
    <x v="3"/>
  </r>
  <r>
    <d v="2019-08-23T00:00:00"/>
    <m/>
    <x v="2"/>
    <x v="100"/>
    <m/>
    <x v="23"/>
    <n v="20"/>
    <x v="3"/>
  </r>
  <r>
    <d v="2019-05-28T00:00:00"/>
    <n v="1"/>
    <x v="2"/>
    <x v="101"/>
    <m/>
    <x v="23"/>
    <n v="20"/>
    <x v="3"/>
  </r>
  <r>
    <d v="2020-09-28T00:00:00"/>
    <n v="1"/>
    <x v="2"/>
    <x v="102"/>
    <m/>
    <x v="55"/>
    <n v="26"/>
    <x v="3"/>
  </r>
  <r>
    <d v="2020-09-07T00:00:00"/>
    <n v="1"/>
    <x v="2"/>
    <x v="103"/>
    <m/>
    <x v="25"/>
    <n v="21"/>
    <x v="4"/>
  </r>
  <r>
    <d v="2020-10-27T00:00:00"/>
    <n v="1"/>
    <x v="2"/>
    <x v="104"/>
    <m/>
    <x v="51"/>
    <n v="20"/>
    <x v="3"/>
  </r>
  <r>
    <d v="2020-10-27T00:00:00"/>
    <m/>
    <x v="2"/>
    <x v="105"/>
    <m/>
    <x v="15"/>
    <n v="22"/>
    <x v="3"/>
  </r>
  <r>
    <d v="2019-08-20T00:00:00"/>
    <n v="1"/>
    <x v="2"/>
    <x v="106"/>
    <m/>
    <x v="15"/>
    <n v="20"/>
    <x v="4"/>
  </r>
  <r>
    <d v="2019-08-20T00:00:00"/>
    <m/>
    <x v="2"/>
    <x v="107"/>
    <m/>
    <x v="40"/>
    <n v="21"/>
    <x v="4"/>
  </r>
  <r>
    <d v="2019-07-08T00:00:00"/>
    <n v="1"/>
    <x v="2"/>
    <x v="108"/>
    <m/>
    <x v="56"/>
    <n v="20"/>
    <x v="4"/>
  </r>
  <r>
    <d v="2019-08-02T00:00:00"/>
    <n v="1"/>
    <x v="3"/>
    <x v="109"/>
    <m/>
    <x v="0"/>
    <n v="20"/>
    <x v="1"/>
  </r>
  <r>
    <d v="2019-08-02T00:00:00"/>
    <m/>
    <x v="3"/>
    <x v="110"/>
    <m/>
    <x v="23"/>
    <n v="20.5"/>
    <x v="1"/>
  </r>
  <r>
    <d v="2019-08-02T00:00:00"/>
    <m/>
    <x v="3"/>
    <x v="111"/>
    <m/>
    <x v="50"/>
    <n v="21"/>
    <x v="1"/>
  </r>
  <r>
    <d v="2019-08-02T00:00:00"/>
    <m/>
    <x v="3"/>
    <x v="112"/>
    <m/>
    <x v="15"/>
    <n v="21"/>
    <x v="1"/>
  </r>
  <r>
    <d v="2019-08-02T00:00:00"/>
    <m/>
    <x v="3"/>
    <x v="113"/>
    <m/>
    <x v="40"/>
    <n v="22"/>
    <x v="1"/>
  </r>
  <r>
    <d v="2021-04-12T00:00:00"/>
    <n v="1"/>
    <x v="3"/>
    <x v="114"/>
    <m/>
    <x v="23"/>
    <n v="20"/>
    <x v="1"/>
  </r>
  <r>
    <d v="2021-05-05T00:00:00"/>
    <n v="1"/>
    <x v="3"/>
    <x v="115"/>
    <m/>
    <x v="24"/>
    <n v="20"/>
    <x v="1"/>
  </r>
  <r>
    <d v="2021-05-05T00:00:00"/>
    <m/>
    <x v="3"/>
    <x v="116"/>
    <m/>
    <x v="15"/>
    <n v="21"/>
    <x v="1"/>
  </r>
  <r>
    <d v="2021-05-05T00:00:00"/>
    <m/>
    <x v="3"/>
    <x v="117"/>
    <m/>
    <x v="57"/>
    <n v="22"/>
    <x v="1"/>
  </r>
  <r>
    <d v="2020-08-03T00:00:00"/>
    <n v="1"/>
    <x v="3"/>
    <x v="118"/>
    <m/>
    <x v="0"/>
    <n v="20"/>
    <x v="1"/>
  </r>
  <r>
    <d v="2020-08-03T00:00:00"/>
    <m/>
    <x v="3"/>
    <x v="119"/>
    <m/>
    <x v="58"/>
    <n v="20"/>
    <x v="1"/>
  </r>
  <r>
    <d v="2021-02-17T00:00:00"/>
    <n v="1"/>
    <x v="3"/>
    <x v="120"/>
    <m/>
    <x v="0"/>
    <n v="20"/>
    <x v="1"/>
  </r>
  <r>
    <d v="2021-02-17T00:00:00"/>
    <m/>
    <x v="3"/>
    <x v="121"/>
    <m/>
    <x v="59"/>
    <n v="22"/>
    <x v="1"/>
  </r>
  <r>
    <m/>
    <n v="1"/>
    <x v="3"/>
    <x v="122"/>
    <m/>
    <x v="60"/>
    <n v="21"/>
    <x v="1"/>
  </r>
  <r>
    <d v="2019-09-30T00:00:00"/>
    <n v="1"/>
    <x v="3"/>
    <x v="123"/>
    <m/>
    <x v="61"/>
    <n v="21"/>
    <x v="1"/>
  </r>
  <r>
    <d v="2019-06-04T00:00:00"/>
    <n v="1"/>
    <x v="3"/>
    <x v="124"/>
    <m/>
    <x v="0"/>
    <n v="20"/>
    <x v="1"/>
  </r>
  <r>
    <d v="2019-06-04T00:00:00"/>
    <m/>
    <x v="3"/>
    <x v="125"/>
    <m/>
    <x v="50"/>
    <n v="20.5"/>
    <x v="1"/>
  </r>
  <r>
    <d v="2019-06-04T00:00:00"/>
    <m/>
    <x v="3"/>
    <x v="126"/>
    <m/>
    <x v="15"/>
    <n v="21"/>
    <x v="1"/>
  </r>
  <r>
    <d v="2019-06-04T00:00:00"/>
    <m/>
    <x v="3"/>
    <x v="127"/>
    <m/>
    <x v="40"/>
    <n v="22"/>
    <x v="1"/>
  </r>
  <r>
    <d v="2021-02-22T00:00:00"/>
    <n v="1"/>
    <x v="3"/>
    <x v="128"/>
    <m/>
    <x v="62"/>
    <n v="20"/>
    <x v="1"/>
  </r>
  <r>
    <d v="2021-02-22T00:00:00"/>
    <m/>
    <x v="3"/>
    <x v="129"/>
    <m/>
    <x v="31"/>
    <n v="20"/>
    <x v="1"/>
  </r>
  <r>
    <d v="2021-02-22T00:00:00"/>
    <m/>
    <x v="3"/>
    <x v="130"/>
    <m/>
    <x v="15"/>
    <n v="21"/>
    <x v="1"/>
  </r>
  <r>
    <d v="2021-04-21T00:00:00"/>
    <n v="1"/>
    <x v="3"/>
    <x v="131"/>
    <m/>
    <x v="0"/>
    <n v="20"/>
    <x v="1"/>
  </r>
  <r>
    <d v="2021-04-21T00:00:00"/>
    <n v="1"/>
    <x v="3"/>
    <x v="132"/>
    <m/>
    <x v="15"/>
    <n v="21"/>
    <x v="1"/>
  </r>
  <r>
    <d v="2019-05-06T00:00:00"/>
    <n v="1"/>
    <x v="3"/>
    <x v="133"/>
    <m/>
    <x v="63"/>
    <n v="21"/>
    <x v="1"/>
  </r>
  <r>
    <m/>
    <n v="1"/>
    <x v="3"/>
    <x v="134"/>
    <m/>
    <x v="0"/>
    <n v="20"/>
    <x v="1"/>
  </r>
  <r>
    <m/>
    <m/>
    <x v="3"/>
    <x v="135"/>
    <m/>
    <x v="50"/>
    <n v="21"/>
    <x v="1"/>
  </r>
  <r>
    <m/>
    <m/>
    <x v="3"/>
    <x v="136"/>
    <m/>
    <x v="59"/>
    <n v="22"/>
    <x v="1"/>
  </r>
  <r>
    <d v="2020-09-16T00:00:00"/>
    <n v="1"/>
    <x v="3"/>
    <x v="137"/>
    <m/>
    <x v="64"/>
    <n v="20"/>
    <x v="1"/>
  </r>
  <r>
    <d v="2020-06-29T00:00:00"/>
    <m/>
    <x v="3"/>
    <x v="138"/>
    <m/>
    <x v="30"/>
    <n v="21"/>
    <x v="1"/>
  </r>
  <r>
    <d v="2020-06-29T00:00:00"/>
    <m/>
    <x v="3"/>
    <x v="139"/>
    <m/>
    <x v="26"/>
    <n v="23"/>
    <x v="1"/>
  </r>
  <r>
    <d v="2020-06-29T00:00:00"/>
    <n v="1"/>
    <x v="3"/>
    <x v="140"/>
    <m/>
    <x v="65"/>
    <n v="30"/>
    <x v="1"/>
  </r>
  <r>
    <d v="2021-02-22T00:00:00"/>
    <n v="1"/>
    <x v="3"/>
    <x v="141"/>
    <m/>
    <x v="23"/>
    <n v="20"/>
    <x v="1"/>
  </r>
  <r>
    <d v="2021-03-08T00:00:00"/>
    <n v="1"/>
    <x v="3"/>
    <x v="142"/>
    <m/>
    <x v="0"/>
    <n v="20"/>
    <x v="1"/>
  </r>
  <r>
    <d v="2021-03-08T00:00:00"/>
    <m/>
    <x v="3"/>
    <x v="143"/>
    <m/>
    <x v="66"/>
    <n v="20"/>
    <x v="1"/>
  </r>
  <r>
    <d v="2021-03-08T00:00:00"/>
    <m/>
    <x v="3"/>
    <x v="144"/>
    <m/>
    <x v="31"/>
    <n v="20"/>
    <x v="1"/>
  </r>
  <r>
    <d v="2021-03-08T00:00:00"/>
    <m/>
    <x v="3"/>
    <x v="145"/>
    <m/>
    <x v="15"/>
    <n v="21"/>
    <x v="1"/>
  </r>
  <r>
    <d v="2020-10-19T00:00:00"/>
    <n v="1"/>
    <x v="3"/>
    <x v="146"/>
    <m/>
    <x v="23"/>
    <n v="20"/>
    <x v="4"/>
  </r>
  <r>
    <d v="2020-11-12T00:00:00"/>
    <m/>
    <x v="3"/>
    <x v="147"/>
    <m/>
    <x v="67"/>
    <n v="20"/>
    <x v="4"/>
  </r>
  <r>
    <d v="2020-11-16T00:00:00"/>
    <n v="1"/>
    <x v="3"/>
    <x v="148"/>
    <m/>
    <x v="68"/>
    <n v="20"/>
    <x v="4"/>
  </r>
  <r>
    <d v="2021-08-19T00:00:00"/>
    <n v="1"/>
    <x v="3"/>
    <x v="149"/>
    <m/>
    <x v="69"/>
    <n v="21"/>
    <x v="1"/>
  </r>
  <r>
    <d v="2021-06-21T00:00:00"/>
    <n v="1"/>
    <x v="3"/>
    <x v="150"/>
    <m/>
    <x v="51"/>
    <n v="20"/>
    <x v="1"/>
  </r>
  <r>
    <m/>
    <m/>
    <x v="3"/>
    <x v="151"/>
    <m/>
    <x v="15"/>
    <n v="21"/>
    <x v="1"/>
  </r>
  <r>
    <m/>
    <m/>
    <x v="3"/>
    <x v="152"/>
    <m/>
    <x v="47"/>
    <n v="23"/>
    <x v="1"/>
  </r>
  <r>
    <d v="2021-01-25T00:00:00"/>
    <n v="1"/>
    <x v="3"/>
    <x v="153"/>
    <m/>
    <x v="23"/>
    <n v="20"/>
    <x v="4"/>
  </r>
  <r>
    <m/>
    <n v="1"/>
    <x v="3"/>
    <x v="154"/>
    <m/>
    <x v="51"/>
    <n v="20"/>
    <x v="4"/>
  </r>
  <r>
    <d v="2019-03-15T00:00:00"/>
    <n v="1"/>
    <x v="3"/>
    <x v="155"/>
    <m/>
    <x v="0"/>
    <n v="20"/>
    <x v="1"/>
  </r>
  <r>
    <m/>
    <m/>
    <x v="3"/>
    <x v="156"/>
    <m/>
    <x v="59"/>
    <n v="21"/>
    <x v="1"/>
  </r>
  <r>
    <d v="2021-07-12T00:00:00"/>
    <n v="1"/>
    <x v="3"/>
    <x v="157"/>
    <m/>
    <x v="0"/>
    <n v="20"/>
    <x v="4"/>
  </r>
  <r>
    <d v="2019-11-04T00:00:00"/>
    <n v="1"/>
    <x v="3"/>
    <x v="158"/>
    <m/>
    <x v="0"/>
    <n v="20"/>
    <x v="4"/>
  </r>
  <r>
    <d v="2019-11-04T00:00:00"/>
    <m/>
    <x v="3"/>
    <x v="159"/>
    <m/>
    <x v="65"/>
    <n v="21"/>
    <x v="4"/>
  </r>
  <r>
    <m/>
    <n v="1"/>
    <x v="3"/>
    <x v="160"/>
    <m/>
    <x v="70"/>
    <n v="20"/>
    <x v="1"/>
  </r>
  <r>
    <m/>
    <m/>
    <x v="3"/>
    <x v="161"/>
    <m/>
    <x v="71"/>
    <n v="22"/>
    <x v="1"/>
  </r>
  <r>
    <d v="2021-06-11T00:00:00"/>
    <n v="1"/>
    <x v="3"/>
    <x v="162"/>
    <m/>
    <x v="72"/>
    <n v="20"/>
    <x v="1"/>
  </r>
  <r>
    <d v="2021-07-12T00:00:00"/>
    <n v="1"/>
    <x v="3"/>
    <x v="163"/>
    <m/>
    <x v="31"/>
    <n v="21"/>
    <x v="1"/>
  </r>
  <r>
    <d v="2021-07-09T00:00:00"/>
    <n v="1"/>
    <x v="3"/>
    <x v="164"/>
    <m/>
    <x v="6"/>
    <n v="21"/>
    <x v="1"/>
  </r>
  <r>
    <m/>
    <n v="1"/>
    <x v="3"/>
    <x v="165"/>
    <m/>
    <x v="51"/>
    <n v="20"/>
    <x v="4"/>
  </r>
  <r>
    <m/>
    <m/>
    <x v="3"/>
    <x v="166"/>
    <m/>
    <x v="15"/>
    <n v="21"/>
    <x v="4"/>
  </r>
  <r>
    <m/>
    <m/>
    <x v="3"/>
    <x v="167"/>
    <m/>
    <x v="40"/>
    <n v="22"/>
    <x v="4"/>
  </r>
  <r>
    <m/>
    <n v="1"/>
    <x v="3"/>
    <x v="168"/>
    <m/>
    <x v="0"/>
    <n v="20"/>
    <x v="4"/>
  </r>
  <r>
    <m/>
    <m/>
    <x v="3"/>
    <x v="169"/>
    <m/>
    <x v="51"/>
    <n v="20"/>
    <x v="4"/>
  </r>
  <r>
    <m/>
    <m/>
    <x v="3"/>
    <x v="170"/>
    <m/>
    <x v="15"/>
    <n v="21"/>
    <x v="4"/>
  </r>
  <r>
    <m/>
    <m/>
    <x v="3"/>
    <x v="171"/>
    <m/>
    <x v="40"/>
    <n v="22"/>
    <x v="4"/>
  </r>
  <r>
    <d v="2021-08-10T00:00:00"/>
    <n v="1"/>
    <x v="3"/>
    <x v="172"/>
    <m/>
    <x v="51"/>
    <n v="21"/>
    <x v="1"/>
  </r>
  <r>
    <d v="2021-08-10T00:00:00"/>
    <m/>
    <x v="3"/>
    <x v="173"/>
    <m/>
    <x v="15"/>
    <n v="22"/>
    <x v="1"/>
  </r>
  <r>
    <d v="2021-06-28T00:00:00"/>
    <n v="1"/>
    <x v="3"/>
    <x v="174"/>
    <m/>
    <x v="73"/>
    <n v="20"/>
    <x v="4"/>
  </r>
  <r>
    <d v="2021-06-28T00:00:00"/>
    <m/>
    <x v="3"/>
    <x v="175"/>
    <m/>
    <x v="15"/>
    <n v="21"/>
    <x v="4"/>
  </r>
  <r>
    <m/>
    <m/>
    <x v="3"/>
    <x v="176"/>
    <m/>
    <x v="74"/>
    <n v="20"/>
    <x v="4"/>
  </r>
  <r>
    <m/>
    <n v="1"/>
    <x v="3"/>
    <x v="177"/>
    <m/>
    <x v="51"/>
    <n v="20"/>
    <x v="4"/>
  </r>
  <r>
    <m/>
    <m/>
    <x v="3"/>
    <x v="178"/>
    <m/>
    <x v="15"/>
    <n v="21"/>
    <x v="4"/>
  </r>
  <r>
    <d v="2020-09-14T00:00:00"/>
    <n v="1"/>
    <x v="3"/>
    <x v="179"/>
    <m/>
    <x v="23"/>
    <n v="20"/>
    <x v="4"/>
  </r>
  <r>
    <d v="2020-09-14T00:00:00"/>
    <m/>
    <x v="3"/>
    <x v="180"/>
    <m/>
    <x v="15"/>
    <n v="21"/>
    <x v="4"/>
  </r>
  <r>
    <m/>
    <n v="1"/>
    <x v="3"/>
    <x v="181"/>
    <m/>
    <x v="0"/>
    <n v="20.25"/>
    <x v="4"/>
  </r>
  <r>
    <m/>
    <m/>
    <x v="3"/>
    <x v="182"/>
    <m/>
    <x v="75"/>
    <n v="21"/>
    <x v="4"/>
  </r>
  <r>
    <m/>
    <m/>
    <x v="3"/>
    <x v="183"/>
    <m/>
    <x v="59"/>
    <n v="24.27"/>
    <x v="4"/>
  </r>
  <r>
    <m/>
    <n v="1"/>
    <x v="3"/>
    <x v="184"/>
    <m/>
    <x v="73"/>
    <n v="20"/>
    <x v="4"/>
  </r>
  <r>
    <m/>
    <m/>
    <x v="3"/>
    <x v="185"/>
    <m/>
    <x v="15"/>
    <n v="20"/>
    <x v="4"/>
  </r>
  <r>
    <m/>
    <m/>
    <x v="3"/>
    <x v="186"/>
    <m/>
    <x v="50"/>
    <n v="21"/>
    <x v="4"/>
  </r>
  <r>
    <d v="2021-03-30T00:00:00"/>
    <n v="1"/>
    <x v="3"/>
    <x v="187"/>
    <m/>
    <x v="0"/>
    <n v="20"/>
    <x v="4"/>
  </r>
  <r>
    <m/>
    <m/>
    <x v="3"/>
    <x v="188"/>
    <m/>
    <x v="15"/>
    <n v="22"/>
    <x v="4"/>
  </r>
  <r>
    <d v="2021-09-08T00:00:00"/>
    <n v="1"/>
    <x v="3"/>
    <x v="189"/>
    <m/>
    <x v="0"/>
    <n v="20.25"/>
    <x v="4"/>
  </r>
  <r>
    <d v="2021-09-08T00:00:00"/>
    <m/>
    <x v="3"/>
    <x v="190"/>
    <m/>
    <x v="15"/>
    <n v="22"/>
    <x v="4"/>
  </r>
  <r>
    <d v="2021-03-30T00:00:00"/>
    <n v="1"/>
    <x v="3"/>
    <x v="191"/>
    <m/>
    <x v="0"/>
    <n v="20.25"/>
    <x v="4"/>
  </r>
  <r>
    <m/>
    <m/>
    <x v="3"/>
    <x v="192"/>
    <m/>
    <x v="15"/>
    <n v="22"/>
    <x v="4"/>
  </r>
  <r>
    <d v="2021-03-25T00:00:00"/>
    <n v="1"/>
    <x v="3"/>
    <x v="193"/>
    <m/>
    <x v="0"/>
    <n v="20"/>
    <x v="4"/>
  </r>
  <r>
    <d v="2021-03-25T00:00:00"/>
    <m/>
    <x v="3"/>
    <x v="194"/>
    <m/>
    <x v="15"/>
    <n v="21"/>
    <x v="4"/>
  </r>
  <r>
    <d v="2021-03-25T00:00:00"/>
    <m/>
    <x v="3"/>
    <x v="195"/>
    <m/>
    <x v="57"/>
    <n v="22"/>
    <x v="4"/>
  </r>
  <r>
    <m/>
    <n v="1"/>
    <x v="3"/>
    <x v="196"/>
    <m/>
    <x v="0"/>
    <n v="20"/>
    <x v="4"/>
  </r>
  <r>
    <m/>
    <m/>
    <x v="3"/>
    <x v="197"/>
    <m/>
    <x v="59"/>
    <n v="21.5"/>
    <x v="4"/>
  </r>
  <r>
    <d v="2020-02-10T00:00:00"/>
    <n v="1"/>
    <x v="3"/>
    <x v="198"/>
    <m/>
    <x v="51"/>
    <n v="20"/>
    <x v="4"/>
  </r>
  <r>
    <d v="2020-02-10T00:00:00"/>
    <m/>
    <x v="3"/>
    <x v="199"/>
    <m/>
    <x v="15"/>
    <n v="21"/>
    <x v="4"/>
  </r>
  <r>
    <d v="2021-04-29T00:00:00"/>
    <n v="1"/>
    <x v="3"/>
    <x v="200"/>
    <m/>
    <x v="6"/>
    <n v="20"/>
    <x v="4"/>
  </r>
  <r>
    <d v="2021-04-29T00:00:00"/>
    <m/>
    <x v="3"/>
    <x v="201"/>
    <m/>
    <x v="30"/>
    <n v="21"/>
    <x v="4"/>
  </r>
  <r>
    <d v="2021-04-29T00:00:00"/>
    <m/>
    <x v="3"/>
    <x v="202"/>
    <m/>
    <x v="9"/>
    <n v="22"/>
    <x v="4"/>
  </r>
  <r>
    <m/>
    <m/>
    <x v="4"/>
    <x v="203"/>
    <m/>
    <x v="76"/>
    <m/>
    <x v="5"/>
  </r>
  <r>
    <m/>
    <m/>
    <x v="4"/>
    <x v="203"/>
    <m/>
    <x v="76"/>
    <m/>
    <x v="5"/>
  </r>
  <r>
    <m/>
    <m/>
    <x v="4"/>
    <x v="203"/>
    <m/>
    <x v="76"/>
    <m/>
    <x v="5"/>
  </r>
  <r>
    <m/>
    <m/>
    <x v="4"/>
    <x v="203"/>
    <m/>
    <x v="76"/>
    <m/>
    <x v="5"/>
  </r>
  <r>
    <m/>
    <m/>
    <x v="4"/>
    <x v="203"/>
    <m/>
    <x v="76"/>
    <m/>
    <x v="5"/>
  </r>
  <r>
    <m/>
    <m/>
    <x v="4"/>
    <x v="203"/>
    <m/>
    <x v="76"/>
    <m/>
    <x v="5"/>
  </r>
  <r>
    <m/>
    <m/>
    <x v="4"/>
    <x v="203"/>
    <m/>
    <x v="76"/>
    <m/>
    <x v="5"/>
  </r>
  <r>
    <m/>
    <m/>
    <x v="4"/>
    <x v="203"/>
    <m/>
    <x v="76"/>
    <m/>
    <x v="5"/>
  </r>
  <r>
    <m/>
    <m/>
    <x v="4"/>
    <x v="203"/>
    <m/>
    <x v="76"/>
    <m/>
    <x v="5"/>
  </r>
  <r>
    <m/>
    <m/>
    <x v="4"/>
    <x v="203"/>
    <m/>
    <x v="76"/>
    <m/>
    <x v="5"/>
  </r>
  <r>
    <m/>
    <m/>
    <x v="4"/>
    <x v="203"/>
    <m/>
    <x v="76"/>
    <m/>
    <x v="5"/>
  </r>
  <r>
    <m/>
    <m/>
    <x v="4"/>
    <x v="203"/>
    <m/>
    <x v="76"/>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7B81DE-672B-4F7D-9EAC-7CF9A3425EC5}" name="PivotTable1"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rowHeaderCaption="Customer_Name">
  <location ref="A1:B2" firstHeaderRow="1" firstDataRow="1" firstDataCol="1"/>
  <pivotFields count="8">
    <pivotField subtotalTop="0" showAll="0" defaultSubtotal="0"/>
    <pivotField subtotalTop="0" showAll="0" defaultSubtotal="0"/>
    <pivotField showAll="0" defaultSubtotal="0">
      <items count="6">
        <item x="3"/>
        <item m="1" x="5"/>
        <item x="2"/>
        <item x="1"/>
        <item x="0"/>
        <item x="4"/>
      </items>
    </pivotField>
    <pivotField axis="axisRow" showAll="0" defaultSubtotal="0">
      <items count="345">
        <item m="1" x="217"/>
        <item sd="0" m="1" x="278"/>
        <item sd="0" m="1" x="331"/>
        <item m="1" x="325"/>
        <item sd="0" m="1" x="321"/>
        <item sd="0" m="1" x="241"/>
        <item sd="0" m="1" x="240"/>
        <item sd="0" m="1" x="205"/>
        <item sd="0" m="1" x="237"/>
        <item n="3..3" sd="0" m="1" x="257"/>
        <item m="1" x="254"/>
        <item sd="0" m="1" x="247"/>
        <item m="1" x="260"/>
        <item sd="0" m="1" x="316"/>
        <item sd="0" m="1" x="222"/>
        <item sd="0" m="1" x="220"/>
        <item sd="0" m="1" x="250"/>
        <item sd="0" m="1" x="332"/>
        <item m="1" x="285"/>
        <item sd="0" m="1" x="314"/>
        <item sd="0" m="1" x="230"/>
        <item sd="0" m="1" x="315"/>
        <item m="1" x="248"/>
        <item sd="0" m="1" x="305"/>
        <item sd="0" m="1" x="256"/>
        <item n=" " sd="0" m="1" x="276"/>
        <item m="1" x="210"/>
        <item m="1" x="301"/>
        <item sd="0" m="1" x="284"/>
        <item sd="0" m="1" x="337"/>
        <item m="1" x="323"/>
        <item sd="0" m="1" x="270"/>
        <item sd="0" m="1" x="206"/>
        <item sd="0" m="1" x="304"/>
        <item sd="0" m="1" x="319"/>
        <item sd="0" m="1" x="307"/>
        <item sd="0" m="1" x="334"/>
        <item sd="0" m="1" x="272"/>
        <item sd="0" x="203"/>
        <item sd="0" m="1" x="216"/>
        <item sd="0" m="1" x="261"/>
        <item sd="0" m="1" x="309"/>
        <item sd="0" m="1" x="246"/>
        <item sd="0" m="1" x="333"/>
        <item sd="0" m="1" x="327"/>
        <item sd="0" m="1" x="242"/>
        <item sd="0" m="1" x="324"/>
        <item sd="0" m="1" x="287"/>
        <item sd="0" m="1" x="335"/>
        <item sd="0" m="1" x="318"/>
        <item sd="0" m="1" x="275"/>
        <item sd="0" m="1" x="326"/>
        <item sd="0" m="1" x="312"/>
        <item sd="0" m="1" x="322"/>
        <item sd="0" m="1" x="300"/>
        <item sd="0" m="1" x="310"/>
        <item sd="0" m="1" x="341"/>
        <item sd="0" m="1" x="274"/>
        <item sd="0" m="1" x="214"/>
        <item sd="0" m="1" x="342"/>
        <item sd="0" m="1" x="234"/>
        <item sd="0" m="1" x="245"/>
        <item sd="0" m="1" x="282"/>
        <item sd="0" m="1" x="336"/>
        <item sd="0" m="1" x="262"/>
        <item m="1" x="213"/>
        <item sd="0" m="1" x="258"/>
        <item sd="0" m="1" x="343"/>
        <item m="1" x="297"/>
        <item m="1" x="295"/>
        <item m="1" x="344"/>
        <item sd="0" m="1" x="264"/>
        <item m="1" x="236"/>
        <item m="1" x="229"/>
        <item m="1" x="212"/>
        <item sd="0" m="1" x="290"/>
        <item sd="0" m="1" x="328"/>
        <item sd="0" m="1" x="317"/>
        <item sd="0" m="1" x="253"/>
        <item m="1" x="226"/>
        <item sd="0" m="1" x="215"/>
        <item sd="0" m="1" x="221"/>
        <item sd="0" m="1" x="299"/>
        <item sd="0" m="1" x="338"/>
        <item sd="0" m="1" x="298"/>
        <item sd="0" m="1" x="292"/>
        <item m="1" x="218"/>
        <item sd="0" m="1" x="219"/>
        <item sd="0" m="1" x="251"/>
        <item sd="0" m="1" x="239"/>
        <item sd="0" m="1" x="302"/>
        <item sd="0" m="1" x="308"/>
        <item sd="0" m="1" x="259"/>
        <item sd="0" m="1" x="209"/>
        <item sd="0" m="1" x="211"/>
        <item sd="0" m="1" x="306"/>
        <item sd="0" m="1" x="311"/>
        <item m="1" x="320"/>
        <item m="1" x="223"/>
        <item m="1" x="227"/>
        <item m="1" x="244"/>
        <item m="1" x="286"/>
        <item sd="0" m="1" x="231"/>
        <item sd="0" m="1" x="279"/>
        <item m="1" x="228"/>
        <item sd="0" m="1" x="303"/>
        <item sd="0" m="1" x="280"/>
        <item m="1" x="281"/>
        <item m="1" x="294"/>
        <item m="1" x="224"/>
        <item sd="0" m="1" x="340"/>
        <item sd="0" m="1" x="269"/>
        <item m="1" x="268"/>
        <item m="1" x="330"/>
        <item sd="0" m="1" x="273"/>
        <item m="1" x="313"/>
        <item sd="0" m="1" x="267"/>
        <item sd="0" m="1" x="288"/>
        <item sd="0" m="1" x="225"/>
        <item sd="0" m="1" x="204"/>
        <item sd="0" m="1" x="263"/>
        <item n=" 2" m="1" x="277"/>
        <item sd="0" m="1" x="238"/>
        <item sd="0" m="1" x="289"/>
        <item sd="0" m="1" x="208"/>
        <item sd="0" m="1" x="266"/>
        <item sd="0" m="1" x="252"/>
        <item sd="0" m="1" x="291"/>
        <item sd="0" m="1" x="265"/>
        <item sd="0" m="1" x="293"/>
        <item sd="0" m="1" x="283"/>
        <item sd="0" m="1" x="207"/>
        <item sd="0" m="1" x="249"/>
        <item sd="0" m="1" x="329"/>
        <item sd="0" m="1" x="232"/>
        <item sd="0" m="1" x="235"/>
        <item sd="0" m="1" x="233"/>
        <item sd="0" m="1" x="243"/>
        <item sd="0" m="1" x="296"/>
        <item sd="0" m="1" x="255"/>
        <item sd="0" m="1" x="339"/>
        <item sd="0" m="1" x="2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s>
    </pivotField>
    <pivotField subtotalTop="0" showAll="0" defaultSubtotal="0"/>
    <pivotField axis="axisRow" showAll="0" defaultSubtotal="0">
      <items count="82">
        <item m="1" x="80"/>
        <item sd="0" x="30"/>
        <item sd="0" x="47"/>
        <item sd="0" x="26"/>
        <item x="27"/>
        <item sd="0" x="15"/>
        <item sd="0" x="59"/>
        <item sd="0" x="50"/>
        <item x="16"/>
        <item sd="0" x="51"/>
        <item sd="0" x="65"/>
        <item sd="0" x="6"/>
        <item x="22"/>
        <item sd="0" x="63"/>
        <item sd="0" x="45"/>
        <item sd="0" x="23"/>
        <item sd="0" x="25"/>
        <item sd="0" x="0"/>
        <item x="42"/>
        <item x="8"/>
        <item x="13"/>
        <item sd="0" x="40"/>
        <item x="18"/>
        <item x="54"/>
        <item x="17"/>
        <item x="21"/>
        <item x="38"/>
        <item x="10"/>
        <item x="3"/>
        <item x="4"/>
        <item x="5"/>
        <item x="76"/>
        <item sd="0" x="56"/>
        <item x="44"/>
        <item sd="0" x="64"/>
        <item x="55"/>
        <item x="29"/>
        <item x="20"/>
        <item x="35"/>
        <item x="36"/>
        <item x="37"/>
        <item x="14"/>
        <item x="39"/>
        <item sd="0" x="60"/>
        <item sd="0" x="73"/>
        <item sd="0" x="70"/>
        <item m="1" x="78"/>
        <item sd="0" x="71"/>
        <item sd="0" x="74"/>
        <item x="32"/>
        <item x="33"/>
        <item x="34"/>
        <item x="2"/>
        <item sd="0" x="58"/>
        <item m="1" x="81"/>
        <item x="28"/>
        <item sd="0" x="67"/>
        <item sd="0" x="68"/>
        <item x="46"/>
        <item sd="0" x="62"/>
        <item x="48"/>
        <item x="49"/>
        <item sd="0" x="61"/>
        <item x="43"/>
        <item x="52"/>
        <item x="53"/>
        <item x="7"/>
        <item sd="0" x="9"/>
        <item sd="0" x="41"/>
        <item x="12"/>
        <item x="1"/>
        <item x="19"/>
        <item x="11"/>
        <item sd="0" x="31"/>
        <item sd="0" x="66"/>
        <item sd="0" x="24"/>
        <item sd="0" x="57"/>
        <item m="1" x="77"/>
        <item m="1" x="79"/>
        <item sd="0" x="72"/>
        <item sd="0" x="75"/>
        <item sd="0" x="69"/>
      </items>
    </pivotField>
    <pivotField dataField="1" showAll="0" defaultSubtotal="0"/>
    <pivotField axis="axisRow" showAll="0" defaultSubtotal="0">
      <items count="8">
        <item h="1" m="1" x="7"/>
        <item h="1" m="1" x="6"/>
        <item h="1" sd="0" x="0"/>
        <item h="1" sd="0" x="5"/>
        <item h="1" sd="0" x="3"/>
        <item h="1" sd="0" x="4"/>
        <item sd="0" x="1"/>
        <item h="1" sd="0" x="2"/>
      </items>
    </pivotField>
  </pivotFields>
  <rowFields count="3">
    <field x="7"/>
    <field x="3"/>
    <field x="5"/>
  </rowFields>
  <rowItems count="1">
    <i>
      <x v="6"/>
    </i>
  </rowItems>
  <colItems count="1">
    <i/>
  </colItems>
  <dataFields count="1">
    <dataField name="Employee_Rate" fld="6" baseField="4" baseItem="0" numFmtId="164"/>
  </dataFields>
  <formats count="42">
    <format dxfId="348">
      <pivotArea type="all" dataOnly="0" outline="0" fieldPosition="0"/>
    </format>
    <format dxfId="347">
      <pivotArea outline="0" collapsedLevelsAreSubtotals="1" fieldPosition="0"/>
    </format>
    <format dxfId="346">
      <pivotArea field="7" type="button" dataOnly="0" labelOnly="1" outline="0" axis="axisRow" fieldPosition="0"/>
    </format>
    <format dxfId="345">
      <pivotArea dataOnly="0" labelOnly="1" fieldPosition="0">
        <references count="1">
          <reference field="7" count="0"/>
        </references>
      </pivotArea>
    </format>
    <format dxfId="344">
      <pivotArea dataOnly="0" labelOnly="1" fieldPosition="0">
        <references count="2">
          <reference field="3" count="10">
            <x v="0"/>
            <x v="1"/>
            <x v="3"/>
            <x v="10"/>
            <x v="12"/>
            <x v="21"/>
            <x v="22"/>
            <x v="26"/>
            <x v="30"/>
            <x v="32"/>
          </reference>
          <reference field="7" count="1" selected="0">
            <x v="0"/>
          </reference>
        </references>
      </pivotArea>
    </format>
    <format dxfId="343">
      <pivotArea dataOnly="0" labelOnly="1" fieldPosition="0">
        <references count="2">
          <reference field="3" count="9">
            <x v="4"/>
            <x v="5"/>
            <x v="6"/>
            <x v="11"/>
            <x v="15"/>
            <x v="19"/>
            <x v="20"/>
            <x v="27"/>
            <x v="29"/>
          </reference>
          <reference field="7" count="1" selected="0">
            <x v="1"/>
          </reference>
        </references>
      </pivotArea>
    </format>
    <format dxfId="342">
      <pivotArea dataOnly="0" labelOnly="1" fieldPosition="0">
        <references count="2">
          <reference field="3" count="15">
            <x v="2"/>
            <x v="7"/>
            <x v="8"/>
            <x v="9"/>
            <x v="13"/>
            <x v="14"/>
            <x v="16"/>
            <x v="17"/>
            <x v="18"/>
            <x v="23"/>
            <x v="24"/>
            <x v="25"/>
            <x v="28"/>
            <x v="31"/>
            <x v="33"/>
          </reference>
          <reference field="7" count="1" selected="0">
            <x v="2"/>
          </reference>
        </references>
      </pivotArea>
    </format>
    <format dxfId="341">
      <pivotArea dataOnly="0" labelOnly="1" fieldPosition="0">
        <references count="3">
          <reference field="3" count="1" selected="0">
            <x v="0"/>
          </reference>
          <reference field="5" count="1">
            <x v="18"/>
          </reference>
          <reference field="7" count="1" selected="0">
            <x v="0"/>
          </reference>
        </references>
      </pivotArea>
    </format>
    <format dxfId="340">
      <pivotArea dataOnly="0" labelOnly="1" fieldPosition="0">
        <references count="3">
          <reference field="3" count="1" selected="0">
            <x v="1"/>
          </reference>
          <reference field="5" count="1">
            <x v="11"/>
          </reference>
          <reference field="7" count="1" selected="0">
            <x v="0"/>
          </reference>
        </references>
      </pivotArea>
    </format>
    <format dxfId="339">
      <pivotArea dataOnly="0" labelOnly="1" fieldPosition="0">
        <references count="3">
          <reference field="3" count="1" selected="0">
            <x v="3"/>
          </reference>
          <reference field="5" count="5">
            <x v="5"/>
            <x v="7"/>
            <x v="15"/>
            <x v="17"/>
            <x v="21"/>
          </reference>
          <reference field="7" count="1" selected="0">
            <x v="0"/>
          </reference>
        </references>
      </pivotArea>
    </format>
    <format dxfId="338">
      <pivotArea dataOnly="0" labelOnly="1" fieldPosition="0">
        <references count="3">
          <reference field="3" count="1" selected="0">
            <x v="10"/>
          </reference>
          <reference field="5" count="1">
            <x v="5"/>
          </reference>
          <reference field="7" count="1" selected="0">
            <x v="0"/>
          </reference>
        </references>
      </pivotArea>
    </format>
    <format dxfId="337">
      <pivotArea dataOnly="0" labelOnly="1" fieldPosition="0">
        <references count="3">
          <reference field="3" count="1" selected="0">
            <x v="12"/>
          </reference>
          <reference field="5" count="4">
            <x v="5"/>
            <x v="7"/>
            <x v="17"/>
            <x v="21"/>
          </reference>
          <reference field="7" count="1" selected="0">
            <x v="0"/>
          </reference>
        </references>
      </pivotArea>
    </format>
    <format dxfId="336">
      <pivotArea dataOnly="0" labelOnly="1" fieldPosition="0">
        <references count="3">
          <reference field="3" count="1" selected="0">
            <x v="21"/>
          </reference>
          <reference field="5" count="1">
            <x v="9"/>
          </reference>
          <reference field="7" count="1" selected="0">
            <x v="0"/>
          </reference>
        </references>
      </pivotArea>
    </format>
    <format dxfId="335">
      <pivotArea dataOnly="0" labelOnly="1" fieldPosition="0">
        <references count="3">
          <reference field="3" count="1" selected="0">
            <x v="22"/>
          </reference>
          <reference field="5" count="1">
            <x v="13"/>
          </reference>
          <reference field="7" count="1" selected="0">
            <x v="0"/>
          </reference>
        </references>
      </pivotArea>
    </format>
    <format dxfId="334">
      <pivotArea dataOnly="0" labelOnly="1" fieldPosition="0">
        <references count="3">
          <reference field="3" count="1" selected="0">
            <x v="26"/>
          </reference>
          <reference field="5" count="2">
            <x v="5"/>
            <x v="9"/>
          </reference>
          <reference field="7" count="1" selected="0">
            <x v="0"/>
          </reference>
        </references>
      </pivotArea>
    </format>
    <format dxfId="333">
      <pivotArea dataOnly="0" labelOnly="1" fieldPosition="0">
        <references count="3">
          <reference field="3" count="1" selected="0">
            <x v="30"/>
          </reference>
          <reference field="5" count="3">
            <x v="6"/>
            <x v="7"/>
            <x v="17"/>
          </reference>
          <reference field="7" count="1" selected="0">
            <x v="0"/>
          </reference>
        </references>
      </pivotArea>
    </format>
    <format dxfId="332">
      <pivotArea dataOnly="0" labelOnly="1" fieldPosition="0">
        <references count="3">
          <reference field="3" count="1" selected="0">
            <x v="32"/>
          </reference>
          <reference field="5" count="3">
            <x v="1"/>
            <x v="3"/>
            <x v="10"/>
          </reference>
          <reference field="7" count="1" selected="0">
            <x v="0"/>
          </reference>
        </references>
      </pivotArea>
    </format>
    <format dxfId="331">
      <pivotArea dataOnly="0" labelOnly="1" fieldPosition="0">
        <references count="3">
          <reference field="3" count="1" selected="0">
            <x v="4"/>
          </reference>
          <reference field="5" count="2">
            <x v="0"/>
            <x v="14"/>
          </reference>
          <reference field="7" count="1" selected="0">
            <x v="1"/>
          </reference>
        </references>
      </pivotArea>
    </format>
    <format dxfId="330">
      <pivotArea dataOnly="0" labelOnly="1" fieldPosition="0">
        <references count="3">
          <reference field="3" count="1" selected="0">
            <x v="5"/>
          </reference>
          <reference field="5" count="4">
            <x v="5"/>
            <x v="7"/>
            <x v="17"/>
            <x v="21"/>
          </reference>
          <reference field="7" count="1" selected="0">
            <x v="1"/>
          </reference>
        </references>
      </pivotArea>
    </format>
    <format dxfId="329">
      <pivotArea dataOnly="0" labelOnly="1" fieldPosition="0">
        <references count="3">
          <reference field="3" count="1" selected="0">
            <x v="6"/>
          </reference>
          <reference field="5" count="3">
            <x v="5"/>
            <x v="7"/>
            <x v="17"/>
          </reference>
          <reference field="7" count="1" selected="0">
            <x v="1"/>
          </reference>
        </references>
      </pivotArea>
    </format>
    <format dxfId="328">
      <pivotArea dataOnly="0" labelOnly="1" fieldPosition="0">
        <references count="3">
          <reference field="3" count="1" selected="0">
            <x v="11"/>
          </reference>
          <reference field="5" count="3">
            <x v="5"/>
            <x v="17"/>
            <x v="21"/>
          </reference>
          <reference field="7" count="1" selected="0">
            <x v="1"/>
          </reference>
        </references>
      </pivotArea>
    </format>
    <format dxfId="327">
      <pivotArea dataOnly="0" labelOnly="1" fieldPosition="0">
        <references count="3">
          <reference field="3" count="1" selected="0">
            <x v="15"/>
          </reference>
          <reference field="5" count="2">
            <x v="5"/>
            <x v="9"/>
          </reference>
          <reference field="7" count="1" selected="0">
            <x v="1"/>
          </reference>
        </references>
      </pivotArea>
    </format>
    <format dxfId="326">
      <pivotArea dataOnly="0" labelOnly="1" fieldPosition="0">
        <references count="3">
          <reference field="3" count="1" selected="0">
            <x v="19"/>
          </reference>
          <reference field="5" count="3">
            <x v="5"/>
            <x v="9"/>
            <x v="21"/>
          </reference>
          <reference field="7" count="1" selected="0">
            <x v="1"/>
          </reference>
        </references>
      </pivotArea>
    </format>
    <format dxfId="325">
      <pivotArea dataOnly="0" labelOnly="1" fieldPosition="0">
        <references count="3">
          <reference field="3" count="1" selected="0">
            <x v="20"/>
          </reference>
          <reference field="5" count="4">
            <x v="5"/>
            <x v="9"/>
            <x v="17"/>
            <x v="21"/>
          </reference>
          <reference field="7" count="1" selected="0">
            <x v="1"/>
          </reference>
        </references>
      </pivotArea>
    </format>
    <format dxfId="324">
      <pivotArea dataOnly="0" labelOnly="1" fieldPosition="0">
        <references count="3">
          <reference field="3" count="1" selected="0">
            <x v="27"/>
          </reference>
          <reference field="5" count="3">
            <x v="7"/>
            <x v="9"/>
            <x v="23"/>
          </reference>
          <reference field="7" count="1" selected="0">
            <x v="1"/>
          </reference>
        </references>
      </pivotArea>
    </format>
    <format dxfId="323">
      <pivotArea dataOnly="0" labelOnly="1" fieldPosition="0">
        <references count="3">
          <reference field="3" count="1" selected="0">
            <x v="29"/>
          </reference>
          <reference field="5" count="3">
            <x v="5"/>
            <x v="17"/>
            <x v="21"/>
          </reference>
          <reference field="7" count="1" selected="0">
            <x v="1"/>
          </reference>
        </references>
      </pivotArea>
    </format>
    <format dxfId="322">
      <pivotArea dataOnly="0" labelOnly="1" fieldPosition="0">
        <references count="3">
          <reference field="3" count="1" selected="0">
            <x v="2"/>
          </reference>
          <reference field="5" count="2">
            <x v="19"/>
            <x v="20"/>
          </reference>
          <reference field="7" count="1" selected="0">
            <x v="2"/>
          </reference>
        </references>
      </pivotArea>
    </format>
    <format dxfId="321">
      <pivotArea dataOnly="0" labelOnly="1" fieldPosition="0">
        <references count="3">
          <reference field="3" count="1" selected="0">
            <x v="7"/>
          </reference>
          <reference field="5" count="1">
            <x v="19"/>
          </reference>
          <reference field="7" count="1" selected="0">
            <x v="2"/>
          </reference>
        </references>
      </pivotArea>
    </format>
    <format dxfId="320">
      <pivotArea dataOnly="0" labelOnly="1" fieldPosition="0">
        <references count="3">
          <reference field="3" count="1" selected="0">
            <x v="8"/>
          </reference>
          <reference field="5" count="1">
            <x v="2"/>
          </reference>
          <reference field="7" count="1" selected="0">
            <x v="2"/>
          </reference>
        </references>
      </pivotArea>
    </format>
    <format dxfId="319">
      <pivotArea dataOnly="0" labelOnly="1" fieldPosition="0">
        <references count="3">
          <reference field="3" count="1" selected="0">
            <x v="9"/>
          </reference>
          <reference field="5" count="1">
            <x v="9"/>
          </reference>
          <reference field="7" count="1" selected="0">
            <x v="2"/>
          </reference>
        </references>
      </pivotArea>
    </format>
    <format dxfId="318">
      <pivotArea dataOnly="0" labelOnly="1" fieldPosition="0">
        <references count="3">
          <reference field="3" count="1" selected="0">
            <x v="13"/>
          </reference>
          <reference field="5" count="1">
            <x v="8"/>
          </reference>
          <reference field="7" count="1" selected="0">
            <x v="2"/>
          </reference>
        </references>
      </pivotArea>
    </format>
    <format dxfId="317">
      <pivotArea dataOnly="0" labelOnly="1" fieldPosition="0">
        <references count="3">
          <reference field="3" count="1" selected="0">
            <x v="14"/>
          </reference>
          <reference field="5" count="2">
            <x v="22"/>
            <x v="24"/>
          </reference>
          <reference field="7" count="1" selected="0">
            <x v="2"/>
          </reference>
        </references>
      </pivotArea>
    </format>
    <format dxfId="316">
      <pivotArea dataOnly="0" labelOnly="1" fieldPosition="0">
        <references count="3">
          <reference field="3" count="1" selected="0">
            <x v="16"/>
          </reference>
          <reference field="5" count="1">
            <x v="19"/>
          </reference>
          <reference field="7" count="1" selected="0">
            <x v="2"/>
          </reference>
        </references>
      </pivotArea>
    </format>
    <format dxfId="315">
      <pivotArea dataOnly="0" labelOnly="1" fieldPosition="0">
        <references count="3">
          <reference field="3" count="1" selected="0">
            <x v="17"/>
          </reference>
          <reference field="5" count="1">
            <x v="25"/>
          </reference>
          <reference field="7" count="1" selected="0">
            <x v="2"/>
          </reference>
        </references>
      </pivotArea>
    </format>
    <format dxfId="314">
      <pivotArea dataOnly="0" labelOnly="1" fieldPosition="0">
        <references count="3">
          <reference field="3" count="1" selected="0">
            <x v="18"/>
          </reference>
          <reference field="5" count="1">
            <x v="7"/>
          </reference>
          <reference field="7" count="1" selected="0">
            <x v="2"/>
          </reference>
        </references>
      </pivotArea>
    </format>
    <format dxfId="313">
      <pivotArea dataOnly="0" labelOnly="1" fieldPosition="0">
        <references count="3">
          <reference field="3" count="1" selected="0">
            <x v="23"/>
          </reference>
          <reference field="5" count="1">
            <x v="12"/>
          </reference>
          <reference field="7" count="1" selected="0">
            <x v="2"/>
          </reference>
        </references>
      </pivotArea>
    </format>
    <format dxfId="312">
      <pivotArea dataOnly="0" labelOnly="1" fieldPosition="0">
        <references count="3">
          <reference field="3" count="1" selected="0">
            <x v="24"/>
          </reference>
          <reference field="5" count="1">
            <x v="16"/>
          </reference>
          <reference field="7" count="1" selected="0">
            <x v="2"/>
          </reference>
        </references>
      </pivotArea>
    </format>
    <format dxfId="311">
      <pivotArea dataOnly="0" labelOnly="1" fieldPosition="0">
        <references count="3">
          <reference field="3" count="1" selected="0">
            <x v="25"/>
          </reference>
          <reference field="5" count="2">
            <x v="3"/>
            <x v="4"/>
          </reference>
          <reference field="7" count="1" selected="0">
            <x v="2"/>
          </reference>
        </references>
      </pivotArea>
    </format>
    <format dxfId="310">
      <pivotArea dataOnly="0" labelOnly="1" fieldPosition="0">
        <references count="3">
          <reference field="3" count="1" selected="0">
            <x v="28"/>
          </reference>
          <reference field="5" count="1">
            <x v="11"/>
          </reference>
          <reference field="7" count="1" selected="0">
            <x v="2"/>
          </reference>
        </references>
      </pivotArea>
    </format>
    <format dxfId="309">
      <pivotArea dataOnly="0" labelOnly="1" fieldPosition="0">
        <references count="3">
          <reference field="3" count="1" selected="0">
            <x v="31"/>
          </reference>
          <reference field="5" count="1">
            <x v="15"/>
          </reference>
          <reference field="7" count="1" selected="0">
            <x v="2"/>
          </reference>
        </references>
      </pivotArea>
    </format>
    <format dxfId="308">
      <pivotArea dataOnly="0" labelOnly="1" fieldPosition="0">
        <references count="3">
          <reference field="3" count="1" selected="0">
            <x v="33"/>
          </reference>
          <reference field="5" count="2">
            <x v="5"/>
            <x v="26"/>
          </reference>
          <reference field="7" count="1" selected="0">
            <x v="2"/>
          </reference>
        </references>
      </pivotArea>
    </format>
    <format dxfId="307">
      <pivotArea dataOnly="0" labelOnly="1" outline="0" axis="axisValues" fieldPosition="0"/>
    </format>
  </formats>
  <pivotTableStyleInfo name="PivotStyleDark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A4372B-E335-4F04-825F-44DC8E5DDC80}" name="PivotTable4"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location ref="P7:Q94" firstHeaderRow="1" firstDataRow="1" firstDataCol="1" rowPageCount="1" colPageCount="1"/>
  <pivotFields count="8">
    <pivotField showAll="0"/>
    <pivotField dataField="1" showAll="0"/>
    <pivotField axis="axisPage" showAll="0">
      <items count="7">
        <item x="3"/>
        <item x="1"/>
        <item x="0"/>
        <item x="4"/>
        <item x="2"/>
        <item m="1" x="5"/>
        <item t="default"/>
      </items>
    </pivotField>
    <pivotField axis="axisRow" showAll="0">
      <items count="346">
        <item sd="0" m="1" x="218"/>
        <item sd="0" m="1" x="262"/>
        <item sd="0" m="1" x="217"/>
        <item sd="0" m="1" x="307"/>
        <item sd="0" m="1" x="278"/>
        <item sd="0" m="1" x="308"/>
        <item sd="0" m="1" x="259"/>
        <item sd="0" m="1" x="274"/>
        <item sd="0" m="1" x="221"/>
        <item sd="0" m="1" x="319"/>
        <item sd="0" m="1" x="209"/>
        <item sd="0" m="1" x="212"/>
        <item sd="0" m="1" x="292"/>
        <item sd="0" m="1" x="331"/>
        <item sd="0" m="1" x="333"/>
        <item sd="0" m="1" x="311"/>
        <item sd="0" m="1" x="258"/>
        <item sd="0" m="1" x="325"/>
        <item sd="0" m="1" x="281"/>
        <item sd="0" m="1" x="321"/>
        <item sd="0" m="1" x="241"/>
        <item sd="0" m="1" x="211"/>
        <item sd="0" m="1" x="240"/>
        <item sd="0" m="1" x="205"/>
        <item sd="0" m="1" x="213"/>
        <item sd="0" m="1" x="214"/>
        <item sd="0" m="1" x="295"/>
        <item sd="0" m="1" x="237"/>
        <item sd="0" m="1" x="228"/>
        <item sd="0" m="1" x="239"/>
        <item sd="0" m="1" x="226"/>
        <item sd="0" m="1" x="257"/>
        <item sd="0" m="1" x="297"/>
        <item sd="0" m="1" x="335"/>
        <item sd="0" m="1" x="254"/>
        <item sd="0" m="1" x="229"/>
        <item sd="0" m="1" x="251"/>
        <item sd="0" m="1" x="247"/>
        <item sd="0" m="1" x="287"/>
        <item sd="0" m="1" x="310"/>
        <item sd="0" m="1" x="264"/>
        <item sd="0" m="1" x="260"/>
        <item sd="0" m="1" x="334"/>
        <item sd="0" m="1" x="316"/>
        <item sd="0" m="1" x="222"/>
        <item sd="0" m="1" x="338"/>
        <item sd="0" m="1" x="220"/>
        <item sd="0" m="1" x="236"/>
        <item sd="0" m="1" x="219"/>
        <item sd="0" m="1" x="320"/>
        <item sd="0" m="1" x="344"/>
        <item sd="0" m="1" x="324"/>
        <item sd="0" m="1" x="300"/>
        <item sd="0" m="1" x="250"/>
        <item sd="0" m="1" x="332"/>
        <item sd="0" m="1" x="285"/>
        <item sd="0" m="1" x="314"/>
        <item sd="0" m="1" x="230"/>
        <item sd="0" m="1" x="315"/>
        <item sd="0" m="1" x="302"/>
        <item sd="0" m="1" x="242"/>
        <item sd="0" m="1" x="309"/>
        <item sd="0" m="1" x="224"/>
        <item sd="0" m="1" x="248"/>
        <item sd="0" m="1" x="227"/>
        <item sd="0" m="1" x="305"/>
        <item sd="0" m="1" x="312"/>
        <item sd="0" m="1" x="303"/>
        <item sd="0" m="1" x="280"/>
        <item sd="0" m="1" x="269"/>
        <item sd="0" m="1" x="340"/>
        <item sd="0" m="1" x="299"/>
        <item sd="0" m="1" x="286"/>
        <item sd="0" m="1" x="256"/>
        <item sd="0" m="1" x="276"/>
        <item sd="0" m="1" x="343"/>
        <item sd="0" m="1" x="294"/>
        <item sd="0" m="1" x="210"/>
        <item sd="0" m="1" x="279"/>
        <item sd="0" m="1" x="246"/>
        <item sd="0" m="1" x="231"/>
        <item sd="0" m="1" x="282"/>
        <item sd="0" m="1" x="317"/>
        <item sd="0" m="1" x="275"/>
        <item sd="0" m="1" x="322"/>
        <item sd="0" m="1" x="253"/>
        <item sd="0" m="1" x="301"/>
        <item sd="0" m="1" x="306"/>
        <item sd="0" m="1" x="284"/>
        <item sd="0" m="1" x="298"/>
        <item sd="0" m="1" x="337"/>
        <item sd="0" m="1" x="290"/>
        <item sd="0" m="1" x="326"/>
        <item sd="0" m="1" x="342"/>
        <item sd="0" m="1" x="328"/>
        <item sd="0" m="1" x="323"/>
        <item sd="0" m="1" x="327"/>
        <item sd="0" m="1" x="215"/>
        <item sd="0" m="1" x="234"/>
        <item sd="0" m="1" x="336"/>
        <item sd="0" m="1" x="341"/>
        <item sd="0" m="1" x="270"/>
        <item sd="0" m="1" x="318"/>
        <item sd="0" m="1" x="272"/>
        <item sd="0" m="1" x="245"/>
        <item sd="0" m="1" x="216"/>
        <item sd="0" m="1" x="206"/>
        <item sd="0" m="1" x="223"/>
        <item sd="0" m="1" x="244"/>
        <item sd="0" m="1" x="304"/>
        <item sd="0" m="1" x="261"/>
        <item sd="0" x="203"/>
        <item sd="0" m="1" x="268"/>
        <item sd="0" m="1" x="330"/>
        <item sd="0" m="1" x="273"/>
        <item sd="0" m="1" x="313"/>
        <item sd="0" m="1" x="267"/>
        <item sd="0" m="1" x="288"/>
        <item sd="0" m="1" x="225"/>
        <item sd="0" m="1" x="204"/>
        <item sd="0" m="1" x="263"/>
        <item sd="0" m="1" x="277"/>
        <item sd="0" m="1" x="238"/>
        <item sd="0" m="1" x="289"/>
        <item sd="0" m="1" x="208"/>
        <item sd="0" m="1" x="266"/>
        <item sd="0" m="1" x="252"/>
        <item sd="0" m="1" x="291"/>
        <item sd="0" m="1" x="265"/>
        <item sd="0" m="1" x="293"/>
        <item sd="0" m="1" x="283"/>
        <item sd="0" m="1" x="207"/>
        <item sd="0" m="1" x="249"/>
        <item sd="0" m="1" x="329"/>
        <item sd="0" m="1" x="232"/>
        <item sd="0" m="1" x="235"/>
        <item sd="0" m="1" x="233"/>
        <item sd="0" m="1" x="243"/>
        <item sd="0" m="1" x="296"/>
        <item sd="0" m="1" x="255"/>
        <item sd="0" m="1" x="339"/>
        <item m="1" x="2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sd="0"/>
      </items>
    </pivotField>
    <pivotField showAll="0"/>
    <pivotField axis="axisRow" showAll="0">
      <items count="83">
        <item m="1" x="80"/>
        <item x="3"/>
        <item x="49"/>
        <item x="30"/>
        <item x="58"/>
        <item x="47"/>
        <item x="26"/>
        <item x="27"/>
        <item x="11"/>
        <item x="15"/>
        <item x="60"/>
        <item x="9"/>
        <item x="71"/>
        <item x="59"/>
        <item x="50"/>
        <item x="16"/>
        <item x="51"/>
        <item x="61"/>
        <item x="31"/>
        <item x="36"/>
        <item x="37"/>
        <item x="14"/>
        <item x="65"/>
        <item x="53"/>
        <item x="28"/>
        <item x="19"/>
        <item x="12"/>
        <item x="35"/>
        <item x="73"/>
        <item x="74"/>
        <item x="1"/>
        <item x="24"/>
        <item x="48"/>
        <item x="6"/>
        <item x="22"/>
        <item x="7"/>
        <item x="63"/>
        <item x="62"/>
        <item x="64"/>
        <item x="70"/>
        <item x="45"/>
        <item x="43"/>
        <item x="56"/>
        <item x="23"/>
        <item x="25"/>
        <item x="4"/>
        <item x="44"/>
        <item x="46"/>
        <item x="0"/>
        <item x="29"/>
        <item x="66"/>
        <item x="42"/>
        <item x="41"/>
        <item x="8"/>
        <item x="13"/>
        <item x="57"/>
        <item x="40"/>
        <item m="1" x="78"/>
        <item x="39"/>
        <item x="5"/>
        <item x="18"/>
        <item x="32"/>
        <item x="33"/>
        <item x="52"/>
        <item x="20"/>
        <item x="54"/>
        <item x="17"/>
        <item x="34"/>
        <item x="55"/>
        <item x="2"/>
        <item m="1" x="81"/>
        <item x="68"/>
        <item x="67"/>
        <item x="10"/>
        <item x="21"/>
        <item x="38"/>
        <item x="76"/>
        <item m="1" x="77"/>
        <item m="1" x="79"/>
        <item x="72"/>
        <item x="75"/>
        <item x="69"/>
        <item t="default"/>
      </items>
    </pivotField>
    <pivotField showAll="0"/>
    <pivotField axis="axisRow" showAll="0">
      <items count="9">
        <item x="3"/>
        <item m="1" x="7"/>
        <item x="4"/>
        <item m="1" x="6"/>
        <item x="0"/>
        <item x="5"/>
        <item x="1"/>
        <item x="2"/>
        <item t="default"/>
      </items>
    </pivotField>
  </pivotFields>
  <rowFields count="3">
    <field x="7"/>
    <field x="3"/>
    <field x="5"/>
  </rowFields>
  <rowItems count="87">
    <i>
      <x/>
    </i>
    <i r="1">
      <x v="210"/>
    </i>
    <i r="2">
      <x v="51"/>
    </i>
    <i r="1">
      <x v="211"/>
    </i>
    <i r="2">
      <x v="41"/>
    </i>
    <i r="1">
      <x v="212"/>
    </i>
    <i r="2">
      <x v="1"/>
    </i>
    <i r="1">
      <x v="213"/>
    </i>
    <i r="2">
      <x v="46"/>
    </i>
    <i r="1">
      <x v="214"/>
    </i>
    <i r="2">
      <x v="9"/>
    </i>
    <i r="1">
      <x v="215"/>
    </i>
    <i r="2">
      <x v="3"/>
    </i>
    <i r="1">
      <x v="218"/>
    </i>
    <i r="2">
      <x v="47"/>
    </i>
    <i r="1">
      <x v="219"/>
    </i>
    <i r="2">
      <x v="9"/>
    </i>
    <i r="1">
      <x v="220"/>
    </i>
    <i r="2">
      <x v="5"/>
    </i>
    <i r="1">
      <x v="224"/>
    </i>
    <i r="2">
      <x v="32"/>
    </i>
    <i r="1">
      <x v="225"/>
    </i>
    <i r="2">
      <x v="2"/>
    </i>
    <i r="1">
      <x v="227"/>
    </i>
    <i r="2">
      <x v="14"/>
    </i>
    <i r="1">
      <x v="230"/>
    </i>
    <i r="2">
      <x v="16"/>
    </i>
    <i r="1">
      <x v="231"/>
    </i>
    <i r="2">
      <x v="9"/>
    </i>
    <i r="1">
      <x v="232"/>
    </i>
    <i r="2">
      <x v="16"/>
    </i>
    <i r="1">
      <x v="233"/>
    </i>
    <i r="2">
      <x v="9"/>
    </i>
    <i r="1">
      <x v="235"/>
    </i>
    <i r="2">
      <x v="63"/>
    </i>
    <i r="1">
      <x v="236"/>
    </i>
    <i r="2">
      <x v="23"/>
    </i>
    <i r="1">
      <x v="237"/>
    </i>
    <i r="2">
      <x v="16"/>
    </i>
    <i r="1">
      <x v="238"/>
    </i>
    <i r="2">
      <x v="14"/>
    </i>
    <i r="1">
      <x v="239"/>
    </i>
    <i r="2">
      <x v="65"/>
    </i>
    <i r="1">
      <x v="240"/>
    </i>
    <i r="2">
      <x v="48"/>
    </i>
    <i r="1">
      <x v="241"/>
    </i>
    <i r="2">
      <x v="33"/>
    </i>
    <i r="1">
      <x v="242"/>
    </i>
    <i r="2">
      <x v="43"/>
    </i>
    <i r="1">
      <x v="243"/>
    </i>
    <i r="2">
      <x v="43"/>
    </i>
    <i r="1">
      <x v="244"/>
    </i>
    <i r="2">
      <x v="68"/>
    </i>
    <i r="1">
      <x v="246"/>
    </i>
    <i r="2">
      <x v="16"/>
    </i>
    <i r="1">
      <x v="247"/>
    </i>
    <i r="2">
      <x v="9"/>
    </i>
    <i>
      <x v="2"/>
    </i>
    <i r="1">
      <x v="216"/>
    </i>
    <i r="2">
      <x v="48"/>
    </i>
    <i r="1">
      <x v="217"/>
    </i>
    <i r="2">
      <x v="40"/>
    </i>
    <i r="1">
      <x v="221"/>
    </i>
    <i r="2">
      <x v="48"/>
    </i>
    <i r="1">
      <x v="222"/>
    </i>
    <i r="2">
      <x v="33"/>
    </i>
    <i r="1">
      <x v="223"/>
    </i>
    <i r="2">
      <x v="9"/>
    </i>
    <i r="1">
      <x v="226"/>
    </i>
    <i r="2">
      <x v="3"/>
    </i>
    <i r="1">
      <x v="228"/>
    </i>
    <i r="2">
      <x v="16"/>
    </i>
    <i r="1">
      <x v="229"/>
    </i>
    <i r="2">
      <x v="48"/>
    </i>
    <i r="1">
      <x v="234"/>
    </i>
    <i r="2">
      <x v="33"/>
    </i>
    <i r="1">
      <x v="245"/>
    </i>
    <i r="2">
      <x v="44"/>
    </i>
    <i r="1">
      <x v="248"/>
    </i>
    <i r="2">
      <x v="9"/>
    </i>
    <i r="1">
      <x v="249"/>
    </i>
    <i r="2">
      <x v="56"/>
    </i>
    <i r="1">
      <x v="250"/>
    </i>
    <i r="2">
      <x v="42"/>
    </i>
    <i>
      <x v="6"/>
    </i>
    <i r="1">
      <x v="209"/>
    </i>
    <i r="2">
      <x v="52"/>
    </i>
  </rowItems>
  <colItems count="1">
    <i/>
  </colItems>
  <pageFields count="1">
    <pageField fld="2" item="4" hier="-1"/>
  </pageFields>
  <dataFields count="1">
    <dataField name="Sum of Customer" fld="1" baseField="0" baseItem="0"/>
  </dataFields>
  <formats count="31">
    <format dxfId="261">
      <pivotArea collapsedLevelsAreSubtotals="1" fieldPosition="0">
        <references count="1">
          <reference field="7" count="1">
            <x v="0"/>
          </reference>
        </references>
      </pivotArea>
    </format>
    <format dxfId="260">
      <pivotArea collapsedLevelsAreSubtotals="1" fieldPosition="0">
        <references count="1">
          <reference field="7" count="1">
            <x v="2"/>
          </reference>
        </references>
      </pivotArea>
    </format>
    <format dxfId="259">
      <pivotArea collapsedLevelsAreSubtotals="1" fieldPosition="0">
        <references count="1">
          <reference field="7" count="1">
            <x v="0"/>
          </reference>
        </references>
      </pivotArea>
    </format>
    <format dxfId="258">
      <pivotArea collapsedLevelsAreSubtotals="1" fieldPosition="0">
        <references count="1">
          <reference field="7" count="1">
            <x v="2"/>
          </reference>
        </references>
      </pivotArea>
    </format>
    <format dxfId="257">
      <pivotArea collapsedLevelsAreSubtotals="1" fieldPosition="0">
        <references count="1">
          <reference field="7" count="1">
            <x v="0"/>
          </reference>
        </references>
      </pivotArea>
    </format>
    <format dxfId="256">
      <pivotArea dataOnly="0" labelOnly="1" fieldPosition="0">
        <references count="1">
          <reference field="7" count="1">
            <x v="0"/>
          </reference>
        </references>
      </pivotArea>
    </format>
    <format dxfId="255">
      <pivotArea collapsedLevelsAreSubtotals="1" fieldPosition="0">
        <references count="1">
          <reference field="7" count="1">
            <x v="2"/>
          </reference>
        </references>
      </pivotArea>
    </format>
    <format dxfId="254">
      <pivotArea dataOnly="0" labelOnly="1" fieldPosition="0">
        <references count="1">
          <reference field="7" count="1">
            <x v="2"/>
          </reference>
        </references>
      </pivotArea>
    </format>
    <format dxfId="253">
      <pivotArea type="all" dataOnly="0" outline="0" fieldPosition="0"/>
    </format>
    <format dxfId="252">
      <pivotArea outline="0" collapsedLevelsAreSubtotals="1" fieldPosition="0"/>
    </format>
    <format dxfId="251">
      <pivotArea field="7" type="button" dataOnly="0" labelOnly="1" outline="0" axis="axisRow" fieldPosition="0"/>
    </format>
    <format dxfId="250">
      <pivotArea dataOnly="0" labelOnly="1" fieldPosition="0">
        <references count="1">
          <reference field="7" count="2">
            <x v="0"/>
            <x v="2"/>
          </reference>
        </references>
      </pivotArea>
    </format>
    <format dxfId="249">
      <pivotArea dataOnly="0" labelOnly="1" fieldPosition="0">
        <references count="2">
          <reference field="3" count="17">
            <x v="2"/>
            <x v="4"/>
            <x v="11"/>
            <x v="14"/>
            <x v="15"/>
            <x v="26"/>
            <x v="32"/>
            <x v="47"/>
            <x v="55"/>
            <x v="77"/>
            <x v="82"/>
            <x v="85"/>
            <x v="86"/>
            <x v="91"/>
            <x v="94"/>
            <x v="102"/>
            <x v="104"/>
          </reference>
          <reference field="7" count="1" selected="0">
            <x v="0"/>
          </reference>
        </references>
      </pivotArea>
    </format>
    <format dxfId="248">
      <pivotArea dataOnly="0" labelOnly="1" fieldPosition="0">
        <references count="2">
          <reference field="3" count="8">
            <x v="19"/>
            <x v="51"/>
            <x v="58"/>
            <x v="60"/>
            <x v="80"/>
            <x v="103"/>
            <x v="105"/>
            <x v="110"/>
          </reference>
          <reference field="7" count="1" selected="0">
            <x v="2"/>
          </reference>
        </references>
      </pivotArea>
    </format>
    <format dxfId="247">
      <pivotArea dataOnly="0" labelOnly="1" fieldPosition="0">
        <references count="3">
          <reference field="3" count="1" selected="0">
            <x v="4"/>
          </reference>
          <reference field="5" count="1">
            <x v="33"/>
          </reference>
          <reference field="7" count="1" selected="0">
            <x v="0"/>
          </reference>
        </references>
      </pivotArea>
    </format>
    <format dxfId="246">
      <pivotArea dataOnly="0" labelOnly="1" fieldPosition="0">
        <references count="3">
          <reference field="3" count="1" selected="0">
            <x v="11"/>
          </reference>
          <reference field="5" count="2">
            <x v="1"/>
            <x v="41"/>
          </reference>
          <reference field="7" count="1" selected="0">
            <x v="0"/>
          </reference>
        </references>
      </pivotArea>
    </format>
    <format dxfId="245">
      <pivotArea dataOnly="0" labelOnly="1" fieldPosition="0">
        <references count="3">
          <reference field="3" count="1" selected="0">
            <x v="14"/>
          </reference>
          <reference field="5" count="2">
            <x v="9"/>
            <x v="46"/>
          </reference>
          <reference field="7" count="1" selected="0">
            <x v="0"/>
          </reference>
        </references>
      </pivotArea>
    </format>
    <format dxfId="244">
      <pivotArea dataOnly="0" labelOnly="1" fieldPosition="0">
        <references count="3">
          <reference field="3" count="1" selected="0">
            <x v="15"/>
          </reference>
          <reference field="5" count="1">
            <x v="3"/>
          </reference>
          <reference field="7" count="1" selected="0">
            <x v="0"/>
          </reference>
        </references>
      </pivotArea>
    </format>
    <format dxfId="243">
      <pivotArea dataOnly="0" labelOnly="1" fieldPosition="0">
        <references count="3">
          <reference field="3" count="1" selected="0">
            <x v="26"/>
          </reference>
          <reference field="5" count="1">
            <x v="47"/>
          </reference>
          <reference field="7" count="1" selected="0">
            <x v="0"/>
          </reference>
        </references>
      </pivotArea>
    </format>
    <format dxfId="242">
      <pivotArea dataOnly="0" labelOnly="1" fieldPosition="0">
        <references count="3">
          <reference field="3" count="1" selected="0">
            <x v="32"/>
          </reference>
          <reference field="5" count="2">
            <x v="5"/>
            <x v="9"/>
          </reference>
          <reference field="7" count="1" selected="0">
            <x v="0"/>
          </reference>
        </references>
      </pivotArea>
    </format>
    <format dxfId="241">
      <pivotArea dataOnly="0" labelOnly="1" fieldPosition="0">
        <references count="3">
          <reference field="3" count="1" selected="0">
            <x v="47"/>
          </reference>
          <reference field="5" count="2">
            <x v="2"/>
            <x v="32"/>
          </reference>
          <reference field="7" count="1" selected="0">
            <x v="0"/>
          </reference>
        </references>
      </pivotArea>
    </format>
    <format dxfId="240">
      <pivotArea dataOnly="0" labelOnly="1" fieldPosition="0">
        <references count="3">
          <reference field="3" count="1" selected="0">
            <x v="55"/>
          </reference>
          <reference field="5" count="1">
            <x v="14"/>
          </reference>
          <reference field="7" count="1" selected="0">
            <x v="0"/>
          </reference>
        </references>
      </pivotArea>
    </format>
    <format dxfId="239">
      <pivotArea dataOnly="0" labelOnly="1" fieldPosition="0">
        <references count="3">
          <reference field="3" count="1" selected="0">
            <x v="77"/>
          </reference>
          <reference field="5" count="2">
            <x v="9"/>
            <x v="16"/>
          </reference>
          <reference field="7" count="1" selected="0">
            <x v="0"/>
          </reference>
        </references>
      </pivotArea>
    </format>
    <format dxfId="238">
      <pivotArea dataOnly="0" labelOnly="1" fieldPosition="0">
        <references count="3">
          <reference field="3" count="1" selected="0">
            <x v="82"/>
          </reference>
          <reference field="5" count="1">
            <x v="63"/>
          </reference>
          <reference field="7" count="1" selected="0">
            <x v="0"/>
          </reference>
        </references>
      </pivotArea>
    </format>
    <format dxfId="237">
      <pivotArea dataOnly="0" labelOnly="1" fieldPosition="0">
        <references count="3">
          <reference field="3" count="1" selected="0">
            <x v="85"/>
          </reference>
          <reference field="5" count="1">
            <x v="23"/>
          </reference>
          <reference field="7" count="1" selected="0">
            <x v="0"/>
          </reference>
        </references>
      </pivotArea>
    </format>
    <format dxfId="236">
      <pivotArea dataOnly="0" labelOnly="1" fieldPosition="0">
        <references count="3">
          <reference field="3" count="1" selected="0">
            <x v="86"/>
          </reference>
          <reference field="5" count="3">
            <x v="14"/>
            <x v="16"/>
            <x v="65"/>
          </reference>
          <reference field="7" count="1" selected="0">
            <x v="0"/>
          </reference>
        </references>
      </pivotArea>
    </format>
    <format dxfId="235">
      <pivotArea dataOnly="0" labelOnly="1" fieldPosition="0">
        <references count="3">
          <reference field="3" count="1" selected="0">
            <x v="91"/>
          </reference>
          <reference field="5" count="3">
            <x v="33"/>
            <x v="43"/>
            <x v="48"/>
          </reference>
          <reference field="7" count="1" selected="0">
            <x v="0"/>
          </reference>
        </references>
      </pivotArea>
    </format>
    <format dxfId="234">
      <pivotArea dataOnly="0" labelOnly="1" fieldPosition="0">
        <references count="3">
          <reference field="3" count="1" selected="0">
            <x v="94"/>
          </reference>
          <reference field="5" count="1">
            <x v="43"/>
          </reference>
          <reference field="7" count="1" selected="0">
            <x v="0"/>
          </reference>
        </references>
      </pivotArea>
    </format>
    <format dxfId="233">
      <pivotArea dataOnly="0" labelOnly="1" fieldPosition="0">
        <references count="3">
          <reference field="3" count="1" selected="0">
            <x v="102"/>
          </reference>
          <reference field="5" count="1">
            <x v="68"/>
          </reference>
          <reference field="7" count="1" selected="0">
            <x v="0"/>
          </reference>
        </references>
      </pivotArea>
    </format>
    <format dxfId="232">
      <pivotArea dataOnly="0" labelOnly="1" fieldPosition="0">
        <references count="3">
          <reference field="3" count="1" selected="0">
            <x v="104"/>
          </reference>
          <reference field="5" count="2">
            <x v="9"/>
            <x v="16"/>
          </reference>
          <reference field="7" count="1" selected="0">
            <x v="0"/>
          </reference>
        </references>
      </pivotArea>
    </format>
    <format dxfId="231">
      <pivotArea dataOnly="0" labelOnly="1" outline="0" axis="axisValues"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F29AEC-9007-417C-ACDB-229CE707367F}" name="PivotTable5"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location ref="J7:K107" firstHeaderRow="1" firstDataRow="1" firstDataCol="1" rowPageCount="2" colPageCount="1"/>
  <pivotFields count="8">
    <pivotField showAll="0"/>
    <pivotField showAll="0"/>
    <pivotField axis="axisPage" showAll="0">
      <items count="7">
        <item x="3"/>
        <item x="2"/>
        <item x="1"/>
        <item x="0"/>
        <item x="4"/>
        <item m="1" x="5"/>
        <item t="default"/>
      </items>
    </pivotField>
    <pivotField axis="axisRow" showAll="0">
      <items count="346">
        <item sd="0" m="1" x="277"/>
        <item sd="0" m="1" x="289"/>
        <item sd="0" m="1" x="208"/>
        <item sd="0" m="1" x="266"/>
        <item sd="0" m="1" x="252"/>
        <item sd="0" m="1" x="291"/>
        <item sd="0" m="1" x="265"/>
        <item sd="0" m="1" x="293"/>
        <item sd="0" m="1" x="283"/>
        <item sd="0" m="1" x="238"/>
        <item sd="0" m="1" x="207"/>
        <item sd="0" m="1" x="249"/>
        <item sd="0" m="1" x="329"/>
        <item sd="0" m="1" x="232"/>
        <item sd="0" m="1" x="235"/>
        <item m="1" x="233"/>
        <item sd="0" m="1" x="243"/>
        <item sd="0" m="1" x="296"/>
        <item sd="0" m="1" x="218"/>
        <item sd="0" m="1" x="262"/>
        <item sd="0" m="1" x="217"/>
        <item sd="0" m="1" x="307"/>
        <item sd="0" m="1" x="278"/>
        <item sd="0" m="1" x="308"/>
        <item sd="0" m="1" x="259"/>
        <item sd="0" m="1" x="274"/>
        <item sd="0" m="1" x="221"/>
        <item sd="0" m="1" x="319"/>
        <item sd="0" m="1" x="209"/>
        <item sd="0" m="1" x="212"/>
        <item sd="0" m="1" x="292"/>
        <item sd="0" m="1" x="331"/>
        <item sd="0" m="1" x="333"/>
        <item sd="0" m="1" x="311"/>
        <item sd="0" m="1" x="258"/>
        <item sd="0" m="1" x="325"/>
        <item sd="0" m="1" x="281"/>
        <item sd="0" m="1" x="255"/>
        <item sd="0" m="1" x="321"/>
        <item sd="0" m="1" x="330"/>
        <item sd="0" m="1" x="241"/>
        <item sd="0" m="1" x="211"/>
        <item sd="0" m="1" x="240"/>
        <item sd="0" m="1" x="205"/>
        <item sd="0" m="1" x="213"/>
        <item sd="0" m="1" x="214"/>
        <item sd="0" m="1" x="295"/>
        <item sd="0" m="1" x="237"/>
        <item sd="0" m="1" x="228"/>
        <item sd="0" m="1" x="239"/>
        <item sd="0" m="1" x="226"/>
        <item sd="0" m="1" x="257"/>
        <item sd="0" m="1" x="297"/>
        <item sd="0" m="1" x="335"/>
        <item sd="0" m="1" x="254"/>
        <item sd="0" m="1" x="229"/>
        <item sd="0" m="1" x="251"/>
        <item sd="0" m="1" x="247"/>
        <item sd="0" m="1" x="287"/>
        <item sd="0" m="1" x="310"/>
        <item sd="0" m="1" x="264"/>
        <item sd="0" m="1" x="260"/>
        <item sd="0" m="1" x="268"/>
        <item sd="0" m="1" x="334"/>
        <item sd="0" m="1" x="316"/>
        <item sd="0" m="1" x="267"/>
        <item sd="0" m="1" x="222"/>
        <item sd="0" m="1" x="338"/>
        <item sd="0" m="1" x="220"/>
        <item sd="0" m="1" x="236"/>
        <item sd="0" m="1" x="219"/>
        <item sd="0" m="1" x="313"/>
        <item sd="0" m="1" x="320"/>
        <item sd="0" m="1" x="344"/>
        <item sd="0" m="1" x="324"/>
        <item sd="0" m="1" x="300"/>
        <item sd="0" m="1" x="204"/>
        <item sd="0" m="1" x="250"/>
        <item sd="0" m="1" x="332"/>
        <item sd="0" m="1" x="263"/>
        <item sd="0" m="1" x="285"/>
        <item sd="0" m="1" x="314"/>
        <item sd="0" m="1" x="230"/>
        <item sd="0" m="1" x="339"/>
        <item sd="0" m="1" x="315"/>
        <item sd="0" m="1" x="288"/>
        <item sd="0" m="1" x="302"/>
        <item sd="0" m="1" x="242"/>
        <item sd="0" m="1" x="309"/>
        <item sd="0" m="1" x="224"/>
        <item sd="0" m="1" x="248"/>
        <item sd="0" m="1" x="227"/>
        <item sd="0" m="1" x="305"/>
        <item sd="0" m="1" x="312"/>
        <item sd="0" m="1" x="303"/>
        <item sd="0" m="1" x="280"/>
        <item sd="0" m="1" x="269"/>
        <item sd="0" m="1" x="340"/>
        <item sd="0" m="1" x="299"/>
        <item sd="0" m="1" x="286"/>
        <item sd="0" m="1" x="256"/>
        <item sd="0" m="1" x="276"/>
        <item sd="0" m="1" x="343"/>
        <item sd="0" m="1" x="294"/>
        <item sd="0" m="1" x="210"/>
        <item sd="0" m="1" x="279"/>
        <item sd="0" m="1" x="246"/>
        <item sd="0" m="1" x="231"/>
        <item sd="0" m="1" x="282"/>
        <item sd="0" m="1" x="317"/>
        <item sd="0" m="1" x="275"/>
        <item sd="0" m="1" x="322"/>
        <item sd="0" m="1" x="253"/>
        <item sd="0" m="1" x="301"/>
        <item sd="0" m="1" x="306"/>
        <item sd="0" m="1" x="284"/>
        <item sd="0" m="1" x="298"/>
        <item sd="0" m="1" x="337"/>
        <item sd="0" m="1" x="290"/>
        <item sd="0" m="1" x="326"/>
        <item sd="0" m="1" x="342"/>
        <item sd="0" m="1" x="328"/>
        <item sd="0" m="1" x="323"/>
        <item sd="0" m="1" x="327"/>
        <item sd="0" m="1" x="273"/>
        <item sd="0" m="1" x="215"/>
        <item sd="0" m="1" x="234"/>
        <item sd="0" m="1" x="225"/>
        <item sd="0" m="1" x="336"/>
        <item sd="0" m="1" x="341"/>
        <item sd="0" m="1" x="270"/>
        <item sd="0" m="1" x="318"/>
        <item sd="0" m="1" x="272"/>
        <item sd="0" m="1" x="245"/>
        <item sd="0" m="1" x="216"/>
        <item sd="0" m="1" x="206"/>
        <item sd="0" m="1" x="223"/>
        <item sd="0" m="1" x="244"/>
        <item sd="0" m="1" x="304"/>
        <item sd="0" m="1" x="261"/>
        <item sd="0" x="203"/>
        <item m="1" x="2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sd="0"/>
      </items>
    </pivotField>
    <pivotField showAll="0"/>
    <pivotField axis="axisRow" showAll="0">
      <items count="83">
        <item m="1" x="80"/>
        <item x="3"/>
        <item x="49"/>
        <item x="30"/>
        <item x="58"/>
        <item x="47"/>
        <item x="26"/>
        <item x="27"/>
        <item x="11"/>
        <item x="15"/>
        <item x="60"/>
        <item x="9"/>
        <item x="71"/>
        <item x="59"/>
        <item x="50"/>
        <item x="16"/>
        <item x="51"/>
        <item x="61"/>
        <item x="31"/>
        <item x="36"/>
        <item x="37"/>
        <item x="14"/>
        <item x="65"/>
        <item x="53"/>
        <item x="28"/>
        <item x="19"/>
        <item x="12"/>
        <item x="35"/>
        <item x="73"/>
        <item x="74"/>
        <item x="1"/>
        <item x="24"/>
        <item x="48"/>
        <item x="6"/>
        <item x="22"/>
        <item x="7"/>
        <item x="63"/>
        <item x="62"/>
        <item x="64"/>
        <item x="70"/>
        <item x="45"/>
        <item x="43"/>
        <item x="56"/>
        <item x="23"/>
        <item x="25"/>
        <item x="4"/>
        <item x="44"/>
        <item x="46"/>
        <item x="0"/>
        <item x="29"/>
        <item x="66"/>
        <item x="42"/>
        <item x="41"/>
        <item x="8"/>
        <item x="13"/>
        <item x="57"/>
        <item x="40"/>
        <item m="1" x="78"/>
        <item m="1" x="77"/>
        <item m="1" x="79"/>
        <item x="39"/>
        <item x="5"/>
        <item x="18"/>
        <item x="32"/>
        <item x="33"/>
        <item x="52"/>
        <item x="20"/>
        <item x="54"/>
        <item x="17"/>
        <item x="34"/>
        <item x="55"/>
        <item x="2"/>
        <item m="1" x="81"/>
        <item x="68"/>
        <item x="67"/>
        <item x="10"/>
        <item x="21"/>
        <item x="38"/>
        <item x="76"/>
        <item x="72"/>
        <item x="75"/>
        <item x="69"/>
        <item t="default"/>
      </items>
    </pivotField>
    <pivotField dataField="1" showAll="0"/>
    <pivotField name="Recruitment Consultant" axis="axisPage" showAll="0">
      <items count="9">
        <item x="3"/>
        <item m="1" x="7"/>
        <item x="1"/>
        <item x="4"/>
        <item m="1" x="6"/>
        <item x="0"/>
        <item x="5"/>
        <item x="2"/>
        <item t="default"/>
      </items>
    </pivotField>
  </pivotFields>
  <rowFields count="2">
    <field x="3"/>
    <field x="5"/>
  </rowFields>
  <rowItems count="100">
    <i>
      <x v="251"/>
    </i>
    <i r="1">
      <x v="48"/>
    </i>
    <i>
      <x v="252"/>
    </i>
    <i r="1">
      <x v="43"/>
    </i>
    <i>
      <x v="253"/>
    </i>
    <i r="1">
      <x v="14"/>
    </i>
    <i>
      <x v="254"/>
    </i>
    <i r="1">
      <x v="9"/>
    </i>
    <i>
      <x v="255"/>
    </i>
    <i r="1">
      <x v="56"/>
    </i>
    <i>
      <x v="256"/>
    </i>
    <i r="1">
      <x v="43"/>
    </i>
    <i>
      <x v="257"/>
    </i>
    <i r="1">
      <x v="31"/>
    </i>
    <i>
      <x v="258"/>
    </i>
    <i r="1">
      <x v="9"/>
    </i>
    <i>
      <x v="259"/>
    </i>
    <i r="1">
      <x v="55"/>
    </i>
    <i>
      <x v="260"/>
    </i>
    <i r="1">
      <x v="48"/>
    </i>
    <i>
      <x v="261"/>
    </i>
    <i r="1">
      <x v="4"/>
    </i>
    <i>
      <x v="262"/>
    </i>
    <i r="1">
      <x v="48"/>
    </i>
    <i>
      <x v="263"/>
    </i>
    <i r="1">
      <x v="13"/>
    </i>
    <i>
      <x v="264"/>
    </i>
    <i r="1">
      <x v="10"/>
    </i>
    <i>
      <x v="265"/>
    </i>
    <i r="1">
      <x v="17"/>
    </i>
    <i>
      <x v="266"/>
    </i>
    <i r="1">
      <x v="48"/>
    </i>
    <i>
      <x v="267"/>
    </i>
    <i r="1">
      <x v="14"/>
    </i>
    <i>
      <x v="268"/>
    </i>
    <i r="1">
      <x v="9"/>
    </i>
    <i>
      <x v="269"/>
    </i>
    <i r="1">
      <x v="56"/>
    </i>
    <i>
      <x v="270"/>
    </i>
    <i r="1">
      <x v="37"/>
    </i>
    <i>
      <x v="271"/>
    </i>
    <i r="1">
      <x v="18"/>
    </i>
    <i>
      <x v="272"/>
    </i>
    <i r="1">
      <x v="9"/>
    </i>
    <i>
      <x v="273"/>
    </i>
    <i r="1">
      <x v="48"/>
    </i>
    <i>
      <x v="274"/>
    </i>
    <i r="1">
      <x v="9"/>
    </i>
    <i>
      <x v="275"/>
    </i>
    <i r="1">
      <x v="36"/>
    </i>
    <i>
      <x v="276"/>
    </i>
    <i r="1">
      <x v="48"/>
    </i>
    <i>
      <x v="277"/>
    </i>
    <i r="1">
      <x v="14"/>
    </i>
    <i>
      <x v="278"/>
    </i>
    <i r="1">
      <x v="13"/>
    </i>
    <i>
      <x v="279"/>
    </i>
    <i r="1">
      <x v="38"/>
    </i>
    <i>
      <x v="280"/>
    </i>
    <i r="1">
      <x v="3"/>
    </i>
    <i>
      <x v="281"/>
    </i>
    <i r="1">
      <x v="6"/>
    </i>
    <i>
      <x v="282"/>
    </i>
    <i r="1">
      <x v="22"/>
    </i>
    <i>
      <x v="283"/>
    </i>
    <i r="1">
      <x v="43"/>
    </i>
    <i>
      <x v="284"/>
    </i>
    <i r="1">
      <x v="48"/>
    </i>
    <i>
      <x v="285"/>
    </i>
    <i r="1">
      <x v="50"/>
    </i>
    <i>
      <x v="286"/>
    </i>
    <i r="1">
      <x v="18"/>
    </i>
    <i>
      <x v="287"/>
    </i>
    <i r="1">
      <x v="9"/>
    </i>
    <i>
      <x v="291"/>
    </i>
    <i r="1">
      <x v="81"/>
    </i>
    <i>
      <x v="292"/>
    </i>
    <i r="1">
      <x v="16"/>
    </i>
    <i>
      <x v="293"/>
    </i>
    <i r="1">
      <x v="9"/>
    </i>
    <i>
      <x v="294"/>
    </i>
    <i r="1">
      <x v="5"/>
    </i>
    <i>
      <x v="297"/>
    </i>
    <i r="1">
      <x v="48"/>
    </i>
    <i>
      <x v="298"/>
    </i>
    <i r="1">
      <x v="13"/>
    </i>
    <i>
      <x v="302"/>
    </i>
    <i r="1">
      <x v="39"/>
    </i>
    <i>
      <x v="303"/>
    </i>
    <i r="1">
      <x v="12"/>
    </i>
    <i>
      <x v="304"/>
    </i>
    <i r="1">
      <x v="79"/>
    </i>
    <i>
      <x v="305"/>
    </i>
    <i r="1">
      <x v="18"/>
    </i>
    <i>
      <x v="306"/>
    </i>
    <i r="1">
      <x v="33"/>
    </i>
    <i>
      <x v="314"/>
    </i>
    <i r="1">
      <x v="16"/>
    </i>
    <i>
      <x v="315"/>
    </i>
    <i r="1">
      <x v="9"/>
    </i>
  </rowItems>
  <colItems count="1">
    <i/>
  </colItems>
  <pageFields count="2">
    <pageField fld="2" item="0" hier="-1"/>
    <pageField fld="7" item="2" hier="-1"/>
  </pageFields>
  <dataFields count="1">
    <dataField name="Sum of Employee Rate" fld="6" baseField="3" baseItem="0" numFmtId="164"/>
  </dataFields>
  <formats count="9">
    <format dxfId="270">
      <pivotArea type="all" dataOnly="0" outline="0" fieldPosition="0"/>
    </format>
    <format dxfId="269">
      <pivotArea outline="0" collapsedLevelsAreSubtotals="1" fieldPosition="0"/>
    </format>
    <format dxfId="268">
      <pivotArea field="3" type="button" dataOnly="0" labelOnly="1" outline="0" axis="axisRow" fieldPosition="0"/>
    </format>
    <format dxfId="267">
      <pivotArea dataOnly="0" labelOnly="1" fieldPosition="0">
        <references count="1">
          <reference field="3" count="1">
            <x v="71"/>
          </reference>
        </references>
      </pivotArea>
    </format>
    <format dxfId="266">
      <pivotArea dataOnly="0" labelOnly="1" grandRow="1" outline="0" fieldPosition="0"/>
    </format>
    <format dxfId="265">
      <pivotArea dataOnly="0" labelOnly="1" fieldPosition="0">
        <references count="2">
          <reference field="3" count="1" selected="0">
            <x v="71"/>
          </reference>
          <reference field="5" count="1">
            <x v="59"/>
          </reference>
        </references>
      </pivotArea>
    </format>
    <format dxfId="264">
      <pivotArea dataOnly="0" labelOnly="1" outline="0" axis="axisValues" fieldPosition="0"/>
    </format>
    <format dxfId="263">
      <pivotArea field="7" type="button" dataOnly="0" labelOnly="1" outline="0" axis="axisPage" fieldPosition="1"/>
    </format>
    <format dxfId="262">
      <pivotArea field="7" type="button" dataOnly="0" labelOnly="1" outline="0" axis="axisPage" fieldPosition="1"/>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D72D78-95D3-4408-ACDD-88A85A13301C}" name="Consultant"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location ref="B7:C7" firstHeaderRow="1" firstDataRow="1" firstDataCol="1" rowPageCount="2" colPageCount="1"/>
  <pivotFields count="8">
    <pivotField showAll="0" defaultSubtotal="0"/>
    <pivotField subtotalTop="0" showAll="0" defaultSubtotal="0"/>
    <pivotField axis="axisPage" showAll="0" defaultSubtotal="0">
      <items count="6">
        <item x="3"/>
        <item x="1"/>
        <item x="0"/>
        <item x="4"/>
        <item x="2"/>
        <item m="1" x="5"/>
      </items>
    </pivotField>
    <pivotField axis="axisRow" showAll="0" sortType="ascending" defaultSubtotal="0">
      <items count="345">
        <item m="1" x="277"/>
        <item sd="0" m="1" x="238"/>
        <item m="1" x="289"/>
        <item m="1" x="208"/>
        <item m="1" x="266"/>
        <item m="1" x="252"/>
        <item m="1" x="291"/>
        <item m="1" x="265"/>
        <item m="1" x="293"/>
        <item m="1" x="283"/>
        <item m="1" x="207"/>
        <item m="1" x="249"/>
        <item m="1" x="329"/>
        <item m="1" x="232"/>
        <item m="1" x="235"/>
        <item m="1" x="233"/>
        <item m="1" x="243"/>
        <item m="1" x="296"/>
        <item m="1" x="218"/>
        <item sd="0" m="1" x="262"/>
        <item sd="0" m="1" x="217"/>
        <item sd="0" m="1" x="307"/>
        <item sd="0" m="1" x="278"/>
        <item m="1" x="308"/>
        <item m="1" x="259"/>
        <item sd="0" m="1" x="274"/>
        <item m="1" x="221"/>
        <item sd="0" m="1" x="319"/>
        <item m="1" x="209"/>
        <item sd="0" m="1" x="212"/>
        <item m="1" x="292"/>
        <item sd="0" m="1" x="331"/>
        <item sd="0" m="1" x="333"/>
        <item sd="0" m="1" x="311"/>
        <item sd="0" m="1" x="258"/>
        <item sd="0" m="1" x="325"/>
        <item sd="0" m="1" x="281"/>
        <item m="1" x="255"/>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sd="0" m="1" x="321"/>
        <item sd="0" m="1" x="330"/>
        <item sd="0" m="1" x="241"/>
        <item m="1" x="211"/>
        <item sd="0" m="1" x="240"/>
        <item sd="0" m="1" x="205"/>
        <item sd="0" m="1" x="213"/>
        <item sd="0" m="1" x="214"/>
        <item sd="0" m="1" x="295"/>
        <item sd="0" m="1" x="237"/>
        <item m="1" x="228"/>
        <item m="1" x="239"/>
        <item sd="0" m="1" x="226"/>
        <item sd="0" m="1" x="257"/>
        <item sd="0" m="1" x="297"/>
        <item sd="0" m="1" x="335"/>
        <item sd="0" m="1" x="254"/>
        <item sd="0" m="1" x="229"/>
        <item m="1" x="251"/>
        <item sd="0" m="1" x="247"/>
        <item sd="0" m="1" x="287"/>
        <item sd="0" m="1" x="310"/>
        <item sd="0" m="1" x="264"/>
        <item sd="0" m="1" x="260"/>
        <item sd="0" m="1" x="268"/>
        <item sd="0" m="1" x="334"/>
        <item sd="0" m="1" x="316"/>
        <item m="1" x="267"/>
        <item sd="0" m="1" x="222"/>
        <item sd="0" m="1" x="338"/>
        <item sd="0" m="1" x="220"/>
        <item sd="0" m="1" x="236"/>
        <item m="1" x="219"/>
        <item m="1" x="313"/>
        <item sd="0" m="1" x="320"/>
        <item sd="0" m="1" x="344"/>
        <item sd="0" m="1" x="324"/>
        <item sd="0" m="1" x="300"/>
        <item m="1" x="204"/>
        <item sd="0" m="1" x="250"/>
        <item sd="0" m="1" x="332"/>
        <item m="1" x="263"/>
        <item sd="0" m="1" x="285"/>
        <item sd="0" m="1" x="314"/>
        <item sd="0" m="1" x="230"/>
        <item m="1" x="339"/>
        <item sd="0" m="1" x="315"/>
        <item m="1" x="288"/>
        <item m="1" x="302"/>
        <item sd="0" m="1" x="242"/>
        <item sd="0" m="1" x="309"/>
        <item sd="0" m="1" x="224"/>
        <item sd="0" m="1" x="248"/>
        <item m="1" x="227"/>
        <item sd="0" m="1" x="305"/>
        <item sd="0" m="1" x="312"/>
        <item m="1" x="303"/>
        <item m="1" x="280"/>
        <item m="1" x="269"/>
        <item m="1" x="271"/>
        <item m="1" x="340"/>
        <item m="1" x="299"/>
        <item m="1" x="286"/>
        <item sd="0" m="1" x="256"/>
        <item sd="0" m="1" x="276"/>
        <item sd="0" m="1" x="343"/>
        <item m="1" x="294"/>
        <item sd="0" m="1" x="210"/>
        <item m="1" x="279"/>
        <item sd="0" m="1" x="246"/>
        <item m="1" x="231"/>
        <item sd="0" m="1" x="282"/>
        <item sd="0" m="1" x="317"/>
        <item sd="0" m="1" x="275"/>
        <item sd="0" m="1" x="322"/>
        <item sd="0" m="1" x="253"/>
        <item sd="0" m="1" x="301"/>
        <item m="1" x="306"/>
        <item sd="0" m="1" x="284"/>
        <item m="1" x="298"/>
        <item sd="0" m="1" x="337"/>
        <item sd="0" m="1" x="290"/>
        <item sd="0" m="1" x="326"/>
        <item sd="0" m="1" x="342"/>
        <item sd="0" m="1" x="328"/>
        <item sd="0" m="1" x="323"/>
        <item sd="0" m="1" x="327"/>
        <item m="1" x="273"/>
        <item m="1" x="215"/>
        <item sd="0" m="1" x="234"/>
        <item m="1" x="225"/>
        <item sd="0" m="1" x="336"/>
        <item sd="0" m="1" x="341"/>
        <item sd="0" m="1" x="270"/>
        <item sd="0" m="1" x="318"/>
        <item sd="0" m="1" x="272"/>
        <item sd="0" m="1" x="245"/>
        <item sd="0" m="1" x="216"/>
        <item sd="0" m="1" x="206"/>
        <item sd="0" m="1" x="223"/>
        <item sd="0" m="1" x="244"/>
        <item sd="0" m="1" x="304"/>
        <item sd="0" m="1" x="261"/>
        <item sd="0" x="203"/>
      </items>
    </pivotField>
    <pivotField subtotalTop="0" showAll="0" defaultSubtotal="0"/>
    <pivotField axis="axisRow" showAll="0" defaultSubtotal="0">
      <items count="82">
        <item m="1" x="80"/>
        <item x="3"/>
        <item x="30"/>
        <item x="58"/>
        <item x="47"/>
        <item x="26"/>
        <item x="27"/>
        <item x="15"/>
        <item x="60"/>
        <item x="71"/>
        <item x="59"/>
        <item x="50"/>
        <item x="16"/>
        <item x="51"/>
        <item x="36"/>
        <item x="37"/>
        <item x="14"/>
        <item x="65"/>
        <item x="28"/>
        <item x="35"/>
        <item x="73"/>
        <item x="74"/>
        <item x="6"/>
        <item x="22"/>
        <item x="63"/>
        <item x="64"/>
        <item x="70"/>
        <item sd="0" x="45"/>
        <item x="56"/>
        <item x="23"/>
        <item x="25"/>
        <item x="4"/>
        <item x="44"/>
        <item sd="0" x="0"/>
        <item x="29"/>
        <item x="42"/>
        <item x="8"/>
        <item x="13"/>
        <item x="40"/>
        <item m="1" x="78"/>
        <item x="39"/>
        <item x="5"/>
        <item x="18"/>
        <item x="32"/>
        <item x="33"/>
        <item x="20"/>
        <item x="54"/>
        <item x="17"/>
        <item x="34"/>
        <item x="55"/>
        <item x="2"/>
        <item m="1" x="81"/>
        <item x="67"/>
        <item x="10"/>
        <item x="21"/>
        <item x="38"/>
        <item x="76"/>
        <item x="68"/>
        <item x="46"/>
        <item x="62"/>
        <item x="48"/>
        <item x="49"/>
        <item x="61"/>
        <item x="43"/>
        <item x="52"/>
        <item x="53"/>
        <item x="7"/>
        <item x="9"/>
        <item x="41"/>
        <item x="12"/>
        <item x="1"/>
        <item x="19"/>
        <item x="11"/>
        <item x="31"/>
        <item x="66"/>
        <item x="24"/>
        <item x="57"/>
        <item m="1" x="77"/>
        <item m="1" x="79"/>
        <item x="72"/>
        <item x="75"/>
        <item x="69"/>
      </items>
    </pivotField>
    <pivotField dataField="1" showAll="0" defaultSubtotal="0"/>
    <pivotField name="Recruitment Consultant" axis="axisPage" showAll="0" defaultSubtotal="0">
      <items count="8">
        <item m="1" x="7"/>
        <item m="1" x="6"/>
        <item x="0"/>
        <item x="5"/>
        <item x="3"/>
        <item x="4"/>
        <item x="1"/>
        <item x="2"/>
      </items>
    </pivotField>
  </pivotFields>
  <rowFields count="2">
    <field x="3"/>
    <field x="5"/>
  </rowFields>
  <colItems count="1">
    <i/>
  </colItems>
  <pageFields count="2">
    <pageField fld="2" item="0" hier="-1"/>
    <pageField fld="7" item="7" hier="-1"/>
  </pageFields>
  <dataFields count="1">
    <dataField name="Sum of Employee Rate" fld="6" baseField="2" baseItem="0" numFmtId="164"/>
  </dataFields>
  <formats count="16">
    <format dxfId="286">
      <pivotArea outline="0" collapsedLevelsAreSubtotals="1" fieldPosition="0"/>
    </format>
    <format dxfId="285">
      <pivotArea dataOnly="0" labelOnly="1" fieldPosition="0">
        <references count="1">
          <reference field="3" count="34">
            <x v="20"/>
            <x v="22"/>
            <x v="29"/>
            <x v="32"/>
            <x v="33"/>
            <x v="35"/>
            <x v="36"/>
            <x v="249"/>
            <x v="253"/>
            <x v="255"/>
            <x v="257"/>
            <x v="258"/>
            <x v="263"/>
            <x v="264"/>
            <x v="270"/>
            <x v="272"/>
            <x v="275"/>
            <x v="283"/>
            <x v="292"/>
            <x v="293"/>
            <x v="308"/>
            <x v="310"/>
            <x v="313"/>
            <x v="316"/>
            <x v="317"/>
            <x v="322"/>
            <x v="325"/>
            <x v="326"/>
            <x v="327"/>
            <x v="335"/>
            <x v="337"/>
            <x v="339"/>
            <x v="340"/>
            <x v="341"/>
          </reference>
        </references>
      </pivotArea>
    </format>
    <format dxfId="284">
      <pivotArea dataOnly="0" labelOnly="1" fieldPosition="0">
        <references count="1">
          <reference field="3" count="1">
            <x v="263"/>
          </reference>
        </references>
      </pivotArea>
    </format>
    <format dxfId="283">
      <pivotArea dataOnly="0" labelOnly="1" fieldPosition="0">
        <references count="1">
          <reference field="3" count="1">
            <x v="264"/>
          </reference>
        </references>
      </pivotArea>
    </format>
    <format dxfId="282">
      <pivotArea dataOnly="0" labelOnly="1" fieldPosition="0">
        <references count="1">
          <reference field="3" count="1">
            <x v="310"/>
          </reference>
        </references>
      </pivotArea>
    </format>
    <format dxfId="281">
      <pivotArea type="all" dataOnly="0" outline="0" fieldPosition="0"/>
    </format>
    <format dxfId="280">
      <pivotArea outline="0" collapsedLevelsAreSubtotals="1" fieldPosition="0"/>
    </format>
    <format dxfId="279">
      <pivotArea field="3" type="button" dataOnly="0" labelOnly="1" outline="0" axis="axisRow" fieldPosition="0"/>
    </format>
    <format dxfId="278">
      <pivotArea dataOnly="0" labelOnly="1" fieldPosition="0">
        <references count="1">
          <reference field="3" count="17">
            <x v="35"/>
            <x v="36"/>
            <x v="253"/>
            <x v="257"/>
            <x v="258"/>
            <x v="263"/>
            <x v="264"/>
            <x v="270"/>
            <x v="275"/>
            <x v="292"/>
            <x v="293"/>
            <x v="310"/>
            <x v="326"/>
            <x v="327"/>
            <x v="339"/>
            <x v="340"/>
            <x v="341"/>
          </reference>
        </references>
      </pivotArea>
    </format>
    <format dxfId="277">
      <pivotArea dataOnly="0" labelOnly="1" outline="0" axis="axisValues" fieldPosition="0"/>
    </format>
    <format dxfId="276">
      <pivotArea dataOnly="0" labelOnly="1" fieldPosition="0">
        <references count="1">
          <reference field="3" count="1">
            <x v="263"/>
          </reference>
        </references>
      </pivotArea>
    </format>
    <format dxfId="275">
      <pivotArea dataOnly="0" labelOnly="1" fieldPosition="0">
        <references count="1">
          <reference field="3" count="1">
            <x v="310"/>
          </reference>
        </references>
      </pivotArea>
    </format>
    <format dxfId="274">
      <pivotArea dataOnly="0" labelOnly="1" fieldPosition="0">
        <references count="1">
          <reference field="3" count="17">
            <x v="35"/>
            <x v="36"/>
            <x v="242"/>
            <x v="247"/>
            <x v="253"/>
            <x v="257"/>
            <x v="258"/>
            <x v="265"/>
            <x v="270"/>
            <x v="275"/>
            <x v="292"/>
            <x v="293"/>
            <x v="326"/>
            <x v="327"/>
            <x v="339"/>
            <x v="340"/>
            <x v="341"/>
          </reference>
        </references>
      </pivotArea>
    </format>
    <format dxfId="273">
      <pivotArea dataOnly="0" labelOnly="1" fieldPosition="0">
        <references count="1">
          <reference field="3" count="1">
            <x v="265"/>
          </reference>
        </references>
      </pivotArea>
    </format>
    <format dxfId="272">
      <pivotArea dataOnly="0" labelOnly="1" fieldPosition="0">
        <references count="1">
          <reference field="3" count="1">
            <x v="247"/>
          </reference>
        </references>
      </pivotArea>
    </format>
    <format dxfId="271">
      <pivotArea dataOnly="0" labelOnly="1" fieldPosition="0">
        <references count="1">
          <reference field="3" count="1">
            <x v="326"/>
          </reference>
        </references>
      </pivotArea>
    </format>
  </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E660BC-D8D7-4915-9972-0E9D7ED8DC6C}" name="PivotTable1" cacheId="5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S4:T9" firstHeaderRow="1" firstDataRow="1" firstDataCol="1"/>
  <pivotFields count="8">
    <pivotField showAll="0"/>
    <pivotField dataField="1" showAll="0"/>
    <pivotField showAll="0"/>
    <pivotField showAll="0"/>
    <pivotField showAll="0"/>
    <pivotField showAll="0"/>
    <pivotField showAll="0"/>
    <pivotField axis="axisRow" showAll="0">
      <items count="9">
        <item m="1" x="7"/>
        <item m="1" x="6"/>
        <item x="0"/>
        <item h="1" x="5"/>
        <item x="3"/>
        <item x="4"/>
        <item x="1"/>
        <item h="1" x="2"/>
        <item t="default"/>
      </items>
    </pivotField>
  </pivotFields>
  <rowFields count="1">
    <field x="7"/>
  </rowFields>
  <rowItems count="5">
    <i>
      <x v="2"/>
    </i>
    <i>
      <x v="4"/>
    </i>
    <i>
      <x v="5"/>
    </i>
    <i>
      <x v="6"/>
    </i>
    <i t="grand">
      <x/>
    </i>
  </rowItems>
  <colItems count="1">
    <i/>
  </colItems>
  <dataFields count="1">
    <dataField name="Count of Customer" fld="1" subtotal="count" baseField="6" baseItem="1"/>
  </dataFields>
  <formats count="6">
    <format dxfId="292">
      <pivotArea type="all" dataOnly="0" outline="0" fieldPosition="0"/>
    </format>
    <format dxfId="291">
      <pivotArea outline="0" collapsedLevelsAreSubtotals="1" fieldPosition="0"/>
    </format>
    <format dxfId="290">
      <pivotArea field="7" type="button" dataOnly="0" labelOnly="1" outline="0" axis="axisRow" fieldPosition="0"/>
    </format>
    <format dxfId="289">
      <pivotArea dataOnly="0" labelOnly="1" fieldPosition="0">
        <references count="1">
          <reference field="7" count="0"/>
        </references>
      </pivotArea>
    </format>
    <format dxfId="288">
      <pivotArea dataOnly="0" labelOnly="1" grandRow="1" outline="0" fieldPosition="0"/>
    </format>
    <format dxfId="2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DAA811-33CB-4F4F-8744-02CD8BE4C0F2}" name="PivotTable3"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location ref="M7:N125" firstHeaderRow="1" firstDataRow="1" firstDataCol="1" rowPageCount="2" colPageCount="1"/>
  <pivotFields count="8">
    <pivotField showAll="0" defaultSubtotal="0"/>
    <pivotField subtotalTop="0" showAll="0" defaultSubtotal="0"/>
    <pivotField axis="axisPage" showAll="0" defaultSubtotal="0">
      <items count="6">
        <item x="3"/>
        <item x="1"/>
        <item x="0"/>
        <item x="4"/>
        <item x="2"/>
        <item m="1" x="5"/>
      </items>
    </pivotField>
    <pivotField axis="axisRow" showAll="0" defaultSubtotal="0">
      <items count="345">
        <item sd="0" m="1" x="262"/>
        <item sd="0" m="1" x="217"/>
        <item sd="0" m="1" x="307"/>
        <item sd="0" m="1" x="278"/>
        <item sd="0" m="1" x="274"/>
        <item sd="0" m="1" x="319"/>
        <item sd="0" m="1" x="331"/>
        <item sd="0" m="1" x="333"/>
        <item sd="0" m="1" x="258"/>
        <item sd="0" m="1" x="325"/>
        <item sd="0" m="1" x="321"/>
        <item sd="0" m="1" x="241"/>
        <item sd="0" m="1" x="240"/>
        <item sd="0" m="1" x="205"/>
        <item sd="0" m="1" x="213"/>
        <item sd="0" m="1" x="214"/>
        <item sd="0" m="1" x="237"/>
        <item sd="0" m="1" x="257"/>
        <item sd="0" m="1" x="335"/>
        <item sd="0" m="1" x="254"/>
        <item sd="0" m="1" x="247"/>
        <item sd="0" m="1" x="287"/>
        <item sd="0" m="1" x="310"/>
        <item sd="0" m="1" x="260"/>
        <item sd="0" m="1" x="334"/>
        <item sd="0" m="1" x="316"/>
        <item sd="0" m="1" x="222"/>
        <item sd="0" m="1" x="220"/>
        <item sd="0" m="1" x="324"/>
        <item sd="0" m="1" x="300"/>
        <item sd="0" m="1" x="250"/>
        <item sd="0" m="1" x="332"/>
        <item sd="0" m="1" x="285"/>
        <item sd="0" m="1" x="314"/>
        <item sd="0" m="1" x="230"/>
        <item sd="0" m="1" x="315"/>
        <item sd="0" m="1" x="242"/>
        <item sd="0" m="1" x="309"/>
        <item sd="0" m="1" x="248"/>
        <item sd="0" m="1" x="305"/>
        <item sd="0" m="1" x="312"/>
        <item sd="0" m="1" x="256"/>
        <item sd="0" m="1" x="276"/>
        <item sd="0" m="1" x="343"/>
        <item sd="0" m="1" x="210"/>
        <item sd="0" m="1" x="246"/>
        <item sd="0" m="1" x="282"/>
        <item sd="0" m="1" x="275"/>
        <item sd="0" m="1" x="322"/>
        <item sd="0" m="1" x="301"/>
        <item sd="0" m="1" x="284"/>
        <item sd="0" m="1" x="337"/>
        <item sd="0" m="1" x="326"/>
        <item sd="0" m="1" x="342"/>
        <item sd="0" m="1" x="323"/>
        <item sd="0" m="1" x="327"/>
        <item sd="0" m="1" x="234"/>
        <item sd="0" m="1" x="336"/>
        <item sd="0" m="1" x="341"/>
        <item sd="0" m="1" x="270"/>
        <item sd="0" m="1" x="318"/>
        <item sd="0" m="1" x="272"/>
        <item sd="0" m="1" x="245"/>
        <item sd="0" m="1" x="216"/>
        <item sd="0" m="1" x="206"/>
        <item sd="0" m="1" x="304"/>
        <item sd="0" m="1" x="261"/>
        <item sd="0" x="203"/>
        <item sd="0" m="1" x="297"/>
        <item sd="0" m="1" x="295"/>
        <item sd="0" m="1" x="344"/>
        <item sd="0" m="1" x="264"/>
        <item sd="0" m="1" x="236"/>
        <item sd="0" m="1" x="229"/>
        <item sd="0" m="1" x="212"/>
        <item sd="0" m="1" x="290"/>
        <item sd="0" m="1" x="328"/>
        <item sd="0" m="1" x="317"/>
        <item sd="0" m="1" x="253"/>
        <item sd="0" m="1" x="226"/>
        <item sd="0" m="1" x="215"/>
        <item sd="0" m="1" x="221"/>
        <item sd="0" m="1" x="299"/>
        <item sd="0" m="1" x="338"/>
        <item sd="0" m="1" x="298"/>
        <item sd="0" m="1" x="292"/>
        <item sd="0" m="1" x="218"/>
        <item sd="0" m="1" x="219"/>
        <item sd="0" m="1" x="251"/>
        <item sd="0" m="1" x="239"/>
        <item sd="0" m="1" x="302"/>
        <item sd="0" m="1" x="308"/>
        <item sd="0" m="1" x="259"/>
        <item sd="0" m="1" x="209"/>
        <item sd="0" m="1" x="211"/>
        <item sd="0" m="1" x="306"/>
        <item sd="0" m="1" x="311"/>
        <item m="1" x="320"/>
        <item m="1" x="223"/>
        <item sd="0" m="1" x="227"/>
        <item m="1" x="244"/>
        <item sd="0" m="1" x="286"/>
        <item m="1" x="231"/>
        <item m="1" x="279"/>
        <item sd="0" m="1" x="228"/>
        <item m="1" x="303"/>
        <item m="1" x="280"/>
        <item m="1" x="281"/>
        <item sd="0" m="1" x="294"/>
        <item m="1" x="224"/>
        <item m="1" x="340"/>
        <item m="1" x="269"/>
        <item m="1" x="268"/>
        <item m="1" x="330"/>
        <item m="1" x="273"/>
        <item m="1" x="313"/>
        <item m="1" x="267"/>
        <item m="1" x="288"/>
        <item m="1" x="225"/>
        <item m="1" x="204"/>
        <item m="1" x="263"/>
        <item m="1" x="277"/>
        <item m="1" x="238"/>
        <item m="1" x="289"/>
        <item m="1" x="208"/>
        <item m="1" x="266"/>
        <item m="1" x="252"/>
        <item m="1" x="291"/>
        <item m="1" x="265"/>
        <item m="1" x="293"/>
        <item m="1" x="283"/>
        <item m="1" x="207"/>
        <item m="1" x="249"/>
        <item m="1" x="329"/>
        <item m="1" x="232"/>
        <item m="1" x="235"/>
        <item m="1" x="233"/>
        <item m="1" x="243"/>
        <item m="1" x="296"/>
        <item m="1" x="255"/>
        <item m="1" x="339"/>
        <item m="1" x="2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s>
    </pivotField>
    <pivotField subtotalTop="0" showAll="0" defaultSubtotal="0"/>
    <pivotField axis="axisRow" showAll="0" defaultSubtotal="0">
      <items count="82">
        <item m="1" x="80"/>
        <item x="3"/>
        <item x="30"/>
        <item x="58"/>
        <item x="47"/>
        <item x="26"/>
        <item x="27"/>
        <item x="15"/>
        <item x="60"/>
        <item x="71"/>
        <item x="59"/>
        <item x="50"/>
        <item x="16"/>
        <item x="51"/>
        <item x="36"/>
        <item x="37"/>
        <item x="14"/>
        <item x="65"/>
        <item x="28"/>
        <item x="35"/>
        <item x="73"/>
        <item x="74"/>
        <item x="6"/>
        <item x="22"/>
        <item x="63"/>
        <item x="64"/>
        <item x="70"/>
        <item x="45"/>
        <item x="56"/>
        <item x="23"/>
        <item x="25"/>
        <item x="4"/>
        <item x="44"/>
        <item x="0"/>
        <item x="29"/>
        <item x="42"/>
        <item x="8"/>
        <item x="13"/>
        <item x="40"/>
        <item m="1" x="78"/>
        <item x="39"/>
        <item x="5"/>
        <item x="18"/>
        <item x="32"/>
        <item x="33"/>
        <item x="20"/>
        <item x="54"/>
        <item x="17"/>
        <item x="34"/>
        <item x="55"/>
        <item x="2"/>
        <item m="1" x="81"/>
        <item x="67"/>
        <item x="10"/>
        <item x="21"/>
        <item x="38"/>
        <item x="76"/>
        <item x="68"/>
        <item x="46"/>
        <item x="62"/>
        <item x="48"/>
        <item x="49"/>
        <item x="61"/>
        <item x="43"/>
        <item x="52"/>
        <item x="53"/>
        <item x="7"/>
        <item x="9"/>
        <item x="41"/>
        <item x="12"/>
        <item x="1"/>
        <item x="19"/>
        <item x="11"/>
        <item x="31"/>
        <item x="66"/>
        <item x="24"/>
        <item x="57"/>
        <item m="1" x="77"/>
        <item m="1" x="79"/>
        <item x="72"/>
        <item x="75"/>
        <item x="69"/>
      </items>
    </pivotField>
    <pivotField dataField="1" showAll="0" defaultSubtotal="0"/>
    <pivotField name="Recruitment Consultant" axis="axisPage" showAll="0" defaultSubtotal="0">
      <items count="8">
        <item m="1" x="7"/>
        <item m="1" x="6"/>
        <item x="0"/>
        <item x="5"/>
        <item x="3"/>
        <item x="4"/>
        <item x="1"/>
        <item x="2"/>
      </items>
    </pivotField>
  </pivotFields>
  <rowFields count="2">
    <field x="3"/>
    <field x="5"/>
  </rowFields>
  <rowItems count="118">
    <i>
      <x v="142"/>
    </i>
    <i r="1">
      <x v="33"/>
    </i>
    <i>
      <x v="143"/>
    </i>
    <i r="1">
      <x v="70"/>
    </i>
    <i>
      <x v="144"/>
    </i>
    <i r="1">
      <x v="50"/>
    </i>
    <i>
      <x v="145"/>
    </i>
    <i r="1">
      <x v="1"/>
    </i>
    <i>
      <x v="146"/>
    </i>
    <i r="1">
      <x v="31"/>
    </i>
    <i>
      <x v="147"/>
    </i>
    <i r="1">
      <x v="41"/>
    </i>
    <i>
      <x v="149"/>
    </i>
    <i r="1">
      <x v="66"/>
    </i>
    <i>
      <x v="150"/>
    </i>
    <i r="1">
      <x v="36"/>
    </i>
    <i>
      <x v="151"/>
    </i>
    <i r="1">
      <x v="33"/>
    </i>
    <i>
      <x v="152"/>
    </i>
    <i r="1">
      <x v="67"/>
    </i>
    <i>
      <x v="153"/>
    </i>
    <i r="1">
      <x v="53"/>
    </i>
    <i>
      <x v="154"/>
    </i>
    <i r="1">
      <x v="72"/>
    </i>
    <i>
      <x v="155"/>
    </i>
    <i r="1">
      <x v="69"/>
    </i>
    <i>
      <x v="156"/>
    </i>
    <i r="1">
      <x v="36"/>
    </i>
    <i>
      <x v="157"/>
    </i>
    <i r="1">
      <x v="37"/>
    </i>
    <i>
      <x v="158"/>
    </i>
    <i r="1">
      <x v="72"/>
    </i>
    <i>
      <x v="159"/>
    </i>
    <i r="1">
      <x v="36"/>
    </i>
    <i>
      <x v="160"/>
    </i>
    <i r="1">
      <x v="22"/>
    </i>
    <i>
      <x v="161"/>
    </i>
    <i r="1">
      <x v="16"/>
    </i>
    <i>
      <x v="162"/>
    </i>
    <i r="1">
      <x v="22"/>
    </i>
    <i>
      <x v="163"/>
    </i>
    <i r="1">
      <x v="7"/>
    </i>
    <i>
      <x v="164"/>
    </i>
    <i r="1">
      <x v="33"/>
    </i>
    <i>
      <x v="165"/>
    </i>
    <i r="1">
      <x v="7"/>
    </i>
    <i>
      <x v="166"/>
    </i>
    <i r="1">
      <x v="22"/>
    </i>
    <i>
      <x v="167"/>
    </i>
    <i r="1">
      <x v="12"/>
    </i>
    <i>
      <x v="168"/>
    </i>
    <i r="1">
      <x v="47"/>
    </i>
    <i>
      <x v="169"/>
    </i>
    <i r="1">
      <x v="42"/>
    </i>
    <i>
      <x v="170"/>
    </i>
    <i r="1">
      <x v="71"/>
    </i>
    <i>
      <x v="171"/>
    </i>
    <i r="1">
      <x v="45"/>
    </i>
    <i>
      <x v="172"/>
    </i>
    <i r="1">
      <x v="36"/>
    </i>
    <i>
      <x v="173"/>
    </i>
    <i r="1">
      <x v="54"/>
    </i>
    <i>
      <x v="174"/>
    </i>
    <i r="1">
      <x v="33"/>
    </i>
    <i>
      <x v="175"/>
    </i>
    <i r="1">
      <x v="7"/>
    </i>
    <i>
      <x v="176"/>
    </i>
    <i r="1">
      <x v="23"/>
    </i>
    <i>
      <x v="177"/>
    </i>
    <i r="1">
      <x v="29"/>
    </i>
    <i>
      <x v="178"/>
    </i>
    <i r="1">
      <x v="22"/>
    </i>
    <i>
      <x v="179"/>
    </i>
    <i r="1">
      <x v="75"/>
    </i>
    <i>
      <x v="180"/>
    </i>
    <i r="1">
      <x v="30"/>
    </i>
    <i>
      <x v="181"/>
    </i>
    <i r="1">
      <x v="5"/>
    </i>
    <i>
      <x v="182"/>
    </i>
    <i r="1">
      <x v="6"/>
    </i>
    <i>
      <x v="183"/>
    </i>
    <i r="1">
      <x v="18"/>
    </i>
    <i>
      <x v="184"/>
    </i>
    <i r="1">
      <x v="36"/>
    </i>
    <i>
      <x v="185"/>
    </i>
    <i r="1">
      <x v="22"/>
    </i>
    <i>
      <x v="186"/>
    </i>
    <i r="1">
      <x v="22"/>
    </i>
    <i>
      <x v="187"/>
    </i>
    <i r="1">
      <x v="34"/>
    </i>
    <i>
      <x v="188"/>
    </i>
    <i r="1">
      <x v="7"/>
    </i>
    <i>
      <x v="189"/>
    </i>
    <i r="1">
      <x v="22"/>
    </i>
    <i>
      <x v="190"/>
    </i>
    <i r="1">
      <x v="2"/>
    </i>
    <i>
      <x v="191"/>
    </i>
    <i r="1">
      <x v="22"/>
    </i>
    <i>
      <x v="192"/>
    </i>
    <i r="1">
      <x v="66"/>
    </i>
    <i>
      <x v="195"/>
    </i>
    <i r="1">
      <x v="33"/>
    </i>
    <i>
      <x v="196"/>
    </i>
    <i r="1">
      <x v="43"/>
    </i>
    <i>
      <x v="197"/>
    </i>
    <i r="1">
      <x v="44"/>
    </i>
    <i>
      <x v="198"/>
    </i>
    <i r="1">
      <x v="48"/>
    </i>
    <i>
      <x v="199"/>
    </i>
    <i r="1">
      <x v="19"/>
    </i>
    <i>
      <x v="200"/>
    </i>
    <i r="1">
      <x v="14"/>
    </i>
    <i>
      <x v="201"/>
    </i>
    <i r="1">
      <x v="15"/>
    </i>
    <i>
      <x v="202"/>
    </i>
    <i r="1">
      <x v="29"/>
    </i>
    <i>
      <x v="203"/>
    </i>
    <i r="1">
      <x v="55"/>
    </i>
  </rowItems>
  <colItems count="1">
    <i/>
  </colItems>
  <pageFields count="2">
    <pageField fld="2" item="2" hier="-1"/>
    <pageField fld="7" item="2" hier="-1"/>
  </pageFields>
  <dataFields count="1">
    <dataField name="Sum of Employee Rate" fld="6" baseField="2" baseItem="0" numFmtId="164"/>
  </dataFields>
  <formats count="5">
    <format dxfId="297">
      <pivotArea type="all" dataOnly="0" outline="0" fieldPosition="0"/>
    </format>
    <format dxfId="296">
      <pivotArea outline="0" collapsedLevelsAreSubtotals="1" fieldPosition="0"/>
    </format>
    <format dxfId="295">
      <pivotArea field="3" type="button" dataOnly="0" labelOnly="1" outline="0" axis="axisRow" fieldPosition="0"/>
    </format>
    <format dxfId="294">
      <pivotArea dataOnly="0" labelOnly="1" fieldPosition="0">
        <references count="1">
          <reference field="3" count="44">
            <x v="0"/>
            <x v="2"/>
            <x v="5"/>
            <x v="6"/>
            <x v="13"/>
            <x v="15"/>
            <x v="16"/>
            <x v="22"/>
            <x v="25"/>
            <x v="26"/>
            <x v="29"/>
            <x v="30"/>
            <x v="31"/>
            <x v="39"/>
            <x v="40"/>
            <x v="41"/>
            <x v="42"/>
            <x v="43"/>
            <x v="46"/>
            <x v="47"/>
            <x v="48"/>
            <x v="50"/>
            <x v="53"/>
            <x v="57"/>
            <x v="58"/>
            <x v="59"/>
            <x v="65"/>
            <x v="80"/>
            <x v="81"/>
            <x v="82"/>
            <x v="84"/>
            <x v="85"/>
            <x v="86"/>
            <x v="87"/>
            <x v="88"/>
            <x v="91"/>
            <x v="92"/>
            <x v="93"/>
            <x v="94"/>
            <x v="95"/>
            <x v="99"/>
            <x v="101"/>
            <x v="104"/>
            <x v="108"/>
          </reference>
        </references>
      </pivotArea>
    </format>
    <format dxfId="293">
      <pivotArea dataOnly="0" labelOnly="1" outline="0" axis="axisValues" fieldPosition="0"/>
    </format>
  </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6DD0E3-C4B8-49E1-B0F2-C0BBE264F760}" name="PivotTable2" cacheId="50" applyNumberFormats="0" applyBorderFormats="0" applyFontFormats="0" applyPatternFormats="0" applyAlignmentFormats="0" applyWidthHeightFormats="1" dataCaption="Values" updatedVersion="7" minRefreshableVersion="3" useAutoFormatting="1" rowGrandTotals="0" colGrandTotals="0" itemPrintTitles="1" createdVersion="6" indent="0" outline="1" outlineData="1" multipleFieldFilters="0">
  <location ref="F7:G95" firstHeaderRow="1" firstDataRow="1" firstDataCol="1" rowPageCount="2" colPageCount="1"/>
  <pivotFields count="8">
    <pivotField showAll="0" defaultSubtotal="0"/>
    <pivotField subtotalTop="0" showAll="0" defaultSubtotal="0"/>
    <pivotField axis="axisPage" showAll="0" defaultSubtotal="0">
      <items count="6">
        <item x="3"/>
        <item x="1"/>
        <item x="0"/>
        <item x="4"/>
        <item x="2"/>
        <item m="1" x="5"/>
      </items>
    </pivotField>
    <pivotField axis="axisRow" showAll="0" sortType="ascending" defaultSubtotal="0">
      <items count="345">
        <item sd="0" m="1" x="277"/>
        <item sd="0" m="1" x="238"/>
        <item sd="0" m="1" x="289"/>
        <item sd="0" m="1" x="208"/>
        <item sd="0" m="1" x="266"/>
        <item sd="0" m="1" x="252"/>
        <item sd="0" m="1" x="291"/>
        <item sd="0" m="1" x="265"/>
        <item sd="0" m="1" x="293"/>
        <item sd="0" m="1" x="283"/>
        <item sd="0" m="1" x="207"/>
        <item sd="0" m="1" x="249"/>
        <item sd="0" m="1" x="329"/>
        <item sd="0" m="1" x="232"/>
        <item sd="0" m="1" x="235"/>
        <item sd="0" m="1" x="233"/>
        <item sd="0" m="1" x="243"/>
        <item sd="0" m="1" x="296"/>
        <item sd="0" m="1" x="218"/>
        <item sd="0" m="1" x="262"/>
        <item sd="0" m="1" x="217"/>
        <item sd="0" m="1" x="307"/>
        <item sd="0" m="1" x="278"/>
        <item sd="0" m="1" x="308"/>
        <item sd="0" m="1" x="259"/>
        <item sd="0" m="1" x="274"/>
        <item sd="0" m="1" x="221"/>
        <item sd="0" m="1" x="319"/>
        <item sd="0" m="1" x="209"/>
        <item sd="0" m="1" x="212"/>
        <item sd="0" m="1" x="292"/>
        <item sd="0" m="1" x="331"/>
        <item sd="0" m="1" x="333"/>
        <item sd="0" m="1" x="311"/>
        <item sd="0" m="1" x="258"/>
        <item sd="0" m="1" x="325"/>
        <item sd="0" m="1" x="281"/>
        <item sd="0" m="1" x="255"/>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sd="0" m="1" x="321"/>
        <item sd="0" m="1" x="330"/>
        <item sd="0" m="1" x="241"/>
        <item sd="0" m="1" x="211"/>
        <item sd="0" m="1" x="240"/>
        <item sd="0" m="1" x="205"/>
        <item sd="0" m="1" x="213"/>
        <item sd="0" m="1" x="214"/>
        <item sd="0" m="1" x="295"/>
        <item sd="0" m="1" x="237"/>
        <item sd="0" m="1" x="228"/>
        <item sd="0" m="1" x="239"/>
        <item sd="0" m="1" x="226"/>
        <item sd="0" m="1" x="257"/>
        <item sd="0" m="1" x="297"/>
        <item sd="0" m="1" x="335"/>
        <item sd="0" m="1" x="254"/>
        <item sd="0" m="1" x="229"/>
        <item sd="0" m="1" x="251"/>
        <item sd="0" m="1" x="247"/>
        <item sd="0" m="1" x="287"/>
        <item sd="0" m="1" x="310"/>
        <item sd="0" m="1" x="264"/>
        <item sd="0" m="1" x="260"/>
        <item sd="0" m="1" x="268"/>
        <item sd="0" m="1" x="334"/>
        <item sd="0" m="1" x="316"/>
        <item sd="0" m="1" x="267"/>
        <item sd="0" m="1" x="222"/>
        <item sd="0" m="1" x="338"/>
        <item sd="0" m="1" x="220"/>
        <item sd="0" m="1" x="236"/>
        <item sd="0" m="1" x="219"/>
        <item sd="0" m="1" x="313"/>
        <item sd="0" m="1" x="320"/>
        <item sd="0" m="1" x="344"/>
        <item sd="0" m="1" x="324"/>
        <item sd="0" m="1" x="300"/>
        <item sd="0" m="1" x="204"/>
        <item sd="0" m="1" x="250"/>
        <item sd="0" m="1" x="332"/>
        <item sd="0" m="1" x="263"/>
        <item sd="0" m="1" x="285"/>
        <item sd="0" m="1" x="314"/>
        <item sd="0" m="1" x="230"/>
        <item sd="0" m="1" x="339"/>
        <item sd="0" m="1" x="315"/>
        <item sd="0" m="1" x="288"/>
        <item sd="0" m="1" x="302"/>
        <item sd="0" m="1" x="242"/>
        <item sd="0" m="1" x="309"/>
        <item sd="0" m="1" x="224"/>
        <item sd="0" m="1" x="248"/>
        <item sd="0" m="1" x="227"/>
        <item sd="0" m="1" x="305"/>
        <item sd="0" m="1" x="312"/>
        <item sd="0" m="1" x="303"/>
        <item sd="0" m="1" x="280"/>
        <item sd="0" m="1" x="269"/>
        <item m="1" x="271"/>
        <item sd="0" m="1" x="340"/>
        <item sd="0" m="1" x="299"/>
        <item sd="0" m="1" x="286"/>
        <item sd="0" m="1" x="256"/>
        <item sd="0" m="1" x="276"/>
        <item sd="0" m="1" x="343"/>
        <item sd="0" m="1" x="294"/>
        <item sd="0" m="1" x="210"/>
        <item sd="0" m="1" x="279"/>
        <item sd="0" m="1" x="246"/>
        <item sd="0" m="1" x="231"/>
        <item sd="0" m="1" x="282"/>
        <item sd="0" m="1" x="317"/>
        <item sd="0" m="1" x="275"/>
        <item sd="0" m="1" x="322"/>
        <item sd="0" m="1" x="253"/>
        <item sd="0" m="1" x="301"/>
        <item sd="0" m="1" x="306"/>
        <item sd="0" m="1" x="284"/>
        <item sd="0" m="1" x="298"/>
        <item sd="0" m="1" x="337"/>
        <item sd="0" m="1" x="290"/>
        <item n="Soung Yueen" sd="0" m="1" x="326"/>
        <item sd="0" m="1" x="342"/>
        <item sd="0" m="1" x="328"/>
        <item sd="0" m="1" x="323"/>
        <item sd="0" m="1" x="327"/>
        <item sd="0" m="1" x="273"/>
        <item sd="0" m="1" x="215"/>
        <item sd="0" m="1" x="234"/>
        <item sd="0" m="1" x="225"/>
        <item sd="0" m="1" x="336"/>
        <item sd="0" m="1" x="341"/>
        <item sd="0" m="1" x="270"/>
        <item sd="0" m="1" x="318"/>
        <item sd="0" m="1" x="272"/>
        <item sd="0" m="1" x="245"/>
        <item sd="0" m="1" x="216"/>
        <item sd="0" m="1" x="206"/>
        <item sd="0" m="1" x="223"/>
        <item sd="0" m="1" x="244"/>
        <item sd="0" m="1" x="304"/>
        <item sd="0" m="1" x="261"/>
        <item sd="0" x="203"/>
      </items>
    </pivotField>
    <pivotField subtotalTop="0" showAll="0" defaultSubtotal="0"/>
    <pivotField axis="axisRow" showAll="0" defaultSubtotal="0">
      <items count="82">
        <item m="1" x="80"/>
        <item x="3"/>
        <item x="30"/>
        <item x="58"/>
        <item x="47"/>
        <item x="26"/>
        <item x="27"/>
        <item x="15"/>
        <item x="60"/>
        <item x="71"/>
        <item x="59"/>
        <item x="50"/>
        <item x="16"/>
        <item x="51"/>
        <item x="36"/>
        <item x="37"/>
        <item x="14"/>
        <item x="65"/>
        <item x="28"/>
        <item x="35"/>
        <item x="74"/>
        <item x="6"/>
        <item x="22"/>
        <item x="63"/>
        <item x="64"/>
        <item x="70"/>
        <item x="45"/>
        <item x="56"/>
        <item x="23"/>
        <item x="25"/>
        <item x="4"/>
        <item x="44"/>
        <item x="0"/>
        <item x="73"/>
        <item x="29"/>
        <item x="42"/>
        <item x="8"/>
        <item x="13"/>
        <item x="40"/>
        <item m="1" x="78"/>
        <item x="39"/>
        <item x="5"/>
        <item x="18"/>
        <item x="32"/>
        <item x="33"/>
        <item x="20"/>
        <item x="54"/>
        <item x="17"/>
        <item x="34"/>
        <item x="55"/>
        <item x="2"/>
        <item m="1" x="81"/>
        <item x="67"/>
        <item x="10"/>
        <item x="21"/>
        <item x="38"/>
        <item x="76"/>
        <item x="68"/>
        <item x="46"/>
        <item x="62"/>
        <item x="48"/>
        <item x="49"/>
        <item x="61"/>
        <item x="43"/>
        <item x="52"/>
        <item x="53"/>
        <item x="7"/>
        <item x="9"/>
        <item x="41"/>
        <item x="12"/>
        <item x="1"/>
        <item x="19"/>
        <item x="11"/>
        <item x="31"/>
        <item x="66"/>
        <item x="24"/>
        <item x="57"/>
        <item m="1" x="77"/>
        <item m="1" x="79"/>
        <item x="72"/>
        <item x="75"/>
        <item x="69"/>
      </items>
    </pivotField>
    <pivotField dataField="1" showAll="0" defaultSubtotal="0"/>
    <pivotField name="Recruitment Consultant" axis="axisPage" showAll="0" defaultSubtotal="0">
      <items count="8">
        <item m="1" x="7"/>
        <item m="1" x="6"/>
        <item x="0"/>
        <item x="5"/>
        <item x="3"/>
        <item x="4"/>
        <item x="1"/>
        <item x="2"/>
      </items>
    </pivotField>
  </pivotFields>
  <rowFields count="2">
    <field x="3"/>
    <field x="5"/>
  </rowFields>
  <rowItems count="88">
    <i>
      <x v="91"/>
    </i>
    <i r="1">
      <x v="28"/>
    </i>
    <i>
      <x v="92"/>
    </i>
    <i r="1">
      <x v="52"/>
    </i>
    <i>
      <x v="93"/>
    </i>
    <i r="1">
      <x v="57"/>
    </i>
    <i>
      <x v="99"/>
    </i>
    <i r="1">
      <x v="28"/>
    </i>
    <i>
      <x v="100"/>
    </i>
    <i r="1">
      <x v="13"/>
    </i>
    <i>
      <x v="103"/>
    </i>
    <i r="1">
      <x v="32"/>
    </i>
    <i>
      <x v="104"/>
    </i>
    <i r="1">
      <x v="32"/>
    </i>
    <i>
      <x v="106"/>
    </i>
    <i r="1">
      <x v="17"/>
    </i>
    <i>
      <x v="112"/>
    </i>
    <i r="1">
      <x v="13"/>
    </i>
    <i>
      <x v="113"/>
    </i>
    <i r="1">
      <x v="7"/>
    </i>
    <i>
      <x v="114"/>
    </i>
    <i r="1">
      <x v="38"/>
    </i>
    <i>
      <x v="115"/>
    </i>
    <i r="1">
      <x v="32"/>
    </i>
    <i>
      <x v="117"/>
    </i>
    <i r="1">
      <x v="13"/>
    </i>
    <i>
      <x v="118"/>
    </i>
    <i r="1">
      <x v="7"/>
    </i>
    <i>
      <x v="119"/>
    </i>
    <i r="1">
      <x v="38"/>
    </i>
    <i>
      <x v="122"/>
    </i>
    <i r="1">
      <x v="33"/>
    </i>
    <i>
      <x v="123"/>
    </i>
    <i r="1">
      <x v="7"/>
    </i>
    <i>
      <x v="124"/>
    </i>
    <i r="1">
      <x v="20"/>
    </i>
    <i>
      <x v="125"/>
    </i>
    <i r="1">
      <x v="13"/>
    </i>
    <i>
      <x v="126"/>
    </i>
    <i r="1">
      <x v="7"/>
    </i>
    <i>
      <x v="128"/>
    </i>
    <i r="1">
      <x v="28"/>
    </i>
    <i>
      <x v="129"/>
    </i>
    <i r="1">
      <x v="7"/>
    </i>
    <i>
      <x v="130"/>
    </i>
    <i r="1">
      <x v="32"/>
    </i>
    <i>
      <x v="131"/>
    </i>
    <i r="1">
      <x v="80"/>
    </i>
    <i>
      <x v="132"/>
    </i>
    <i r="1">
      <x v="10"/>
    </i>
    <i>
      <x v="133"/>
    </i>
    <i r="1">
      <x v="33"/>
    </i>
    <i>
      <x v="134"/>
    </i>
    <i r="1">
      <x v="7"/>
    </i>
    <i>
      <x v="135"/>
    </i>
    <i r="1">
      <x v="11"/>
    </i>
    <i>
      <x v="136"/>
    </i>
    <i r="1">
      <x v="32"/>
    </i>
    <i>
      <x v="137"/>
    </i>
    <i r="1">
      <x v="7"/>
    </i>
    <i>
      <x v="139"/>
    </i>
    <i r="1">
      <x v="32"/>
    </i>
    <i>
      <x v="140"/>
    </i>
    <i r="1">
      <x v="7"/>
    </i>
    <i>
      <x v="141"/>
    </i>
    <i r="1">
      <x v="32"/>
    </i>
    <i>
      <x v="142"/>
    </i>
    <i r="1">
      <x v="7"/>
    </i>
    <i>
      <x v="143"/>
    </i>
    <i r="1">
      <x v="32"/>
    </i>
    <i>
      <x v="144"/>
    </i>
    <i r="1">
      <x v="7"/>
    </i>
    <i>
      <x v="145"/>
    </i>
    <i r="1">
      <x v="76"/>
    </i>
    <i>
      <x v="146"/>
    </i>
    <i r="1">
      <x v="32"/>
    </i>
    <i>
      <x v="147"/>
    </i>
    <i r="1">
      <x v="10"/>
    </i>
    <i>
      <x v="148"/>
    </i>
    <i r="1">
      <x v="13"/>
    </i>
    <i>
      <x v="151"/>
    </i>
    <i r="1">
      <x v="7"/>
    </i>
    <i>
      <x v="152"/>
    </i>
    <i r="1">
      <x v="21"/>
    </i>
    <i>
      <x v="153"/>
    </i>
    <i r="1">
      <x v="2"/>
    </i>
    <i>
      <x v="154"/>
    </i>
    <i r="1">
      <x v="67"/>
    </i>
  </rowItems>
  <colItems count="1">
    <i/>
  </colItems>
  <pageFields count="2">
    <pageField fld="2" item="0" hier="-1"/>
    <pageField fld="7" item="5" hier="-1"/>
  </pageFields>
  <dataFields count="1">
    <dataField name="Sum of Employee Rate" fld="6" baseField="2" baseItem="0" numFmtId="164"/>
  </dataFields>
  <formats count="9">
    <format dxfId="306">
      <pivotArea dataOnly="0" labelOnly="1" fieldPosition="0">
        <references count="1">
          <reference field="3" count="28">
            <x v="25"/>
            <x v="34"/>
            <x v="241"/>
            <x v="247"/>
            <x v="252"/>
            <x v="254"/>
            <x v="256"/>
            <x v="260"/>
            <x v="261"/>
            <x v="266"/>
            <x v="277"/>
            <x v="284"/>
            <x v="285"/>
            <x v="287"/>
            <x v="289"/>
            <x v="290"/>
            <x v="291"/>
            <x v="297"/>
            <x v="298"/>
            <x v="299"/>
            <x v="301"/>
            <x v="309"/>
            <x v="311"/>
            <x v="321"/>
            <x v="323"/>
            <x v="336"/>
            <x v="338"/>
            <x v="343"/>
          </reference>
        </references>
      </pivotArea>
    </format>
    <format dxfId="305">
      <pivotArea dataOnly="0" labelOnly="1" fieldPosition="0">
        <references count="1">
          <reference field="3" count="1">
            <x v="247"/>
          </reference>
        </references>
      </pivotArea>
    </format>
    <format dxfId="304">
      <pivotArea type="all" dataOnly="0" outline="0" fieldPosition="0"/>
    </format>
    <format dxfId="303">
      <pivotArea outline="0" collapsedLevelsAreSubtotals="1" fieldPosition="0"/>
    </format>
    <format dxfId="302">
      <pivotArea field="3" type="button" dataOnly="0" labelOnly="1" outline="0" axis="axisRow" fieldPosition="0"/>
    </format>
    <format dxfId="301">
      <pivotArea dataOnly="0" labelOnly="1" fieldPosition="0">
        <references count="1">
          <reference field="3" count="20">
            <x v="25"/>
            <x v="34"/>
            <x v="247"/>
            <x v="252"/>
            <x v="254"/>
            <x v="256"/>
            <x v="260"/>
            <x v="261"/>
            <x v="266"/>
            <x v="284"/>
            <x v="285"/>
            <x v="289"/>
            <x v="291"/>
            <x v="297"/>
            <x v="298"/>
            <x v="299"/>
            <x v="301"/>
            <x v="309"/>
            <x v="321"/>
            <x v="323"/>
          </reference>
        </references>
      </pivotArea>
    </format>
    <format dxfId="300">
      <pivotArea dataOnly="0" labelOnly="1" outline="0" axis="axisValues" fieldPosition="0"/>
    </format>
    <format dxfId="299">
      <pivotArea dataOnly="0" labelOnly="1" fieldPosition="0">
        <references count="1">
          <reference field="3" count="1">
            <x v="247"/>
          </reference>
        </references>
      </pivotArea>
    </format>
    <format dxfId="298">
      <pivotArea dataOnly="0" labelOnly="1" fieldPosition="0">
        <references count="1">
          <reference field="3" count="21">
            <x v="25"/>
            <x v="34"/>
            <x v="252"/>
            <x v="254"/>
            <x v="256"/>
            <x v="260"/>
            <x v="261"/>
            <x v="263"/>
            <x v="266"/>
            <x v="284"/>
            <x v="285"/>
            <x v="289"/>
            <x v="291"/>
            <x v="297"/>
            <x v="298"/>
            <x v="299"/>
            <x v="301"/>
            <x v="309"/>
            <x v="321"/>
            <x v="323"/>
            <x v="328"/>
          </reference>
        </references>
      </pivotArea>
    </format>
  </formats>
  <pivotTableStyleInfo name="PivotStyleMedium1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A82B18-BD12-4383-8FC1-74DD6B2C9EEB}" name="PivotTable1" cacheId="4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Month" colHeaderCaption="Select Consultant">
  <location ref="J1:M12" firstHeaderRow="1" firstDataRow="2" firstDataCol="1"/>
  <pivotFields count="43">
    <pivotField subtotalTop="0" showAll="0"/>
    <pivotField axis="axisRow" subtotalTop="0" showAll="0" nonAutoSortDefault="1">
      <items count="22">
        <item x="0"/>
        <item x="4"/>
        <item x="3"/>
        <item x="2"/>
        <item x="1"/>
        <item x="5"/>
        <item m="1" x="15"/>
        <item m="1" x="14"/>
        <item m="1" x="17"/>
        <item m="1" x="19"/>
        <item m="1" x="18"/>
        <item m="1" x="20"/>
        <item m="1" x="12"/>
        <item m="1" x="16"/>
        <item m="1" x="11"/>
        <item x="7"/>
        <item x="6"/>
        <item x="8"/>
        <item x="9"/>
        <item m="1" x="13"/>
        <item x="10"/>
        <item t="default"/>
      </items>
    </pivotField>
    <pivotField axis="axisRow" subtotalTop="0" showAll="0">
      <items count="8">
        <item h="1" m="1" x="5"/>
        <item h="1" x="0"/>
        <item x="1"/>
        <item h="1" x="3"/>
        <item h="1" x="2"/>
        <item h="1" x="4"/>
        <item h="1" m="1" x="6"/>
        <item t="default"/>
      </items>
    </pivotField>
    <pivotField axis="axisCol" subtotalTop="0" showAll="0">
      <items count="6">
        <item x="3"/>
        <item x="4"/>
        <item x="2"/>
        <item h="1" x="1"/>
        <item x="0"/>
        <item t="default"/>
      </items>
    </pivotField>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2">
    <field x="2"/>
    <field x="1"/>
  </rowFields>
  <rowItems count="10">
    <i>
      <x v="2"/>
    </i>
    <i r="1">
      <x/>
    </i>
    <i r="1">
      <x v="1"/>
    </i>
    <i r="1">
      <x v="2"/>
    </i>
    <i r="1">
      <x v="3"/>
    </i>
    <i r="1">
      <x v="4"/>
    </i>
    <i r="1">
      <x v="5"/>
    </i>
    <i r="1">
      <x v="17"/>
    </i>
    <i r="1">
      <x v="20"/>
    </i>
    <i t="default">
      <x v="2"/>
    </i>
  </rowItems>
  <colFields count="1">
    <field x="3"/>
  </colFields>
  <colItems count="3">
    <i>
      <x/>
    </i>
    <i>
      <x v="1"/>
    </i>
    <i>
      <x v="2"/>
    </i>
  </colItems>
  <dataFields count="1">
    <dataField name="Interview Volumes" fld="6" subtotal="count" baseField="0" baseItem="0"/>
  </dataFields>
  <formats count="18">
    <format dxfId="230">
      <pivotArea dataOnly="0" labelOnly="1" fieldPosition="0">
        <references count="1">
          <reference field="3" count="1">
            <x v="0"/>
          </reference>
        </references>
      </pivotArea>
    </format>
    <format dxfId="229">
      <pivotArea dataOnly="0" labelOnly="1" fieldPosition="0">
        <references count="1">
          <reference field="3" count="1">
            <x v="1"/>
          </reference>
        </references>
      </pivotArea>
    </format>
    <format dxfId="228">
      <pivotArea dataOnly="0" labelOnly="1" fieldPosition="0">
        <references count="1">
          <reference field="3" count="1">
            <x v="2"/>
          </reference>
        </references>
      </pivotArea>
    </format>
    <format dxfId="227">
      <pivotArea field="3" type="button" dataOnly="0" labelOnly="1" outline="0" axis="axisCol" fieldPosition="0"/>
    </format>
    <format dxfId="226">
      <pivotArea collapsedLevelsAreSubtotals="1" fieldPosition="0">
        <references count="2">
          <reference field="1" count="6">
            <x v="0"/>
            <x v="1"/>
            <x v="2"/>
            <x v="3"/>
            <x v="4"/>
            <x v="5"/>
          </reference>
          <reference field="2" count="0" selected="0"/>
        </references>
      </pivotArea>
    </format>
    <format dxfId="225">
      <pivotArea collapsedLevelsAreSubtotals="1" fieldPosition="0">
        <references count="1">
          <reference field="2" count="0" defaultSubtotal="1"/>
        </references>
      </pivotArea>
    </format>
    <format dxfId="224">
      <pivotArea collapsedLevelsAreSubtotals="1" fieldPosition="0">
        <references count="2">
          <reference field="1" count="6">
            <x v="0"/>
            <x v="1"/>
            <x v="2"/>
            <x v="3"/>
            <x v="4"/>
            <x v="5"/>
          </reference>
          <reference field="2" count="0" selected="0"/>
        </references>
      </pivotArea>
    </format>
    <format dxfId="223">
      <pivotArea collapsedLevelsAreSubtotals="1" fieldPosition="0">
        <references count="1">
          <reference field="2" count="0" defaultSubtotal="1"/>
        </references>
      </pivotArea>
    </format>
    <format dxfId="222">
      <pivotArea field="2" type="button" dataOnly="0" labelOnly="1" outline="0" axis="axisRow" fieldPosition="0"/>
    </format>
    <format dxfId="221">
      <pivotArea dataOnly="0" labelOnly="1" fieldPosition="0">
        <references count="1">
          <reference field="3" count="0"/>
        </references>
      </pivotArea>
    </format>
    <format dxfId="220">
      <pivotArea field="2" type="button" dataOnly="0" labelOnly="1" outline="0" axis="axisRow" fieldPosition="0"/>
    </format>
    <format dxfId="219">
      <pivotArea dataOnly="0" labelOnly="1" fieldPosition="0">
        <references count="1">
          <reference field="3" count="0"/>
        </references>
      </pivotArea>
    </format>
    <format dxfId="218">
      <pivotArea type="origin" dataOnly="0" labelOnly="1" outline="0" fieldPosition="0"/>
    </format>
    <format dxfId="217">
      <pivotArea field="3" type="button" dataOnly="0" labelOnly="1" outline="0" axis="axisCol" fieldPosition="0"/>
    </format>
    <format dxfId="216">
      <pivotArea type="topRight" dataOnly="0" labelOnly="1" outline="0" fieldPosition="0"/>
    </format>
    <format dxfId="215">
      <pivotArea type="origin" dataOnly="0" labelOnly="1" outline="0" fieldPosition="0"/>
    </format>
    <format dxfId="214">
      <pivotArea field="3" type="button" dataOnly="0" labelOnly="1" outline="0" axis="axisCol" fieldPosition="0"/>
    </format>
    <format dxfId="213">
      <pivotArea type="topRight" dataOnly="0" labelOnly="1" outline="0" fieldPosition="0"/>
    </format>
  </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63480CC-DB9B-43FC-A79E-C12D74B890BF}" sourceName="Status">
  <pivotTables>
    <pivotTable tabId="1" name="PivotTable1"/>
  </pivotTables>
  <data>
    <tabular pivotCacheId="1637108823">
      <items count="6">
        <i x="3" s="1"/>
        <i x="2" s="1"/>
        <i x="0" s="1"/>
        <i x="5" s="1" nd="1"/>
        <i x="1"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5D5D7727-7E95-4B06-BE4B-B611D6909A6F}" sourceName="Customer Name">
  <pivotTables>
    <pivotTable tabId="1" name="PivotTable1"/>
  </pivotTables>
  <data>
    <tabular pivotCacheId="1637108823">
      <items count="345">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9" s="1"/>
        <i x="150" s="1"/>
        <i x="151" s="1"/>
        <i x="152" s="1"/>
        <i x="155" s="1"/>
        <i x="156" s="1"/>
        <i x="160" s="1"/>
        <i x="161" s="1"/>
        <i x="162" s="1"/>
        <i x="163" s="1"/>
        <i x="164" s="1"/>
        <i x="172" s="1"/>
        <i x="173" s="1"/>
        <i x="51" s="1"/>
        <i x="52" s="1"/>
        <i x="67" s="1"/>
        <i x="6" s="1"/>
        <i x="276" s="1" nd="1"/>
        <i x="277" s="1" nd="1"/>
        <i x="238" s="1" nd="1"/>
        <i x="289" s="1" nd="1"/>
        <i x="208" s="1" nd="1"/>
        <i x="266" s="1" nd="1"/>
        <i x="252" s="1" nd="1"/>
        <i x="291" s="1" nd="1"/>
        <i x="265" s="1" nd="1"/>
        <i x="293" s="1" nd="1"/>
        <i x="283" s="1" nd="1"/>
        <i x="207" s="1" nd="1"/>
        <i x="249" s="1" nd="1"/>
        <i x="329" s="1" nd="1"/>
        <i x="232" s="1" nd="1"/>
        <i x="235" s="1" nd="1"/>
        <i x="233" s="1" nd="1"/>
        <i x="243" s="1" nd="1"/>
        <i x="296" s="1" nd="1"/>
        <i x="257" s="1" nd="1"/>
        <i x="218" s="1" nd="1"/>
        <i x="262" s="1" nd="1"/>
        <i x="217" s="1" nd="1"/>
        <i x="307" s="1" nd="1"/>
        <i x="278" s="1" nd="1"/>
        <i x="308" s="1" nd="1"/>
        <i x="259" s="1" nd="1"/>
        <i x="274" s="1" nd="1"/>
        <i x="221" s="1" nd="1"/>
        <i x="319" s="1" nd="1"/>
        <i x="209" s="1" nd="1"/>
        <i x="212" s="1" nd="1"/>
        <i x="292" s="1" nd="1"/>
        <i x="331" s="1" nd="1"/>
        <i x="333" s="1" nd="1"/>
        <i x="311" s="1" nd="1"/>
        <i x="258" s="1" nd="1"/>
        <i x="325" s="1" nd="1"/>
        <i x="281" s="1" nd="1"/>
        <i x="255" s="1" nd="1"/>
        <i x="0" s="1" nd="1"/>
        <i x="9" s="1" nd="1"/>
        <i x="99" s="1" nd="1"/>
        <i x="100" s="1" nd="1"/>
        <i x="101" s="1" nd="1"/>
        <i x="102" s="1" nd="1"/>
        <i x="103" s="1" nd="1"/>
        <i x="104" s="1" nd="1"/>
        <i x="105" s="1" nd="1"/>
        <i x="106" s="1" nd="1"/>
        <i x="107" s="1" nd="1"/>
        <i x="108" s="1" nd="1"/>
        <i x="10" s="1" nd="1"/>
        <i x="11" s="1" nd="1"/>
        <i x="12" s="1" nd="1"/>
        <i x="13" s="1" nd="1"/>
        <i x="146" s="1" nd="1"/>
        <i x="147" s="1" nd="1"/>
        <i x="148" s="1" nd="1"/>
        <i x="14" s="1" nd="1"/>
        <i x="153" s="1" nd="1"/>
        <i x="154" s="1" nd="1"/>
        <i x="157" s="1" nd="1"/>
        <i x="158" s="1" nd="1"/>
        <i x="15" s="1" nd="1"/>
        <i x="159" s="1" nd="1"/>
        <i x="165" s="1" nd="1"/>
        <i x="166" s="1" nd="1"/>
        <i x="167" s="1" nd="1"/>
        <i x="168" s="1" nd="1"/>
        <i x="16" s="1" nd="1"/>
        <i x="169" s="1" nd="1"/>
        <i x="170" s="1" nd="1"/>
        <i x="171" s="1" nd="1"/>
        <i x="174" s="1" nd="1"/>
        <i x="175" s="1" nd="1"/>
        <i x="176" s="1" nd="1"/>
        <i x="177" s="1" nd="1"/>
        <i x="178" s="1" nd="1"/>
        <i x="17" s="1" nd="1"/>
        <i x="179" s="1" nd="1"/>
        <i x="180" s="1" nd="1"/>
        <i x="181" s="1" nd="1"/>
        <i x="182" s="1" nd="1"/>
        <i x="183" s="1" nd="1"/>
        <i x="184" s="1" nd="1"/>
        <i x="185" s="1" nd="1"/>
        <i x="186" s="1" nd="1"/>
        <i x="187" s="1" nd="1"/>
        <i x="188" s="1" nd="1"/>
        <i x="18" s="1" nd="1"/>
        <i x="189" s="1" nd="1"/>
        <i x="190" s="1" nd="1"/>
        <i x="191" s="1" nd="1"/>
        <i x="192" s="1" nd="1"/>
        <i x="193" s="1" nd="1"/>
        <i x="194" s="1" nd="1"/>
        <i x="195" s="1" nd="1"/>
        <i x="196" s="1" nd="1"/>
        <i x="197" s="1" nd="1"/>
        <i x="198" s="1" nd="1"/>
        <i x="1" s="1" nd="1"/>
        <i x="19" s="1" nd="1"/>
        <i x="199" s="1" nd="1"/>
        <i x="200" s="1" nd="1"/>
        <i x="201" s="1" nd="1"/>
        <i x="202" s="1" nd="1"/>
        <i x="20" s="1" nd="1"/>
        <i x="21" s="1" nd="1"/>
        <i x="22" s="1" nd="1"/>
        <i x="23" s="1" nd="1"/>
        <i x="24" s="1" nd="1"/>
        <i x="25" s="1" nd="1"/>
        <i x="26" s="1" nd="1"/>
        <i x="27" s="1" nd="1"/>
        <i x="28" s="1" nd="1"/>
        <i x="2" s="1" nd="1"/>
        <i x="29" s="1" nd="1"/>
        <i x="30" s="1" nd="1"/>
        <i x="31" s="1" nd="1"/>
        <i x="32" s="1" nd="1"/>
        <i x="33" s="1" nd="1"/>
        <i x="34" s="1" nd="1"/>
        <i x="35" s="1" nd="1"/>
        <i x="36" s="1" nd="1"/>
        <i x="37" s="1" nd="1"/>
        <i x="38" s="1" nd="1"/>
        <i x="3" s="1" nd="1"/>
        <i x="39" s="1" nd="1"/>
        <i x="40" s="1" nd="1"/>
        <i x="41" s="1" nd="1"/>
        <i x="42" s="1" nd="1"/>
        <i x="43" s="1" nd="1"/>
        <i x="44" s="1" nd="1"/>
        <i x="45" s="1" nd="1"/>
        <i x="46" s="1" nd="1"/>
        <i x="47" s="1" nd="1"/>
        <i x="48" s="1" nd="1"/>
        <i x="4" s="1" nd="1"/>
        <i x="49" s="1" nd="1"/>
        <i x="50" s="1" nd="1"/>
        <i x="53" s="1" nd="1"/>
        <i x="54" s="1" nd="1"/>
        <i x="55" s="1" nd="1"/>
        <i x="56" s="1" nd="1"/>
        <i x="57" s="1" nd="1"/>
        <i x="58" s="1" nd="1"/>
        <i x="5" s="1" nd="1"/>
        <i x="59" s="1" nd="1"/>
        <i x="60" s="1" nd="1"/>
        <i x="61" s="1" nd="1"/>
        <i x="62" s="1" nd="1"/>
        <i x="63" s="1" nd="1"/>
        <i x="64" s="1" nd="1"/>
        <i x="65" s="1" nd="1"/>
        <i x="66" s="1" nd="1"/>
        <i x="68" s="1" nd="1"/>
        <i x="69" s="1" nd="1"/>
        <i x="70" s="1" nd="1"/>
        <i x="71" s="1" nd="1"/>
        <i x="72" s="1" nd="1"/>
        <i x="73" s="1" nd="1"/>
        <i x="74" s="1" nd="1"/>
        <i x="75" s="1" nd="1"/>
        <i x="76" s="1" nd="1"/>
        <i x="77" s="1" nd="1"/>
        <i x="78" s="1" nd="1"/>
        <i x="7" s="1" nd="1"/>
        <i x="79" s="1" nd="1"/>
        <i x="80" s="1" nd="1"/>
        <i x="81" s="1" nd="1"/>
        <i x="82" s="1" nd="1"/>
        <i x="83" s="1" nd="1"/>
        <i x="84" s="1" nd="1"/>
        <i x="85" s="1" nd="1"/>
        <i x="86" s="1" nd="1"/>
        <i x="87" s="1" nd="1"/>
        <i x="88" s="1" nd="1"/>
        <i x="8" s="1" nd="1"/>
        <i x="89" s="1" nd="1"/>
        <i x="90" s="1" nd="1"/>
        <i x="91" s="1" nd="1"/>
        <i x="92" s="1" nd="1"/>
        <i x="93" s="1" nd="1"/>
        <i x="94" s="1" nd="1"/>
        <i x="95" s="1" nd="1"/>
        <i x="96" s="1" nd="1"/>
        <i x="97" s="1" nd="1"/>
        <i x="98" s="1" nd="1"/>
        <i x="321" s="1" nd="1"/>
        <i x="330" s="1" nd="1"/>
        <i x="241" s="1" nd="1"/>
        <i x="211" s="1" nd="1"/>
        <i x="240" s="1" nd="1"/>
        <i x="205" s="1" nd="1"/>
        <i x="213" s="1" nd="1"/>
        <i x="214" s="1" nd="1"/>
        <i x="295" s="1" nd="1"/>
        <i x="237" s="1" nd="1"/>
        <i x="228" s="1" nd="1"/>
        <i x="239" s="1" nd="1"/>
        <i x="226" s="1" nd="1"/>
        <i x="297" s="1" nd="1"/>
        <i x="335" s="1" nd="1"/>
        <i x="254" s="1" nd="1"/>
        <i x="229" s="1" nd="1"/>
        <i x="251" s="1" nd="1"/>
        <i x="247" s="1" nd="1"/>
        <i x="287" s="1" nd="1"/>
        <i x="310" s="1" nd="1"/>
        <i x="264" s="1" nd="1"/>
        <i x="260" s="1" nd="1"/>
        <i x="268" s="1" nd="1"/>
        <i x="334" s="1" nd="1"/>
        <i x="316" s="1" nd="1"/>
        <i x="267" s="1" nd="1"/>
        <i x="222" s="1" nd="1"/>
        <i x="338" s="1" nd="1"/>
        <i x="220" s="1" nd="1"/>
        <i x="236" s="1" nd="1"/>
        <i x="219" s="1" nd="1"/>
        <i x="313" s="1" nd="1"/>
        <i x="320" s="1" nd="1"/>
        <i x="344" s="1" nd="1"/>
        <i x="324" s="1" nd="1"/>
        <i x="300" s="1" nd="1"/>
        <i x="204" s="1" nd="1"/>
        <i x="250" s="1" nd="1"/>
        <i x="332" s="1" nd="1"/>
        <i x="263" s="1" nd="1"/>
        <i x="285" s="1" nd="1"/>
        <i x="314" s="1" nd="1"/>
        <i x="230" s="1" nd="1"/>
        <i x="339" s="1" nd="1"/>
        <i x="315" s="1" nd="1"/>
        <i x="288" s="1" nd="1"/>
        <i x="302" s="1" nd="1"/>
        <i x="242" s="1" nd="1"/>
        <i x="309" s="1" nd="1"/>
        <i x="224" s="1" nd="1"/>
        <i x="248" s="1" nd="1"/>
        <i x="227" s="1" nd="1"/>
        <i x="305" s="1" nd="1"/>
        <i x="312" s="1" nd="1"/>
        <i x="303" s="1" nd="1"/>
        <i x="280" s="1" nd="1"/>
        <i x="269" s="1" nd="1"/>
        <i x="271" s="1" nd="1"/>
        <i x="340" s="1" nd="1"/>
        <i x="299" s="1" nd="1"/>
        <i x="286" s="1" nd="1"/>
        <i x="256" s="1" nd="1"/>
        <i x="343" s="1" nd="1"/>
        <i x="294" s="1" nd="1"/>
        <i x="210" s="1" nd="1"/>
        <i x="279" s="1" nd="1"/>
        <i x="246" s="1" nd="1"/>
        <i x="231" s="1" nd="1"/>
        <i x="282" s="1" nd="1"/>
        <i x="317" s="1" nd="1"/>
        <i x="275" s="1" nd="1"/>
        <i x="322" s="1" nd="1"/>
        <i x="253" s="1" nd="1"/>
        <i x="301" s="1" nd="1"/>
        <i x="306" s="1" nd="1"/>
        <i x="284" s="1" nd="1"/>
        <i x="298" s="1" nd="1"/>
        <i x="337" s="1" nd="1"/>
        <i x="290" s="1" nd="1"/>
        <i x="326" s="1" nd="1"/>
        <i x="342" s="1" nd="1"/>
        <i x="328" s="1" nd="1"/>
        <i x="323" s="1" nd="1"/>
        <i x="327" s="1" nd="1"/>
        <i x="273" s="1" nd="1"/>
        <i x="215" s="1" nd="1"/>
        <i x="234" s="1" nd="1"/>
        <i x="225" s="1" nd="1"/>
        <i x="336" s="1" nd="1"/>
        <i x="341" s="1" nd="1"/>
        <i x="270" s="1" nd="1"/>
        <i x="318" s="1" nd="1"/>
        <i x="272" s="1" nd="1"/>
        <i x="245" s="1" nd="1"/>
        <i x="216" s="1" nd="1"/>
        <i x="206" s="1" nd="1"/>
        <i x="223" s="1" nd="1"/>
        <i x="244" s="1" nd="1"/>
        <i x="304" s="1" nd="1"/>
        <i x="261" s="1" nd="1"/>
        <i x="20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ment_Officer" xr10:uid="{8489AA01-224D-4236-B3D7-08C641E7BB4B}" sourceName="Recruitment Officer">
  <pivotTables>
    <pivotTable tabId="1" name="PivotTable1"/>
  </pivotTables>
  <data>
    <tabular pivotCacheId="1637108823">
      <items count="8">
        <i x="3"/>
        <i x="1" s="1"/>
        <i x="4"/>
        <i x="2"/>
        <i x="0"/>
        <i x="7" nd="1"/>
        <i x="6"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09BDCF08-7157-4259-82C0-A96A2152B744}" cache="Slicer_Status" caption="Status" style="SlicerStyleDark4" rowHeight="241300"/>
  <slicer name="Customer Name" xr10:uid="{E9681ACC-92CB-4703-854E-CD4DED898D25}" cache="Slicer_Customer_Name" caption="Customer Name" startItem="12" style="SlicerStyleDark2" rowHeight="241300"/>
  <slicer name="Recruitment Consultant (Portfolio)" xr10:uid="{D51A2E8F-7C8B-4E09-8DFF-9F7B65986954}" cache="Slicer_Recruitment_Officer" caption="Recruitment Consultant (Portfolio)"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864423-AA7D-4822-8570-989FD4E24B31}" name="Table1" displayName="Table1" ref="A1:H216" totalsRowShown="0" headerRowDxfId="353">
  <autoFilter ref="A1:H216" xr:uid="{9458A864-392B-4916-BFB4-5D9700B3AF96}"/>
  <sortState xmlns:xlrd2="http://schemas.microsoft.com/office/spreadsheetml/2017/richdata2" ref="A2:H216">
    <sortCondition descending="1" ref="C1:C216"/>
  </sortState>
  <tableColumns count="8">
    <tableColumn id="6" xr3:uid="{4C6C561B-335F-4D36-AD54-547CA6A9ACB8}" name="Date Recorded" dataDxfId="352"/>
    <tableColumn id="7" xr3:uid="{19431134-7A0F-470B-A33F-24ABF77C7794}" name="Customer" dataDxfId="351"/>
    <tableColumn id="1" xr3:uid="{9C1016F7-D513-4412-B664-5B687E89BB33}" name="Status"/>
    <tableColumn id="2" xr3:uid="{86BE9465-308C-42D5-9953-355558F44256}" name="Customer Name"/>
    <tableColumn id="8" xr3:uid="{BA15E13C-6C0F-46FC-94F0-9B797C6EE41C}" name="Address"/>
    <tableColumn id="3" xr3:uid="{751B2F60-8445-4F7E-97D8-B0E7B7A410BA}" name="Employee Role" dataDxfId="350"/>
    <tableColumn id="4" xr3:uid="{E1ACA53B-5BE6-41E2-A551-AFAD8EF332B6}" name="Employee Rate" dataDxfId="349"/>
    <tableColumn id="5" xr3:uid="{C5EA3DAE-6114-48A1-B493-09AEA91A57E5}" name="Recruitment Offic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F48F52-7F34-42A1-BF7E-DE00E5625DF7}" name="Table8" displayName="Table8" ref="B1:H12" totalsRowShown="0" headerRowDxfId="212" headerRowBorderDxfId="211" tableBorderDxfId="210" totalsRowBorderDxfId="209">
  <autoFilter ref="B1:H12" xr:uid="{5EF48F52-7F34-42A1-BF7E-DE00E5625DF7}"/>
  <tableColumns count="7">
    <tableColumn id="1" xr3:uid="{0E1BB55D-3CAA-4E19-BE83-3CC37403A38F}" name="Month" dataDxfId="208"/>
    <tableColumn id="2" xr3:uid="{994F2856-2882-4258-B249-E8CC89B83250}" name="Adnan Al-khatib" dataDxfId="207"/>
    <tableColumn id="4" xr3:uid="{1461F7DF-AA68-44F7-A837-1A7A7F8927BA}" name="Conrad Foulagi" dataDxfId="206"/>
    <tableColumn id="3" xr3:uid="{5D0E0785-D144-499B-8D77-0459F1D9497E}" name="Eseta Ilaoa" dataDxfId="205"/>
    <tableColumn id="5" xr3:uid="{5EFA7838-9BDC-4BE3-8097-69E6F107B4A7}" name="CF Forecast- Minimum" dataDxfId="204"/>
    <tableColumn id="6" xr3:uid="{EAB532AD-718C-4DC8-8EF0-5DE31FDB18B0}" name="CF Forecast- Achieved" dataDxfId="203"/>
    <tableColumn id="7" xr3:uid="{E81CF88D-0607-44CC-B092-D478094F4EA9}" name="CF Forecast- Competent" dataDxfId="20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CEA3F0-1C15-4808-BB73-AFCBFC328C9F}" name="Table4" displayName="Table4" ref="A4:I42" totalsRowShown="0" headerRowDxfId="201" dataDxfId="200">
  <autoFilter ref="A4:I42" xr:uid="{2FEDDF8B-2745-4D3C-85F4-69017012B155}"/>
  <sortState xmlns:xlrd2="http://schemas.microsoft.com/office/spreadsheetml/2017/richdata2" ref="A5:H42">
    <sortCondition ref="A4:A42"/>
  </sortState>
  <tableColumns count="9">
    <tableColumn id="1" xr3:uid="{A9FB5CAA-5FF5-4BAF-B788-A35BAD58ACD5}" name="Date of Visit" dataDxfId="199"/>
    <tableColumn id="2" xr3:uid="{BFA691F9-1DFB-44F0-AEEF-9F1E1E1D228D}" name="Branch" dataDxfId="198"/>
    <tableColumn id="3" xr3:uid="{774F0A9B-9786-497D-863C-49F160DA52DC}" name="Consultant" dataDxfId="197"/>
    <tableColumn id="8" xr3:uid="{D4405B19-B2D9-4CA2-802D-70B3F49C0F5D}" name="Management Approval" dataDxfId="196"/>
    <tableColumn id="4" xr3:uid="{217373AD-0032-4878-BD44-0FE89C253222}" name="Attendees " dataDxfId="195"/>
    <tableColumn id="5" xr3:uid="{C820D2AF-456C-4FD9-8B6A-FD14C0C6763A}" name="Applications" dataDxfId="194"/>
    <tableColumn id="6" xr3:uid="{5B35EF19-83EF-47D5-8ED0-AFE3641D5D5F}" name="Pending applications " dataDxfId="193"/>
    <tableColumn id="7" xr3:uid="{626FE29D-9E6E-422F-BBCA-97B8D0186679}" name="Placements" dataDxfId="192"/>
    <tableColumn id="9" xr3:uid="{36EA6822-F837-4CB1-90C5-464727226D2F}" name="General Comments" dataDxfId="19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4.xml"/><Relationship Id="rId7"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B6DC-19A8-4261-9C53-AABCBF41F5C6}">
  <sheetPr codeName="Sheet2"/>
  <dimension ref="A1:W93"/>
  <sheetViews>
    <sheetView zoomScale="140" zoomScaleNormal="140" workbookViewId="0">
      <selection activeCell="U14" sqref="U14"/>
    </sheetView>
  </sheetViews>
  <sheetFormatPr defaultColWidth="9.140625" defaultRowHeight="12.75" x14ac:dyDescent="0.2"/>
  <cols>
    <col min="1" max="1" width="17.140625" style="99" bestFit="1" customWidth="1"/>
    <col min="2" max="2" width="3.5703125" style="99" customWidth="1"/>
    <col min="3" max="3" width="22.5703125" style="99" bestFit="1" customWidth="1"/>
    <col min="4" max="4" width="3.7109375" style="99" customWidth="1"/>
    <col min="5" max="5" width="16" style="99" bestFit="1" customWidth="1"/>
    <col min="6" max="6" width="3.5703125" style="99" customWidth="1"/>
    <col min="7" max="7" width="16.42578125" style="99" bestFit="1" customWidth="1"/>
    <col min="8" max="8" width="3.5703125" style="99" customWidth="1"/>
    <col min="9" max="9" width="21.28515625" style="99" bestFit="1" customWidth="1"/>
    <col min="10" max="10" width="3.5703125" style="99" customWidth="1"/>
    <col min="11" max="11" width="22.28515625" style="99" bestFit="1" customWidth="1"/>
    <col min="12" max="12" width="9.140625" style="99"/>
    <col min="13" max="13" width="10" style="99" bestFit="1" customWidth="1"/>
    <col min="14" max="14" width="3.140625" style="99" customWidth="1"/>
    <col min="15" max="15" width="25.42578125" style="99" bestFit="1" customWidth="1"/>
    <col min="16" max="16" width="3.5703125" style="99" customWidth="1"/>
    <col min="17" max="17" width="33.140625" style="99" bestFit="1" customWidth="1"/>
    <col min="18" max="18" width="18.85546875" style="99" bestFit="1" customWidth="1"/>
    <col min="19" max="20" width="3.140625" style="99" customWidth="1"/>
    <col min="21" max="21" width="33.140625" style="99" bestFit="1" customWidth="1"/>
    <col min="22" max="22" width="2.85546875" style="99" customWidth="1"/>
    <col min="23" max="23" width="53.140625" style="99" bestFit="1" customWidth="1"/>
    <col min="24" max="16384" width="9.140625" style="99"/>
  </cols>
  <sheetData>
    <row r="1" spans="1:23" s="96" customFormat="1" x14ac:dyDescent="0.25">
      <c r="A1" s="92" t="s">
        <v>202</v>
      </c>
      <c r="B1" s="93"/>
      <c r="C1" s="110" t="s">
        <v>209</v>
      </c>
      <c r="D1" s="94"/>
      <c r="E1" s="95" t="s">
        <v>212</v>
      </c>
      <c r="G1" s="95" t="s">
        <v>223</v>
      </c>
      <c r="H1" s="94"/>
      <c r="I1" s="95" t="s">
        <v>232</v>
      </c>
      <c r="J1" s="94"/>
      <c r="K1" s="95" t="s">
        <v>231</v>
      </c>
      <c r="Q1" s="97" t="s">
        <v>183</v>
      </c>
      <c r="R1" s="97"/>
      <c r="U1" s="97" t="s">
        <v>183</v>
      </c>
      <c r="W1" s="98" t="s">
        <v>182</v>
      </c>
    </row>
    <row r="2" spans="1:23" x14ac:dyDescent="0.2">
      <c r="A2" s="107" t="s">
        <v>206</v>
      </c>
      <c r="C2" s="107" t="s">
        <v>210</v>
      </c>
      <c r="E2" s="107" t="s">
        <v>213</v>
      </c>
      <c r="G2" s="107" t="s">
        <v>198</v>
      </c>
      <c r="I2" s="107" t="s">
        <v>190</v>
      </c>
      <c r="K2" s="107" t="s">
        <v>243</v>
      </c>
      <c r="M2" s="100" t="s">
        <v>1</v>
      </c>
      <c r="O2" s="100" t="s">
        <v>52</v>
      </c>
      <c r="Q2" s="105" t="s">
        <v>90</v>
      </c>
      <c r="R2" s="105" t="s">
        <v>132</v>
      </c>
      <c r="S2" s="100"/>
      <c r="T2" s="100"/>
      <c r="U2" s="107" t="s">
        <v>121</v>
      </c>
      <c r="W2" s="108" t="s">
        <v>264</v>
      </c>
    </row>
    <row r="3" spans="1:23" x14ac:dyDescent="0.2">
      <c r="A3" s="107" t="s">
        <v>207</v>
      </c>
      <c r="C3" s="107" t="s">
        <v>192</v>
      </c>
      <c r="E3" s="107" t="s">
        <v>214</v>
      </c>
      <c r="G3" s="107" t="s">
        <v>189</v>
      </c>
      <c r="I3" s="107" t="s">
        <v>233</v>
      </c>
      <c r="K3" s="107" t="s">
        <v>244</v>
      </c>
      <c r="M3" s="107" t="s">
        <v>2</v>
      </c>
      <c r="O3" s="109" t="s">
        <v>92</v>
      </c>
      <c r="Q3" s="106" t="s">
        <v>929</v>
      </c>
      <c r="R3" s="106" t="s">
        <v>1014</v>
      </c>
      <c r="U3" s="107" t="s">
        <v>101</v>
      </c>
      <c r="W3" s="108" t="s">
        <v>265</v>
      </c>
    </row>
    <row r="4" spans="1:23" x14ac:dyDescent="0.2">
      <c r="A4" s="107" t="s">
        <v>205</v>
      </c>
      <c r="C4" s="107" t="s">
        <v>4</v>
      </c>
      <c r="E4" s="107" t="s">
        <v>215</v>
      </c>
      <c r="G4" s="107" t="s">
        <v>430</v>
      </c>
      <c r="I4" s="107" t="s">
        <v>188</v>
      </c>
      <c r="M4" s="107" t="s">
        <v>3</v>
      </c>
      <c r="O4" s="109" t="s">
        <v>93</v>
      </c>
      <c r="Q4" s="106" t="s">
        <v>930</v>
      </c>
      <c r="R4" s="106" t="s">
        <v>1015</v>
      </c>
      <c r="U4" s="107" t="s">
        <v>102</v>
      </c>
      <c r="W4" s="108" t="s">
        <v>266</v>
      </c>
    </row>
    <row r="5" spans="1:23" x14ac:dyDescent="0.2">
      <c r="A5" s="107" t="s">
        <v>203</v>
      </c>
      <c r="C5" s="107" t="s">
        <v>251</v>
      </c>
      <c r="E5" s="107" t="s">
        <v>216</v>
      </c>
      <c r="I5" s="107" t="s">
        <v>234</v>
      </c>
      <c r="M5" s="107" t="s">
        <v>4</v>
      </c>
      <c r="O5" s="107" t="s">
        <v>587</v>
      </c>
      <c r="Q5" s="106" t="s">
        <v>931</v>
      </c>
      <c r="R5" s="106" t="s">
        <v>1016</v>
      </c>
      <c r="U5" s="107" t="s">
        <v>103</v>
      </c>
      <c r="W5" s="108" t="s">
        <v>180</v>
      </c>
    </row>
    <row r="6" spans="1:23" x14ac:dyDescent="0.2">
      <c r="A6" s="107"/>
      <c r="C6" s="107"/>
      <c r="E6" s="107"/>
      <c r="I6" s="107"/>
      <c r="M6" s="107" t="s">
        <v>63</v>
      </c>
      <c r="O6" s="107" t="s">
        <v>848</v>
      </c>
      <c r="Q6" s="106" t="s">
        <v>932</v>
      </c>
      <c r="R6" s="106" t="s">
        <v>1017</v>
      </c>
      <c r="U6" s="116"/>
      <c r="W6" s="117"/>
    </row>
    <row r="7" spans="1:23" x14ac:dyDescent="0.2">
      <c r="A7" s="107" t="s">
        <v>204</v>
      </c>
      <c r="C7" s="107" t="s">
        <v>226</v>
      </c>
      <c r="E7" s="107" t="s">
        <v>217</v>
      </c>
      <c r="I7" s="107" t="s">
        <v>452</v>
      </c>
      <c r="M7" s="107" t="s">
        <v>64</v>
      </c>
      <c r="O7" s="118" t="s">
        <v>38</v>
      </c>
      <c r="Q7" s="106" t="s">
        <v>933</v>
      </c>
      <c r="R7" s="106" t="s">
        <v>1018</v>
      </c>
    </row>
    <row r="8" spans="1:23" x14ac:dyDescent="0.2">
      <c r="C8" s="107" t="s">
        <v>225</v>
      </c>
      <c r="E8" s="107" t="s">
        <v>218</v>
      </c>
      <c r="I8" s="107" t="s">
        <v>430</v>
      </c>
      <c r="M8" s="107"/>
      <c r="O8" s="109"/>
      <c r="Q8" s="106" t="s">
        <v>934</v>
      </c>
      <c r="R8" s="106" t="s">
        <v>1019</v>
      </c>
    </row>
    <row r="9" spans="1:23" x14ac:dyDescent="0.2">
      <c r="C9" s="107" t="s">
        <v>191</v>
      </c>
      <c r="E9" s="107" t="s">
        <v>219</v>
      </c>
      <c r="Q9" s="106" t="s">
        <v>935</v>
      </c>
      <c r="R9" s="106" t="s">
        <v>1020</v>
      </c>
    </row>
    <row r="10" spans="1:23" x14ac:dyDescent="0.2">
      <c r="E10" s="107" t="s">
        <v>430</v>
      </c>
      <c r="Q10" s="106" t="s">
        <v>936</v>
      </c>
      <c r="R10" s="106" t="s">
        <v>1021</v>
      </c>
    </row>
    <row r="11" spans="1:23" x14ac:dyDescent="0.2">
      <c r="E11" s="107" t="s">
        <v>220</v>
      </c>
      <c r="G11" s="111" t="s">
        <v>627</v>
      </c>
      <c r="I11" s="101" t="s">
        <v>440</v>
      </c>
      <c r="K11" s="111" t="s">
        <v>628</v>
      </c>
      <c r="Q11" s="106" t="s">
        <v>937</v>
      </c>
      <c r="R11" s="106" t="s">
        <v>1022</v>
      </c>
    </row>
    <row r="12" spans="1:23" x14ac:dyDescent="0.2">
      <c r="G12" s="107" t="s">
        <v>625</v>
      </c>
      <c r="I12" s="107" t="s">
        <v>422</v>
      </c>
      <c r="K12" s="107" t="s">
        <v>625</v>
      </c>
      <c r="Q12" s="106" t="s">
        <v>938</v>
      </c>
      <c r="R12" s="106" t="s">
        <v>1023</v>
      </c>
    </row>
    <row r="13" spans="1:23" x14ac:dyDescent="0.2">
      <c r="G13" s="107" t="s">
        <v>626</v>
      </c>
      <c r="I13" s="107" t="s">
        <v>441</v>
      </c>
      <c r="K13" s="107" t="s">
        <v>626</v>
      </c>
      <c r="Q13" s="106" t="s">
        <v>939</v>
      </c>
      <c r="R13" s="106" t="s">
        <v>1024</v>
      </c>
    </row>
    <row r="14" spans="1:23" x14ac:dyDescent="0.2">
      <c r="G14" s="107" t="s">
        <v>430</v>
      </c>
      <c r="I14" s="107" t="s">
        <v>442</v>
      </c>
      <c r="K14" s="107" t="s">
        <v>732</v>
      </c>
      <c r="Q14" s="106" t="s">
        <v>940</v>
      </c>
      <c r="R14" s="106" t="s">
        <v>1025</v>
      </c>
    </row>
    <row r="15" spans="1:23" x14ac:dyDescent="0.2">
      <c r="C15" s="102" t="s">
        <v>259</v>
      </c>
      <c r="I15" s="107" t="s">
        <v>443</v>
      </c>
      <c r="K15" s="107" t="s">
        <v>785</v>
      </c>
      <c r="Q15" s="106" t="s">
        <v>941</v>
      </c>
      <c r="R15" s="106" t="s">
        <v>1026</v>
      </c>
    </row>
    <row r="16" spans="1:23" x14ac:dyDescent="0.2">
      <c r="C16" s="107" t="s">
        <v>260</v>
      </c>
      <c r="I16" s="107" t="s">
        <v>220</v>
      </c>
      <c r="Q16" s="106" t="s">
        <v>942</v>
      </c>
      <c r="R16" s="106" t="s">
        <v>1027</v>
      </c>
    </row>
    <row r="17" spans="3:18" x14ac:dyDescent="0.2">
      <c r="C17" s="107" t="s">
        <v>262</v>
      </c>
      <c r="I17" s="107" t="s">
        <v>430</v>
      </c>
      <c r="Q17" s="106" t="s">
        <v>943</v>
      </c>
      <c r="R17" s="106" t="s">
        <v>1028</v>
      </c>
    </row>
    <row r="18" spans="3:18" x14ac:dyDescent="0.2">
      <c r="C18" s="107" t="s">
        <v>261</v>
      </c>
      <c r="Q18" s="106" t="s">
        <v>944</v>
      </c>
      <c r="R18" s="106" t="s">
        <v>1029</v>
      </c>
    </row>
    <row r="19" spans="3:18" x14ac:dyDescent="0.2">
      <c r="C19" s="107" t="s">
        <v>275</v>
      </c>
      <c r="Q19" s="106" t="s">
        <v>945</v>
      </c>
      <c r="R19" s="106" t="s">
        <v>1030</v>
      </c>
    </row>
    <row r="20" spans="3:18" x14ac:dyDescent="0.2">
      <c r="Q20" s="106" t="s">
        <v>946</v>
      </c>
      <c r="R20" s="106" t="s">
        <v>1031</v>
      </c>
    </row>
    <row r="21" spans="3:18" x14ac:dyDescent="0.2">
      <c r="Q21" s="106" t="s">
        <v>947</v>
      </c>
      <c r="R21" s="106" t="s">
        <v>1032</v>
      </c>
    </row>
    <row r="22" spans="3:18" x14ac:dyDescent="0.2">
      <c r="Q22" s="106" t="s">
        <v>948</v>
      </c>
      <c r="R22" s="106" t="s">
        <v>1033</v>
      </c>
    </row>
    <row r="23" spans="3:18" x14ac:dyDescent="0.2">
      <c r="Q23" s="106" t="s">
        <v>949</v>
      </c>
      <c r="R23" s="106" t="s">
        <v>1034</v>
      </c>
    </row>
    <row r="24" spans="3:18" x14ac:dyDescent="0.2">
      <c r="K24" s="99" t="s">
        <v>799</v>
      </c>
      <c r="Q24" s="106" t="s">
        <v>950</v>
      </c>
      <c r="R24" s="106" t="s">
        <v>1035</v>
      </c>
    </row>
    <row r="25" spans="3:18" x14ac:dyDescent="0.2">
      <c r="Q25" s="106" t="s">
        <v>951</v>
      </c>
      <c r="R25" s="106" t="s">
        <v>1036</v>
      </c>
    </row>
    <row r="26" spans="3:18" x14ac:dyDescent="0.2">
      <c r="Q26" s="106" t="s">
        <v>952</v>
      </c>
      <c r="R26" s="106" t="s">
        <v>1037</v>
      </c>
    </row>
    <row r="27" spans="3:18" x14ac:dyDescent="0.2">
      <c r="Q27" s="106" t="s">
        <v>953</v>
      </c>
      <c r="R27" s="106" t="s">
        <v>1038</v>
      </c>
    </row>
    <row r="28" spans="3:18" x14ac:dyDescent="0.2">
      <c r="Q28" s="106" t="s">
        <v>954</v>
      </c>
      <c r="R28" s="106" t="s">
        <v>1039</v>
      </c>
    </row>
    <row r="29" spans="3:18" x14ac:dyDescent="0.2">
      <c r="Q29" s="106" t="s">
        <v>955</v>
      </c>
      <c r="R29" s="106" t="s">
        <v>1040</v>
      </c>
    </row>
    <row r="30" spans="3:18" x14ac:dyDescent="0.2">
      <c r="Q30" s="106" t="s">
        <v>956</v>
      </c>
      <c r="R30" s="106" t="s">
        <v>1041</v>
      </c>
    </row>
    <row r="31" spans="3:18" x14ac:dyDescent="0.2">
      <c r="Q31" s="106" t="s">
        <v>957</v>
      </c>
      <c r="R31" s="106" t="s">
        <v>1042</v>
      </c>
    </row>
    <row r="32" spans="3:18" x14ac:dyDescent="0.2">
      <c r="Q32" s="106" t="s">
        <v>958</v>
      </c>
      <c r="R32" s="106" t="s">
        <v>1043</v>
      </c>
    </row>
    <row r="33" spans="17:18" x14ac:dyDescent="0.2">
      <c r="Q33" s="106" t="s">
        <v>959</v>
      </c>
      <c r="R33" s="106" t="s">
        <v>1044</v>
      </c>
    </row>
    <row r="34" spans="17:18" x14ac:dyDescent="0.2">
      <c r="Q34" s="106" t="s">
        <v>960</v>
      </c>
      <c r="R34" s="106" t="s">
        <v>1045</v>
      </c>
    </row>
    <row r="35" spans="17:18" x14ac:dyDescent="0.2">
      <c r="Q35" s="106" t="s">
        <v>961</v>
      </c>
      <c r="R35" s="106" t="s">
        <v>1046</v>
      </c>
    </row>
    <row r="36" spans="17:18" x14ac:dyDescent="0.2">
      <c r="Q36" s="106" t="s">
        <v>962</v>
      </c>
      <c r="R36" s="106" t="s">
        <v>1047</v>
      </c>
    </row>
    <row r="37" spans="17:18" x14ac:dyDescent="0.2">
      <c r="Q37" s="106" t="s">
        <v>963</v>
      </c>
      <c r="R37" s="106" t="s">
        <v>1048</v>
      </c>
    </row>
    <row r="38" spans="17:18" x14ac:dyDescent="0.2">
      <c r="Q38" s="106" t="s">
        <v>964</v>
      </c>
      <c r="R38" s="106" t="s">
        <v>1049</v>
      </c>
    </row>
    <row r="39" spans="17:18" x14ac:dyDescent="0.2">
      <c r="Q39" s="106" t="s">
        <v>965</v>
      </c>
      <c r="R39" s="106" t="s">
        <v>1050</v>
      </c>
    </row>
    <row r="40" spans="17:18" x14ac:dyDescent="0.2">
      <c r="Q40" s="106" t="s">
        <v>966</v>
      </c>
      <c r="R40" s="106" t="s">
        <v>1051</v>
      </c>
    </row>
    <row r="41" spans="17:18" x14ac:dyDescent="0.2">
      <c r="Q41" s="106" t="s">
        <v>967</v>
      </c>
      <c r="R41" s="106" t="s">
        <v>1052</v>
      </c>
    </row>
    <row r="42" spans="17:18" x14ac:dyDescent="0.2">
      <c r="Q42" s="106" t="s">
        <v>968</v>
      </c>
      <c r="R42" s="106" t="s">
        <v>1053</v>
      </c>
    </row>
    <row r="43" spans="17:18" x14ac:dyDescent="0.2">
      <c r="Q43" s="106" t="s">
        <v>969</v>
      </c>
      <c r="R43" s="106" t="s">
        <v>1054</v>
      </c>
    </row>
    <row r="44" spans="17:18" x14ac:dyDescent="0.2">
      <c r="Q44" s="106" t="s">
        <v>970</v>
      </c>
      <c r="R44" s="106" t="s">
        <v>1055</v>
      </c>
    </row>
    <row r="45" spans="17:18" x14ac:dyDescent="0.2">
      <c r="Q45" s="106" t="s">
        <v>971</v>
      </c>
      <c r="R45" s="106" t="s">
        <v>1056</v>
      </c>
    </row>
    <row r="46" spans="17:18" x14ac:dyDescent="0.2">
      <c r="Q46" s="106" t="s">
        <v>972</v>
      </c>
      <c r="R46" s="106" t="s">
        <v>1057</v>
      </c>
    </row>
    <row r="47" spans="17:18" x14ac:dyDescent="0.2">
      <c r="Q47" s="106" t="s">
        <v>973</v>
      </c>
      <c r="R47" s="106" t="s">
        <v>1058</v>
      </c>
    </row>
    <row r="48" spans="17:18" x14ac:dyDescent="0.2">
      <c r="Q48" s="106" t="s">
        <v>974</v>
      </c>
      <c r="R48" s="106" t="s">
        <v>1059</v>
      </c>
    </row>
    <row r="49" spans="17:21" x14ac:dyDescent="0.2">
      <c r="Q49" s="106" t="s">
        <v>975</v>
      </c>
      <c r="R49" s="106" t="s">
        <v>1060</v>
      </c>
    </row>
    <row r="50" spans="17:21" x14ac:dyDescent="0.2">
      <c r="Q50" s="106" t="s">
        <v>976</v>
      </c>
      <c r="R50" s="106" t="s">
        <v>1061</v>
      </c>
    </row>
    <row r="51" spans="17:21" x14ac:dyDescent="0.2">
      <c r="Q51" s="106" t="s">
        <v>977</v>
      </c>
      <c r="R51" s="106" t="s">
        <v>1062</v>
      </c>
    </row>
    <row r="52" spans="17:21" x14ac:dyDescent="0.2">
      <c r="Q52" s="106" t="s">
        <v>978</v>
      </c>
      <c r="R52" s="106" t="s">
        <v>1063</v>
      </c>
    </row>
    <row r="53" spans="17:21" x14ac:dyDescent="0.2">
      <c r="Q53" s="106" t="s">
        <v>979</v>
      </c>
      <c r="R53" s="106" t="s">
        <v>1064</v>
      </c>
    </row>
    <row r="54" spans="17:21" x14ac:dyDescent="0.2">
      <c r="Q54" s="106" t="s">
        <v>980</v>
      </c>
      <c r="R54" s="106" t="s">
        <v>1065</v>
      </c>
    </row>
    <row r="55" spans="17:21" x14ac:dyDescent="0.2">
      <c r="Q55" s="106" t="s">
        <v>981</v>
      </c>
      <c r="R55" s="106" t="s">
        <v>1066</v>
      </c>
    </row>
    <row r="56" spans="17:21" x14ac:dyDescent="0.2">
      <c r="Q56" s="106" t="s">
        <v>982</v>
      </c>
      <c r="R56" s="106" t="s">
        <v>1067</v>
      </c>
    </row>
    <row r="57" spans="17:21" x14ac:dyDescent="0.2">
      <c r="Q57" s="106" t="s">
        <v>983</v>
      </c>
      <c r="R57" s="106" t="s">
        <v>1068</v>
      </c>
    </row>
    <row r="58" spans="17:21" x14ac:dyDescent="0.2">
      <c r="Q58" s="106" t="s">
        <v>984</v>
      </c>
      <c r="R58" s="106" t="s">
        <v>1069</v>
      </c>
      <c r="U58" s="103"/>
    </row>
    <row r="59" spans="17:21" x14ac:dyDescent="0.2">
      <c r="Q59" s="106" t="s">
        <v>985</v>
      </c>
      <c r="R59" s="106" t="s">
        <v>1070</v>
      </c>
    </row>
    <row r="60" spans="17:21" x14ac:dyDescent="0.2">
      <c r="Q60" s="106" t="s">
        <v>986</v>
      </c>
      <c r="R60" s="106" t="s">
        <v>1071</v>
      </c>
    </row>
    <row r="61" spans="17:21" x14ac:dyDescent="0.2">
      <c r="Q61" s="106" t="s">
        <v>987</v>
      </c>
      <c r="R61" s="106" t="s">
        <v>1072</v>
      </c>
    </row>
    <row r="62" spans="17:21" x14ac:dyDescent="0.2">
      <c r="Q62" s="106" t="s">
        <v>988</v>
      </c>
      <c r="R62" s="106" t="s">
        <v>1073</v>
      </c>
    </row>
    <row r="63" spans="17:21" x14ac:dyDescent="0.2">
      <c r="Q63" s="106" t="s">
        <v>989</v>
      </c>
      <c r="R63" s="106" t="s">
        <v>1074</v>
      </c>
    </row>
    <row r="64" spans="17:21" x14ac:dyDescent="0.2">
      <c r="Q64" s="106" t="s">
        <v>990</v>
      </c>
      <c r="R64" s="106" t="s">
        <v>1075</v>
      </c>
    </row>
    <row r="65" spans="17:18" x14ac:dyDescent="0.2">
      <c r="Q65" s="106" t="s">
        <v>991</v>
      </c>
      <c r="R65" s="106" t="s">
        <v>1076</v>
      </c>
    </row>
    <row r="66" spans="17:18" x14ac:dyDescent="0.2">
      <c r="Q66" s="106" t="s">
        <v>992</v>
      </c>
      <c r="R66" s="106" t="s">
        <v>1077</v>
      </c>
    </row>
    <row r="67" spans="17:18" x14ac:dyDescent="0.2">
      <c r="Q67" s="106" t="s">
        <v>993</v>
      </c>
      <c r="R67" s="106" t="s">
        <v>1078</v>
      </c>
    </row>
    <row r="68" spans="17:18" x14ac:dyDescent="0.2">
      <c r="Q68" s="106" t="s">
        <v>994</v>
      </c>
      <c r="R68" s="106" t="s">
        <v>1079</v>
      </c>
    </row>
    <row r="69" spans="17:18" x14ac:dyDescent="0.2">
      <c r="Q69" s="106" t="s">
        <v>995</v>
      </c>
      <c r="R69" s="106" t="s">
        <v>1080</v>
      </c>
    </row>
    <row r="70" spans="17:18" x14ac:dyDescent="0.2">
      <c r="Q70" s="106" t="s">
        <v>996</v>
      </c>
      <c r="R70" s="106" t="s">
        <v>1081</v>
      </c>
    </row>
    <row r="71" spans="17:18" x14ac:dyDescent="0.2">
      <c r="Q71" s="106" t="s">
        <v>997</v>
      </c>
      <c r="R71" s="106" t="s">
        <v>1082</v>
      </c>
    </row>
    <row r="72" spans="17:18" x14ac:dyDescent="0.2">
      <c r="Q72" s="106" t="s">
        <v>998</v>
      </c>
      <c r="R72" s="106" t="s">
        <v>1083</v>
      </c>
    </row>
    <row r="73" spans="17:18" x14ac:dyDescent="0.2">
      <c r="Q73" s="106" t="s">
        <v>999</v>
      </c>
      <c r="R73" s="106" t="s">
        <v>1084</v>
      </c>
    </row>
    <row r="74" spans="17:18" x14ac:dyDescent="0.2">
      <c r="Q74" s="106" t="s">
        <v>1000</v>
      </c>
      <c r="R74" s="106" t="s">
        <v>1085</v>
      </c>
    </row>
    <row r="75" spans="17:18" x14ac:dyDescent="0.2">
      <c r="Q75" s="106" t="s">
        <v>1001</v>
      </c>
      <c r="R75" s="106" t="s">
        <v>1086</v>
      </c>
    </row>
    <row r="76" spans="17:18" x14ac:dyDescent="0.2">
      <c r="Q76" s="106" t="s">
        <v>1002</v>
      </c>
      <c r="R76" s="106" t="s">
        <v>1087</v>
      </c>
    </row>
    <row r="77" spans="17:18" x14ac:dyDescent="0.2">
      <c r="Q77" s="106" t="s">
        <v>1003</v>
      </c>
      <c r="R77" s="106" t="s">
        <v>1088</v>
      </c>
    </row>
    <row r="78" spans="17:18" x14ac:dyDescent="0.2">
      <c r="Q78" s="106" t="s">
        <v>1004</v>
      </c>
      <c r="R78" s="106" t="s">
        <v>1089</v>
      </c>
    </row>
    <row r="79" spans="17:18" x14ac:dyDescent="0.2">
      <c r="Q79" s="106" t="s">
        <v>1005</v>
      </c>
      <c r="R79" s="106" t="s">
        <v>1090</v>
      </c>
    </row>
    <row r="80" spans="17:18" x14ac:dyDescent="0.2">
      <c r="Q80" s="106" t="s">
        <v>1006</v>
      </c>
      <c r="R80" s="106" t="s">
        <v>1091</v>
      </c>
    </row>
    <row r="81" spans="17:18" x14ac:dyDescent="0.2">
      <c r="Q81" s="106" t="s">
        <v>1007</v>
      </c>
      <c r="R81" s="106" t="s">
        <v>1092</v>
      </c>
    </row>
    <row r="82" spans="17:18" x14ac:dyDescent="0.2">
      <c r="Q82" s="106" t="s">
        <v>1008</v>
      </c>
      <c r="R82" s="106" t="s">
        <v>1093</v>
      </c>
    </row>
    <row r="83" spans="17:18" x14ac:dyDescent="0.2">
      <c r="Q83" s="106" t="s">
        <v>1009</v>
      </c>
      <c r="R83" s="106" t="s">
        <v>1094</v>
      </c>
    </row>
    <row r="84" spans="17:18" x14ac:dyDescent="0.2">
      <c r="Q84" s="106" t="s">
        <v>1010</v>
      </c>
      <c r="R84" s="106" t="s">
        <v>1095</v>
      </c>
    </row>
    <row r="85" spans="17:18" x14ac:dyDescent="0.2">
      <c r="Q85" s="106" t="s">
        <v>1011</v>
      </c>
      <c r="R85" s="106" t="s">
        <v>1096</v>
      </c>
    </row>
    <row r="86" spans="17:18" x14ac:dyDescent="0.2">
      <c r="Q86" s="106" t="s">
        <v>1012</v>
      </c>
      <c r="R86" s="106" t="s">
        <v>1097</v>
      </c>
    </row>
    <row r="87" spans="17:18" x14ac:dyDescent="0.2">
      <c r="Q87" s="106" t="s">
        <v>1013</v>
      </c>
      <c r="R87" s="106" t="s">
        <v>1098</v>
      </c>
    </row>
    <row r="88" spans="17:18" x14ac:dyDescent="0.2">
      <c r="Q88" s="106"/>
      <c r="R88" s="107"/>
    </row>
    <row r="89" spans="17:18" x14ac:dyDescent="0.2">
      <c r="Q89" s="104" t="s">
        <v>155</v>
      </c>
      <c r="R89" s="104"/>
    </row>
    <row r="93" spans="17:18" x14ac:dyDescent="0.2">
      <c r="R93" s="17"/>
    </row>
  </sheetData>
  <sortState xmlns:xlrd2="http://schemas.microsoft.com/office/spreadsheetml/2017/richdata2" ref="Q3:R87">
    <sortCondition ref="Q87"/>
  </sortState>
  <phoneticPr fontId="1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EED5-B280-494F-AD46-6FEFE7CE1E82}">
  <sheetPr codeName="Sheet3">
    <tabColor rgb="FFFF0000"/>
  </sheetPr>
  <dimension ref="A1:M219"/>
  <sheetViews>
    <sheetView zoomScale="110" zoomScaleNormal="110" workbookViewId="0">
      <pane xSplit="4" ySplit="1" topLeftCell="E185" activePane="bottomRight" state="frozen"/>
      <selection pane="topRight"/>
      <selection pane="bottomLeft"/>
      <selection pane="bottomRight" activeCell="D209" sqref="D209"/>
    </sheetView>
  </sheetViews>
  <sheetFormatPr defaultRowHeight="15" x14ac:dyDescent="0.25"/>
  <cols>
    <col min="1" max="1" width="16.42578125" bestFit="1" customWidth="1"/>
    <col min="2" max="2" width="14.140625" style="12" bestFit="1" customWidth="1"/>
    <col min="3" max="3" width="10.7109375" bestFit="1" customWidth="1"/>
    <col min="4" max="4" width="35.5703125" bestFit="1" customWidth="1"/>
    <col min="5" max="5" width="34.42578125" customWidth="1"/>
    <col min="6" max="6" width="46.85546875" style="10" bestFit="1" customWidth="1"/>
    <col min="7" max="7" width="19" bestFit="1" customWidth="1"/>
    <col min="8" max="8" width="25.28515625" bestFit="1" customWidth="1"/>
    <col min="13" max="13" width="14.140625" bestFit="1" customWidth="1"/>
  </cols>
  <sheetData>
    <row r="1" spans="1:13" x14ac:dyDescent="0.25">
      <c r="A1" s="2" t="s">
        <v>45</v>
      </c>
      <c r="B1" s="13" t="s">
        <v>78</v>
      </c>
      <c r="C1" s="2" t="s">
        <v>1</v>
      </c>
      <c r="D1" s="2" t="s">
        <v>0</v>
      </c>
      <c r="E1" s="2" t="s">
        <v>897</v>
      </c>
      <c r="F1" s="21" t="s">
        <v>6</v>
      </c>
      <c r="G1" s="3" t="s">
        <v>7</v>
      </c>
      <c r="H1" s="2" t="s">
        <v>35</v>
      </c>
    </row>
    <row r="2" spans="1:13" x14ac:dyDescent="0.25">
      <c r="A2" s="9">
        <v>44216</v>
      </c>
      <c r="B2" s="12">
        <v>1</v>
      </c>
      <c r="C2" t="s">
        <v>4</v>
      </c>
      <c r="D2" t="s">
        <v>929</v>
      </c>
      <c r="F2" s="10" t="s">
        <v>15</v>
      </c>
      <c r="G2" s="4">
        <v>20</v>
      </c>
      <c r="H2" s="14" t="s">
        <v>38</v>
      </c>
    </row>
    <row r="3" spans="1:13" x14ac:dyDescent="0.25">
      <c r="A3" s="9">
        <v>44216</v>
      </c>
      <c r="C3" t="s">
        <v>4</v>
      </c>
      <c r="D3" t="s">
        <v>930</v>
      </c>
      <c r="F3" s="10" t="s">
        <v>145</v>
      </c>
      <c r="G3" s="4">
        <v>20</v>
      </c>
      <c r="H3" s="14" t="s">
        <v>38</v>
      </c>
    </row>
    <row r="4" spans="1:13" x14ac:dyDescent="0.25">
      <c r="A4" s="9">
        <v>44144</v>
      </c>
      <c r="B4" s="12">
        <v>1</v>
      </c>
      <c r="C4" t="s">
        <v>4</v>
      </c>
      <c r="D4" t="s">
        <v>931</v>
      </c>
      <c r="F4" s="22" t="s">
        <v>68</v>
      </c>
      <c r="G4" s="11">
        <v>21</v>
      </c>
      <c r="H4" t="s">
        <v>38</v>
      </c>
    </row>
    <row r="5" spans="1:13" x14ac:dyDescent="0.25">
      <c r="A5" s="8"/>
      <c r="B5" s="12">
        <v>1</v>
      </c>
      <c r="C5" t="s">
        <v>4</v>
      </c>
      <c r="D5" t="s">
        <v>932</v>
      </c>
      <c r="F5" s="22" t="s">
        <v>42</v>
      </c>
      <c r="G5" s="4">
        <v>30</v>
      </c>
      <c r="H5" s="14" t="s">
        <v>38</v>
      </c>
    </row>
    <row r="6" spans="1:13" x14ac:dyDescent="0.25">
      <c r="A6" s="8"/>
      <c r="C6" t="s">
        <v>4</v>
      </c>
      <c r="D6" t="s">
        <v>933</v>
      </c>
      <c r="F6" s="22" t="s">
        <v>43</v>
      </c>
      <c r="G6" s="4">
        <v>45</v>
      </c>
      <c r="H6" s="14" t="s">
        <v>38</v>
      </c>
    </row>
    <row r="7" spans="1:13" x14ac:dyDescent="0.25">
      <c r="A7" s="8"/>
      <c r="C7" t="s">
        <v>4</v>
      </c>
      <c r="D7" t="s">
        <v>934</v>
      </c>
      <c r="F7" s="22" t="s">
        <v>44</v>
      </c>
      <c r="G7" s="4">
        <v>50</v>
      </c>
      <c r="H7" s="14" t="s">
        <v>38</v>
      </c>
    </row>
    <row r="8" spans="1:13" x14ac:dyDescent="0.25">
      <c r="A8" s="9">
        <v>43616</v>
      </c>
      <c r="B8" s="12">
        <v>1</v>
      </c>
      <c r="C8" t="s">
        <v>4</v>
      </c>
      <c r="D8" t="s">
        <v>935</v>
      </c>
      <c r="F8" s="8" t="s">
        <v>25</v>
      </c>
      <c r="G8" s="4">
        <v>20</v>
      </c>
      <c r="H8" t="s">
        <v>587</v>
      </c>
    </row>
    <row r="9" spans="1:13" x14ac:dyDescent="0.25">
      <c r="A9" s="9">
        <v>44225</v>
      </c>
      <c r="B9" s="12">
        <v>1</v>
      </c>
      <c r="C9" t="s">
        <v>4</v>
      </c>
      <c r="D9" t="s">
        <v>936</v>
      </c>
      <c r="F9" s="10" t="s">
        <v>89</v>
      </c>
      <c r="G9" s="4">
        <v>21</v>
      </c>
      <c r="H9" s="14" t="s">
        <v>38</v>
      </c>
    </row>
    <row r="10" spans="1:13" x14ac:dyDescent="0.25">
      <c r="A10" s="9">
        <v>44232</v>
      </c>
      <c r="B10" s="12">
        <v>1</v>
      </c>
      <c r="C10" t="s">
        <v>4</v>
      </c>
      <c r="D10" t="s">
        <v>937</v>
      </c>
      <c r="F10" s="10" t="s">
        <v>10</v>
      </c>
      <c r="G10" s="4">
        <v>20</v>
      </c>
      <c r="H10" s="14" t="s">
        <v>38</v>
      </c>
    </row>
    <row r="11" spans="1:13" x14ac:dyDescent="0.25">
      <c r="A11" s="9">
        <v>44172</v>
      </c>
      <c r="B11" s="12">
        <v>1</v>
      </c>
      <c r="C11" t="s">
        <v>4</v>
      </c>
      <c r="D11" t="s">
        <v>938</v>
      </c>
      <c r="F11" s="22" t="s">
        <v>15</v>
      </c>
      <c r="G11" s="4">
        <v>20</v>
      </c>
      <c r="H11" s="14" t="s">
        <v>38</v>
      </c>
    </row>
    <row r="12" spans="1:13" x14ac:dyDescent="0.25">
      <c r="A12" s="9">
        <v>44172</v>
      </c>
      <c r="C12" t="s">
        <v>4</v>
      </c>
      <c r="D12" t="s">
        <v>939</v>
      </c>
      <c r="F12" s="22" t="s">
        <v>125</v>
      </c>
      <c r="G12" s="4">
        <v>22</v>
      </c>
      <c r="H12" s="14" t="s">
        <v>38</v>
      </c>
    </row>
    <row r="13" spans="1:13" x14ac:dyDescent="0.25">
      <c r="A13" s="8"/>
      <c r="B13" s="12">
        <v>1</v>
      </c>
      <c r="C13" t="s">
        <v>4</v>
      </c>
      <c r="D13" t="s">
        <v>940</v>
      </c>
      <c r="F13" s="8" t="s">
        <v>41</v>
      </c>
      <c r="G13" s="4">
        <v>21</v>
      </c>
      <c r="H13" t="s">
        <v>38</v>
      </c>
    </row>
    <row r="14" spans="1:13" x14ac:dyDescent="0.25">
      <c r="A14" s="9">
        <v>44236</v>
      </c>
      <c r="B14" s="12">
        <v>1</v>
      </c>
      <c r="C14" t="s">
        <v>4</v>
      </c>
      <c r="D14" t="s">
        <v>941</v>
      </c>
      <c r="F14" s="10" t="s">
        <v>151</v>
      </c>
      <c r="G14" s="4">
        <v>23</v>
      </c>
      <c r="H14" s="14" t="s">
        <v>38</v>
      </c>
    </row>
    <row r="15" spans="1:13" x14ac:dyDescent="0.25">
      <c r="A15" s="9">
        <v>44216</v>
      </c>
      <c r="B15" s="12">
        <v>1</v>
      </c>
      <c r="C15" t="s">
        <v>4</v>
      </c>
      <c r="D15" t="s">
        <v>942</v>
      </c>
      <c r="F15" s="10" t="s">
        <v>144</v>
      </c>
      <c r="G15" s="4">
        <v>20</v>
      </c>
      <c r="H15" s="14" t="s">
        <v>38</v>
      </c>
    </row>
    <row r="16" spans="1:13" x14ac:dyDescent="0.25">
      <c r="A16" s="9">
        <v>44230</v>
      </c>
      <c r="B16" s="12">
        <v>1</v>
      </c>
      <c r="C16" t="s">
        <v>4</v>
      </c>
      <c r="D16" t="s">
        <v>943</v>
      </c>
      <c r="F16" s="8" t="s">
        <v>10</v>
      </c>
      <c r="G16" s="4">
        <v>20</v>
      </c>
      <c r="H16" s="14" t="s">
        <v>38</v>
      </c>
      <c r="M16" s="4"/>
    </row>
    <row r="17" spans="1:8" x14ac:dyDescent="0.25">
      <c r="A17" s="8"/>
      <c r="C17" t="s">
        <v>4</v>
      </c>
      <c r="D17" t="s">
        <v>944</v>
      </c>
      <c r="F17" s="8" t="s">
        <v>28</v>
      </c>
      <c r="G17" s="4">
        <v>22</v>
      </c>
      <c r="H17" s="14" t="s">
        <v>38</v>
      </c>
    </row>
    <row r="18" spans="1:8" x14ac:dyDescent="0.25">
      <c r="A18" s="9">
        <v>44232</v>
      </c>
      <c r="B18" s="12">
        <v>1</v>
      </c>
      <c r="C18" t="s">
        <v>4</v>
      </c>
      <c r="D18" t="s">
        <v>945</v>
      </c>
      <c r="F18" s="10" t="s">
        <v>151</v>
      </c>
      <c r="G18" s="4">
        <v>23</v>
      </c>
      <c r="H18" s="14" t="s">
        <v>38</v>
      </c>
    </row>
    <row r="19" spans="1:8" x14ac:dyDescent="0.25">
      <c r="A19" s="8"/>
      <c r="B19" s="12">
        <v>1</v>
      </c>
      <c r="C19" t="s">
        <v>4</v>
      </c>
      <c r="D19" t="s">
        <v>946</v>
      </c>
      <c r="F19" s="8" t="s">
        <v>10</v>
      </c>
      <c r="G19" s="4">
        <v>20</v>
      </c>
      <c r="H19" t="s">
        <v>38</v>
      </c>
    </row>
    <row r="20" spans="1:8" x14ac:dyDescent="0.25">
      <c r="A20" s="9">
        <v>44123</v>
      </c>
      <c r="B20" s="12">
        <v>1</v>
      </c>
      <c r="C20" t="s">
        <v>4</v>
      </c>
      <c r="D20" t="s">
        <v>947</v>
      </c>
      <c r="F20" s="22" t="s">
        <v>25</v>
      </c>
      <c r="G20" s="4">
        <v>20</v>
      </c>
      <c r="H20" t="s">
        <v>38</v>
      </c>
    </row>
    <row r="21" spans="1:8" x14ac:dyDescent="0.25">
      <c r="A21" s="9">
        <v>44123</v>
      </c>
      <c r="C21" t="s">
        <v>4</v>
      </c>
      <c r="D21" t="s">
        <v>948</v>
      </c>
      <c r="F21" s="22" t="s">
        <v>58</v>
      </c>
      <c r="G21" s="4">
        <v>21</v>
      </c>
      <c r="H21" t="s">
        <v>38</v>
      </c>
    </row>
    <row r="22" spans="1:8" x14ac:dyDescent="0.25">
      <c r="A22" s="9">
        <v>44293</v>
      </c>
      <c r="B22" s="12">
        <v>1</v>
      </c>
      <c r="C22" t="s">
        <v>4</v>
      </c>
      <c r="D22" t="s">
        <v>949</v>
      </c>
      <c r="F22" s="10" t="s">
        <v>25</v>
      </c>
      <c r="G22" s="4">
        <v>20</v>
      </c>
      <c r="H22" s="14" t="s">
        <v>38</v>
      </c>
    </row>
    <row r="23" spans="1:8" x14ac:dyDescent="0.25">
      <c r="A23" s="9">
        <v>44293</v>
      </c>
      <c r="C23" t="s">
        <v>4</v>
      </c>
      <c r="D23" t="s">
        <v>950</v>
      </c>
      <c r="F23" s="10" t="s">
        <v>13</v>
      </c>
      <c r="G23" s="4">
        <v>21</v>
      </c>
      <c r="H23" s="14" t="s">
        <v>38</v>
      </c>
    </row>
    <row r="24" spans="1:8" x14ac:dyDescent="0.25">
      <c r="A24" s="9">
        <v>44221</v>
      </c>
      <c r="B24" s="12">
        <v>1</v>
      </c>
      <c r="C24" t="s">
        <v>4</v>
      </c>
      <c r="D24" t="s">
        <v>951</v>
      </c>
      <c r="F24" s="23" t="s">
        <v>15</v>
      </c>
      <c r="G24" s="4">
        <v>20</v>
      </c>
      <c r="H24" s="14" t="s">
        <v>38</v>
      </c>
    </row>
    <row r="25" spans="1:8" x14ac:dyDescent="0.25">
      <c r="A25" s="9">
        <v>44221</v>
      </c>
      <c r="C25" t="s">
        <v>4</v>
      </c>
      <c r="D25" t="s">
        <v>952</v>
      </c>
      <c r="F25" s="23" t="s">
        <v>13</v>
      </c>
      <c r="G25" s="4">
        <v>21</v>
      </c>
      <c r="H25" s="14" t="s">
        <v>38</v>
      </c>
    </row>
    <row r="26" spans="1:8" x14ac:dyDescent="0.25">
      <c r="A26" s="9">
        <v>44117</v>
      </c>
      <c r="B26" s="12">
        <v>1</v>
      </c>
      <c r="C26" t="s">
        <v>4</v>
      </c>
      <c r="D26" t="s">
        <v>953</v>
      </c>
      <c r="F26" s="22" t="s">
        <v>25</v>
      </c>
      <c r="G26" s="4">
        <v>20</v>
      </c>
      <c r="H26" t="s">
        <v>38</v>
      </c>
    </row>
    <row r="27" spans="1:8" x14ac:dyDescent="0.25">
      <c r="A27" s="8"/>
      <c r="B27" s="12">
        <v>1</v>
      </c>
      <c r="C27" t="s">
        <v>4</v>
      </c>
      <c r="D27" t="s">
        <v>954</v>
      </c>
      <c r="F27" s="8" t="s">
        <v>24</v>
      </c>
      <c r="G27" s="4">
        <v>21</v>
      </c>
      <c r="H27" t="s">
        <v>38</v>
      </c>
    </row>
    <row r="28" spans="1:8" x14ac:dyDescent="0.25">
      <c r="A28" s="8"/>
      <c r="B28" s="12">
        <v>1</v>
      </c>
      <c r="C28" t="s">
        <v>4</v>
      </c>
      <c r="D28" t="s">
        <v>955</v>
      </c>
      <c r="F28" s="8" t="s">
        <v>26</v>
      </c>
      <c r="G28" s="4">
        <v>20</v>
      </c>
      <c r="H28" t="s">
        <v>38</v>
      </c>
    </row>
    <row r="29" spans="1:8" x14ac:dyDescent="0.25">
      <c r="A29" s="8"/>
      <c r="C29" t="s">
        <v>4</v>
      </c>
      <c r="D29" t="s">
        <v>956</v>
      </c>
      <c r="F29" s="8" t="s">
        <v>27</v>
      </c>
      <c r="G29" s="4">
        <v>22.5</v>
      </c>
      <c r="H29" t="s">
        <v>38</v>
      </c>
    </row>
    <row r="30" spans="1:8" x14ac:dyDescent="0.25">
      <c r="A30" s="9">
        <v>44217</v>
      </c>
      <c r="B30" s="12">
        <v>1</v>
      </c>
      <c r="C30" t="s">
        <v>4</v>
      </c>
      <c r="D30" t="s">
        <v>957</v>
      </c>
      <c r="F30" s="10" t="s">
        <v>146</v>
      </c>
      <c r="G30" s="4">
        <v>20</v>
      </c>
      <c r="H30" s="14" t="s">
        <v>38</v>
      </c>
    </row>
    <row r="31" spans="1:8" x14ac:dyDescent="0.25">
      <c r="A31" s="9">
        <v>44116</v>
      </c>
      <c r="B31" s="12">
        <v>1</v>
      </c>
      <c r="C31" t="s">
        <v>4</v>
      </c>
      <c r="D31" t="s">
        <v>958</v>
      </c>
      <c r="F31" s="22" t="s">
        <v>54</v>
      </c>
      <c r="G31" s="4">
        <v>21</v>
      </c>
      <c r="H31" t="s">
        <v>38</v>
      </c>
    </row>
    <row r="32" spans="1:8" x14ac:dyDescent="0.25">
      <c r="A32" s="8"/>
      <c r="B32" s="12">
        <v>1</v>
      </c>
      <c r="C32" t="s">
        <v>4</v>
      </c>
      <c r="D32" t="s">
        <v>959</v>
      </c>
      <c r="F32" s="8" t="s">
        <v>10</v>
      </c>
      <c r="G32" s="4">
        <v>20</v>
      </c>
      <c r="H32" t="s">
        <v>38</v>
      </c>
    </row>
    <row r="33" spans="1:8" x14ac:dyDescent="0.25">
      <c r="A33" s="8"/>
      <c r="B33" s="12">
        <v>1</v>
      </c>
      <c r="C33" t="s">
        <v>4</v>
      </c>
      <c r="D33" t="s">
        <v>960</v>
      </c>
      <c r="F33" s="8" t="s">
        <v>32</v>
      </c>
      <c r="G33" s="4">
        <v>20</v>
      </c>
      <c r="H33" t="s">
        <v>38</v>
      </c>
    </row>
    <row r="34" spans="1:8" x14ac:dyDescent="0.25">
      <c r="A34" s="9">
        <v>44251</v>
      </c>
      <c r="B34" s="12">
        <v>1</v>
      </c>
      <c r="C34" t="s">
        <v>4</v>
      </c>
      <c r="D34" t="s">
        <v>961</v>
      </c>
      <c r="F34" s="23" t="s">
        <v>15</v>
      </c>
      <c r="G34" s="4">
        <v>20</v>
      </c>
      <c r="H34" s="14" t="s">
        <v>38</v>
      </c>
    </row>
    <row r="35" spans="1:8" x14ac:dyDescent="0.25">
      <c r="A35" s="9">
        <v>44251</v>
      </c>
      <c r="C35" t="s">
        <v>4</v>
      </c>
      <c r="D35" t="s">
        <v>962</v>
      </c>
      <c r="F35" s="22" t="s">
        <v>13</v>
      </c>
      <c r="G35" s="4">
        <v>21</v>
      </c>
      <c r="H35" s="14" t="s">
        <v>38</v>
      </c>
    </row>
    <row r="36" spans="1:8" x14ac:dyDescent="0.25">
      <c r="A36" s="8"/>
      <c r="B36" s="12">
        <v>1</v>
      </c>
      <c r="C36" t="s">
        <v>4</v>
      </c>
      <c r="D36" t="s">
        <v>963</v>
      </c>
      <c r="F36" s="8" t="s">
        <v>17</v>
      </c>
      <c r="G36" s="4">
        <v>21</v>
      </c>
      <c r="H36" t="s">
        <v>38</v>
      </c>
    </row>
    <row r="37" spans="1:8" x14ac:dyDescent="0.25">
      <c r="A37" s="9">
        <v>44111</v>
      </c>
      <c r="B37" s="12">
        <v>1</v>
      </c>
      <c r="C37" t="s">
        <v>4</v>
      </c>
      <c r="D37" t="s">
        <v>964</v>
      </c>
      <c r="F37" s="22" t="s">
        <v>23</v>
      </c>
      <c r="G37" s="4">
        <v>20</v>
      </c>
      <c r="H37" t="s">
        <v>38</v>
      </c>
    </row>
    <row r="38" spans="1:8" x14ac:dyDescent="0.25">
      <c r="A38" s="9">
        <v>44172</v>
      </c>
      <c r="B38" s="12">
        <v>1</v>
      </c>
      <c r="C38" t="s">
        <v>4</v>
      </c>
      <c r="D38" t="s">
        <v>965</v>
      </c>
      <c r="F38" s="22" t="s">
        <v>25</v>
      </c>
      <c r="G38" s="4">
        <v>20</v>
      </c>
      <c r="H38" s="14" t="s">
        <v>38</v>
      </c>
    </row>
    <row r="39" spans="1:8" x14ac:dyDescent="0.25">
      <c r="A39" s="9">
        <v>44265</v>
      </c>
      <c r="B39" s="12">
        <v>1</v>
      </c>
      <c r="C39" t="s">
        <v>4</v>
      </c>
      <c r="D39" t="s">
        <v>966</v>
      </c>
      <c r="F39" s="10" t="s">
        <v>161</v>
      </c>
      <c r="G39" s="4">
        <v>20</v>
      </c>
      <c r="H39" s="14" t="s">
        <v>38</v>
      </c>
    </row>
    <row r="40" spans="1:8" x14ac:dyDescent="0.25">
      <c r="A40" s="8"/>
      <c r="B40" s="12">
        <v>1</v>
      </c>
      <c r="C40" t="s">
        <v>4</v>
      </c>
      <c r="D40" t="s">
        <v>967</v>
      </c>
      <c r="F40" s="8" t="s">
        <v>18</v>
      </c>
      <c r="G40" s="4">
        <v>21</v>
      </c>
      <c r="H40" t="s">
        <v>38</v>
      </c>
    </row>
    <row r="41" spans="1:8" x14ac:dyDescent="0.25">
      <c r="A41" s="8"/>
      <c r="B41" s="12">
        <v>1</v>
      </c>
      <c r="C41" t="s">
        <v>4</v>
      </c>
      <c r="D41" t="s">
        <v>968</v>
      </c>
      <c r="F41" s="8" t="s">
        <v>12</v>
      </c>
      <c r="G41" s="4">
        <v>23</v>
      </c>
      <c r="H41" t="s">
        <v>38</v>
      </c>
    </row>
    <row r="42" spans="1:8" x14ac:dyDescent="0.25">
      <c r="A42" s="8"/>
      <c r="C42" t="s">
        <v>4</v>
      </c>
      <c r="D42" t="s">
        <v>969</v>
      </c>
      <c r="F42" s="8" t="s">
        <v>29</v>
      </c>
      <c r="G42" s="4">
        <v>25</v>
      </c>
      <c r="H42" t="s">
        <v>38</v>
      </c>
    </row>
    <row r="43" spans="1:8" x14ac:dyDescent="0.25">
      <c r="A43" s="9">
        <v>44151</v>
      </c>
      <c r="B43" s="12">
        <v>1</v>
      </c>
      <c r="C43" t="s">
        <v>4</v>
      </c>
      <c r="D43" t="s">
        <v>970</v>
      </c>
      <c r="F43" s="10" t="s">
        <v>73</v>
      </c>
      <c r="G43" s="4">
        <v>20</v>
      </c>
      <c r="H43" t="s">
        <v>38</v>
      </c>
    </row>
    <row r="44" spans="1:8" x14ac:dyDescent="0.25">
      <c r="A44" s="9">
        <v>44305</v>
      </c>
      <c r="B44" s="12">
        <v>1</v>
      </c>
      <c r="C44" t="s">
        <v>4</v>
      </c>
      <c r="D44" t="s">
        <v>971</v>
      </c>
      <c r="F44" s="10" t="s">
        <v>10</v>
      </c>
      <c r="G44" s="4">
        <v>20</v>
      </c>
      <c r="H44" s="14" t="s">
        <v>38</v>
      </c>
    </row>
    <row r="45" spans="1:8" x14ac:dyDescent="0.25">
      <c r="A45" s="9">
        <v>44137</v>
      </c>
      <c r="B45" s="12">
        <v>1</v>
      </c>
      <c r="C45" t="s">
        <v>4</v>
      </c>
      <c r="D45" t="s">
        <v>972</v>
      </c>
      <c r="F45" s="10" t="s">
        <v>25</v>
      </c>
      <c r="G45" s="4">
        <v>22</v>
      </c>
      <c r="H45" t="s">
        <v>38</v>
      </c>
    </row>
    <row r="46" spans="1:8" x14ac:dyDescent="0.25">
      <c r="A46" s="9">
        <v>44109</v>
      </c>
      <c r="B46" s="12">
        <v>1</v>
      </c>
      <c r="C46" t="s">
        <v>4</v>
      </c>
      <c r="D46" t="s">
        <v>973</v>
      </c>
      <c r="F46" s="22" t="s">
        <v>25</v>
      </c>
      <c r="G46" s="4">
        <v>20</v>
      </c>
      <c r="H46" t="s">
        <v>38</v>
      </c>
    </row>
    <row r="47" spans="1:8" x14ac:dyDescent="0.25">
      <c r="A47" s="9">
        <v>44116</v>
      </c>
      <c r="B47" s="12">
        <v>1</v>
      </c>
      <c r="C47" t="s">
        <v>4</v>
      </c>
      <c r="D47" t="s">
        <v>974</v>
      </c>
      <c r="F47" s="22" t="s">
        <v>53</v>
      </c>
      <c r="G47" s="4">
        <v>22</v>
      </c>
      <c r="H47" t="s">
        <v>38</v>
      </c>
    </row>
    <row r="48" spans="1:8" x14ac:dyDescent="0.25">
      <c r="A48" s="9">
        <v>44230</v>
      </c>
      <c r="B48" s="12">
        <v>1</v>
      </c>
      <c r="C48" t="s">
        <v>4</v>
      </c>
      <c r="D48" t="s">
        <v>975</v>
      </c>
      <c r="F48" s="23" t="s">
        <v>13</v>
      </c>
      <c r="G48" s="4">
        <v>21</v>
      </c>
      <c r="H48" s="14" t="s">
        <v>38</v>
      </c>
    </row>
    <row r="49" spans="1:8" x14ac:dyDescent="0.25">
      <c r="A49" s="8"/>
      <c r="B49" s="12">
        <v>1</v>
      </c>
      <c r="C49" t="s">
        <v>4</v>
      </c>
      <c r="D49" t="s">
        <v>976</v>
      </c>
      <c r="F49" s="8" t="s">
        <v>25</v>
      </c>
      <c r="G49" s="4">
        <v>20</v>
      </c>
      <c r="H49" t="s">
        <v>38</v>
      </c>
    </row>
    <row r="50" spans="1:8" x14ac:dyDescent="0.25">
      <c r="A50" s="9">
        <v>44172</v>
      </c>
      <c r="B50" s="12">
        <v>1</v>
      </c>
      <c r="C50" t="s">
        <v>4</v>
      </c>
      <c r="D50" t="s">
        <v>977</v>
      </c>
      <c r="F50" s="22" t="s">
        <v>21</v>
      </c>
      <c r="G50" s="4">
        <v>22</v>
      </c>
      <c r="H50" s="14" t="s">
        <v>38</v>
      </c>
    </row>
    <row r="51" spans="1:8" x14ac:dyDescent="0.25">
      <c r="A51" s="9">
        <v>44131</v>
      </c>
      <c r="B51" s="12">
        <v>1</v>
      </c>
      <c r="C51" t="s">
        <v>4</v>
      </c>
      <c r="D51" t="s">
        <v>978</v>
      </c>
      <c r="F51" s="22" t="s">
        <v>25</v>
      </c>
      <c r="G51" s="4">
        <v>21</v>
      </c>
      <c r="H51" t="s">
        <v>38</v>
      </c>
    </row>
    <row r="52" spans="1:8" x14ac:dyDescent="0.25">
      <c r="A52" s="9">
        <v>44160</v>
      </c>
      <c r="B52" s="12">
        <v>1</v>
      </c>
      <c r="C52" t="s">
        <v>4</v>
      </c>
      <c r="D52" t="s">
        <v>979</v>
      </c>
      <c r="F52" s="10" t="s">
        <v>89</v>
      </c>
      <c r="G52" s="4">
        <v>21</v>
      </c>
      <c r="H52" s="14" t="s">
        <v>38</v>
      </c>
    </row>
    <row r="53" spans="1:8" x14ac:dyDescent="0.25">
      <c r="A53" s="9">
        <v>44382</v>
      </c>
      <c r="B53" s="12">
        <v>1</v>
      </c>
      <c r="C53" t="s">
        <v>4</v>
      </c>
      <c r="D53" t="s">
        <v>980</v>
      </c>
      <c r="F53" s="23" t="s">
        <v>154</v>
      </c>
      <c r="G53" s="4">
        <v>21</v>
      </c>
      <c r="H53" s="14" t="s">
        <v>587</v>
      </c>
    </row>
    <row r="54" spans="1:8" x14ac:dyDescent="0.25">
      <c r="A54" s="9">
        <v>44382</v>
      </c>
      <c r="C54" t="s">
        <v>4</v>
      </c>
      <c r="D54" t="s">
        <v>981</v>
      </c>
      <c r="F54" s="10" t="s">
        <v>13</v>
      </c>
      <c r="G54" s="4">
        <v>22</v>
      </c>
      <c r="H54" s="14" t="s">
        <v>587</v>
      </c>
    </row>
    <row r="55" spans="1:8" x14ac:dyDescent="0.25">
      <c r="A55" s="9">
        <v>44144</v>
      </c>
      <c r="B55" s="12">
        <v>1</v>
      </c>
      <c r="C55" t="s">
        <v>4</v>
      </c>
      <c r="D55" t="s">
        <v>982</v>
      </c>
      <c r="F55" s="22" t="s">
        <v>15</v>
      </c>
      <c r="G55" s="11">
        <v>20</v>
      </c>
      <c r="H55" t="s">
        <v>38</v>
      </c>
    </row>
    <row r="56" spans="1:8" x14ac:dyDescent="0.25">
      <c r="A56" s="9">
        <v>44144</v>
      </c>
      <c r="C56" t="s">
        <v>4</v>
      </c>
      <c r="D56" t="s">
        <v>983</v>
      </c>
      <c r="F56" s="22" t="s">
        <v>65</v>
      </c>
      <c r="G56" s="11">
        <v>21</v>
      </c>
      <c r="H56" t="s">
        <v>38</v>
      </c>
    </row>
    <row r="57" spans="1:8" x14ac:dyDescent="0.25">
      <c r="A57" s="9">
        <v>44144</v>
      </c>
      <c r="C57" t="s">
        <v>4</v>
      </c>
      <c r="D57" t="s">
        <v>984</v>
      </c>
      <c r="F57" s="22" t="s">
        <v>66</v>
      </c>
      <c r="G57" s="11">
        <v>22</v>
      </c>
      <c r="H57" t="s">
        <v>38</v>
      </c>
    </row>
    <row r="58" spans="1:8" x14ac:dyDescent="0.25">
      <c r="A58" s="9">
        <v>44144</v>
      </c>
      <c r="C58" t="s">
        <v>4</v>
      </c>
      <c r="D58" t="s">
        <v>985</v>
      </c>
      <c r="F58" s="22" t="s">
        <v>67</v>
      </c>
      <c r="G58" s="11">
        <v>23</v>
      </c>
      <c r="H58" t="s">
        <v>38</v>
      </c>
    </row>
    <row r="59" spans="1:8" x14ac:dyDescent="0.25">
      <c r="A59" s="9">
        <v>44120</v>
      </c>
      <c r="B59" s="12">
        <v>1</v>
      </c>
      <c r="C59" t="s">
        <v>4</v>
      </c>
      <c r="D59" t="s">
        <v>986</v>
      </c>
      <c r="F59" s="22" t="s">
        <v>55</v>
      </c>
      <c r="G59" s="4">
        <v>21</v>
      </c>
      <c r="H59" t="s">
        <v>38</v>
      </c>
    </row>
    <row r="60" spans="1:8" x14ac:dyDescent="0.25">
      <c r="A60" s="9">
        <v>44120</v>
      </c>
      <c r="C60" t="s">
        <v>4</v>
      </c>
      <c r="D60" t="s">
        <v>987</v>
      </c>
      <c r="F60" s="22" t="s">
        <v>56</v>
      </c>
      <c r="G60" s="4">
        <v>24</v>
      </c>
      <c r="H60" s="14" t="s">
        <v>38</v>
      </c>
    </row>
    <row r="61" spans="1:8" x14ac:dyDescent="0.25">
      <c r="A61" s="9">
        <v>44120</v>
      </c>
      <c r="C61" t="s">
        <v>4</v>
      </c>
      <c r="D61" t="s">
        <v>988</v>
      </c>
      <c r="F61" s="22" t="s">
        <v>57</v>
      </c>
      <c r="G61" s="4">
        <v>25</v>
      </c>
      <c r="H61" s="14" t="s">
        <v>38</v>
      </c>
    </row>
    <row r="62" spans="1:8" x14ac:dyDescent="0.25">
      <c r="A62" s="8"/>
      <c r="B62" s="12">
        <v>1</v>
      </c>
      <c r="C62" t="s">
        <v>4</v>
      </c>
      <c r="D62" t="s">
        <v>989</v>
      </c>
      <c r="F62" s="8" t="s">
        <v>23</v>
      </c>
      <c r="G62" s="4">
        <v>20</v>
      </c>
      <c r="H62" s="14" t="s">
        <v>38</v>
      </c>
    </row>
    <row r="63" spans="1:8" x14ac:dyDescent="0.25">
      <c r="A63" s="8"/>
      <c r="B63" s="12">
        <v>1</v>
      </c>
      <c r="C63" t="s">
        <v>4</v>
      </c>
      <c r="D63" t="s">
        <v>990</v>
      </c>
      <c r="F63" s="8" t="s">
        <v>33</v>
      </c>
      <c r="G63" s="4">
        <v>20</v>
      </c>
      <c r="H63" t="s">
        <v>38</v>
      </c>
    </row>
    <row r="64" spans="1:8" x14ac:dyDescent="0.25">
      <c r="A64" s="8"/>
      <c r="C64" t="s">
        <v>4</v>
      </c>
      <c r="D64" t="s">
        <v>991</v>
      </c>
      <c r="F64" s="8" t="s">
        <v>13</v>
      </c>
      <c r="G64" s="4">
        <v>21</v>
      </c>
      <c r="H64" t="s">
        <v>848</v>
      </c>
    </row>
    <row r="65" spans="1:8" x14ac:dyDescent="0.25">
      <c r="A65" s="9">
        <v>44131</v>
      </c>
      <c r="C65" t="s">
        <v>63</v>
      </c>
      <c r="D65" t="s">
        <v>992</v>
      </c>
      <c r="F65" s="22" t="s">
        <v>15</v>
      </c>
      <c r="G65" s="4">
        <v>20</v>
      </c>
      <c r="H65" t="s">
        <v>38</v>
      </c>
    </row>
    <row r="66" spans="1:8" x14ac:dyDescent="0.25">
      <c r="A66" s="9">
        <v>44131</v>
      </c>
      <c r="C66" t="s">
        <v>63</v>
      </c>
      <c r="D66" t="s">
        <v>993</v>
      </c>
      <c r="F66" s="22" t="s">
        <v>59</v>
      </c>
      <c r="G66" s="4">
        <v>20</v>
      </c>
      <c r="H66" t="s">
        <v>38</v>
      </c>
    </row>
    <row r="67" spans="1:8" x14ac:dyDescent="0.25">
      <c r="A67" s="9">
        <v>44131</v>
      </c>
      <c r="C67" t="s">
        <v>63</v>
      </c>
      <c r="D67" t="s">
        <v>994</v>
      </c>
      <c r="F67" s="22" t="s">
        <v>13</v>
      </c>
      <c r="G67" s="4">
        <v>21</v>
      </c>
      <c r="H67" t="s">
        <v>38</v>
      </c>
    </row>
    <row r="68" spans="1:8" x14ac:dyDescent="0.25">
      <c r="A68" s="9">
        <v>44131</v>
      </c>
      <c r="C68" t="s">
        <v>63</v>
      </c>
      <c r="D68" t="s">
        <v>995</v>
      </c>
      <c r="F68" s="22" t="s">
        <v>14</v>
      </c>
      <c r="G68" s="4">
        <v>22</v>
      </c>
      <c r="H68" t="s">
        <v>38</v>
      </c>
    </row>
    <row r="69" spans="1:8" x14ac:dyDescent="0.25">
      <c r="A69" s="9">
        <v>44172</v>
      </c>
      <c r="B69" s="12">
        <v>1</v>
      </c>
      <c r="C69" t="s">
        <v>3</v>
      </c>
      <c r="D69" t="s">
        <v>996</v>
      </c>
      <c r="F69" s="22" t="s">
        <v>126</v>
      </c>
      <c r="G69" s="4">
        <v>20</v>
      </c>
      <c r="H69" s="14" t="s">
        <v>587</v>
      </c>
    </row>
    <row r="70" spans="1:8" x14ac:dyDescent="0.25">
      <c r="A70" s="9">
        <v>43738</v>
      </c>
      <c r="B70" s="12">
        <v>1</v>
      </c>
      <c r="C70" t="s">
        <v>3</v>
      </c>
      <c r="D70" t="s">
        <v>997</v>
      </c>
      <c r="F70" s="8" t="s">
        <v>36</v>
      </c>
      <c r="G70" s="4">
        <v>20</v>
      </c>
      <c r="H70" t="s">
        <v>92</v>
      </c>
    </row>
    <row r="71" spans="1:8" x14ac:dyDescent="0.25">
      <c r="A71" s="9">
        <v>43724</v>
      </c>
      <c r="B71" s="12">
        <v>1</v>
      </c>
      <c r="C71" t="s">
        <v>3</v>
      </c>
      <c r="D71" t="s">
        <v>998</v>
      </c>
      <c r="F71" s="22" t="s">
        <v>86</v>
      </c>
      <c r="G71" s="4">
        <v>20</v>
      </c>
      <c r="H71" t="s">
        <v>92</v>
      </c>
    </row>
    <row r="72" spans="1:8" x14ac:dyDescent="0.25">
      <c r="A72" s="9">
        <v>43724</v>
      </c>
      <c r="C72" t="s">
        <v>3</v>
      </c>
      <c r="D72" t="s">
        <v>999</v>
      </c>
      <c r="F72" s="22" t="s">
        <v>42</v>
      </c>
      <c r="G72" s="4">
        <v>22</v>
      </c>
      <c r="H72" t="s">
        <v>92</v>
      </c>
    </row>
    <row r="73" spans="1:8" x14ac:dyDescent="0.25">
      <c r="A73" s="9">
        <v>44089</v>
      </c>
      <c r="B73" s="12">
        <v>1</v>
      </c>
      <c r="C73" t="s">
        <v>3</v>
      </c>
      <c r="D73" t="s">
        <v>1000</v>
      </c>
      <c r="F73" s="22" t="s">
        <v>47</v>
      </c>
      <c r="G73" s="7">
        <v>20</v>
      </c>
      <c r="H73" t="s">
        <v>92</v>
      </c>
    </row>
    <row r="74" spans="1:8" x14ac:dyDescent="0.25">
      <c r="A74" s="9">
        <v>44089</v>
      </c>
      <c r="C74" t="s">
        <v>3</v>
      </c>
      <c r="D74" t="s">
        <v>1001</v>
      </c>
      <c r="F74" s="22" t="s">
        <v>13</v>
      </c>
      <c r="G74" s="7">
        <v>21</v>
      </c>
      <c r="H74" t="s">
        <v>92</v>
      </c>
    </row>
    <row r="75" spans="1:8" x14ac:dyDescent="0.25">
      <c r="A75" s="9">
        <v>44243</v>
      </c>
      <c r="B75" s="12">
        <v>1</v>
      </c>
      <c r="C75" t="s">
        <v>3</v>
      </c>
      <c r="D75" t="s">
        <v>1002</v>
      </c>
      <c r="F75" s="22" t="s">
        <v>21</v>
      </c>
      <c r="G75" s="4">
        <v>21</v>
      </c>
      <c r="H75" s="14" t="s">
        <v>92</v>
      </c>
    </row>
    <row r="76" spans="1:8" x14ac:dyDescent="0.25">
      <c r="A76" s="9">
        <v>44084</v>
      </c>
      <c r="B76" s="12">
        <v>1</v>
      </c>
      <c r="C76" t="s">
        <v>3</v>
      </c>
      <c r="D76" t="s">
        <v>1003</v>
      </c>
      <c r="F76" s="22" t="s">
        <v>15</v>
      </c>
      <c r="G76" s="4">
        <v>20</v>
      </c>
      <c r="H76" t="s">
        <v>93</v>
      </c>
    </row>
    <row r="77" spans="1:8" x14ac:dyDescent="0.25">
      <c r="A77" s="8"/>
      <c r="C77" t="s">
        <v>3</v>
      </c>
      <c r="D77" t="s">
        <v>1004</v>
      </c>
      <c r="F77" s="8" t="s">
        <v>37</v>
      </c>
      <c r="G77" s="4">
        <v>21</v>
      </c>
      <c r="H77" t="s">
        <v>93</v>
      </c>
    </row>
    <row r="78" spans="1:8" x14ac:dyDescent="0.25">
      <c r="A78" s="9">
        <v>43899</v>
      </c>
      <c r="B78" s="12">
        <v>1</v>
      </c>
      <c r="C78" t="s">
        <v>3</v>
      </c>
      <c r="D78" t="s">
        <v>1005</v>
      </c>
      <c r="F78" s="10" t="s">
        <v>81</v>
      </c>
      <c r="G78" s="4">
        <v>30</v>
      </c>
      <c r="H78" t="s">
        <v>92</v>
      </c>
    </row>
    <row r="79" spans="1:8" x14ac:dyDescent="0.25">
      <c r="A79" s="9">
        <v>43899</v>
      </c>
      <c r="B79" s="12">
        <v>1</v>
      </c>
      <c r="C79" t="s">
        <v>3</v>
      </c>
      <c r="D79" t="s">
        <v>1006</v>
      </c>
      <c r="F79" s="22" t="s">
        <v>13</v>
      </c>
      <c r="G79" s="4">
        <v>20</v>
      </c>
      <c r="H79" t="s">
        <v>92</v>
      </c>
    </row>
    <row r="80" spans="1:8" x14ac:dyDescent="0.25">
      <c r="A80" s="9">
        <v>43899</v>
      </c>
      <c r="C80" t="s">
        <v>3</v>
      </c>
      <c r="D80" t="s">
        <v>1007</v>
      </c>
      <c r="F80" s="22" t="s">
        <v>31</v>
      </c>
      <c r="G80" s="4">
        <v>22</v>
      </c>
      <c r="H80" t="s">
        <v>92</v>
      </c>
    </row>
    <row r="81" spans="1:8" x14ac:dyDescent="0.25">
      <c r="A81" s="9">
        <v>43922</v>
      </c>
      <c r="B81" s="12">
        <v>1</v>
      </c>
      <c r="C81" t="s">
        <v>3</v>
      </c>
      <c r="D81" t="s">
        <v>1008</v>
      </c>
      <c r="F81" s="22" t="s">
        <v>15</v>
      </c>
      <c r="G81" s="4">
        <v>20</v>
      </c>
      <c r="H81" t="s">
        <v>93</v>
      </c>
    </row>
    <row r="82" spans="1:8" x14ac:dyDescent="0.25">
      <c r="A82" s="9">
        <v>43922</v>
      </c>
      <c r="C82" t="s">
        <v>3</v>
      </c>
      <c r="D82" t="s">
        <v>1009</v>
      </c>
      <c r="F82" s="10" t="s">
        <v>25</v>
      </c>
      <c r="G82" s="4">
        <v>20</v>
      </c>
      <c r="H82" t="s">
        <v>93</v>
      </c>
    </row>
    <row r="83" spans="1:8" x14ac:dyDescent="0.25">
      <c r="A83" s="9">
        <v>43922</v>
      </c>
      <c r="C83" t="s">
        <v>3</v>
      </c>
      <c r="D83" t="s">
        <v>1010</v>
      </c>
      <c r="F83" s="22" t="s">
        <v>13</v>
      </c>
      <c r="G83" s="4">
        <v>21</v>
      </c>
      <c r="H83" t="s">
        <v>93</v>
      </c>
    </row>
    <row r="84" spans="1:8" x14ac:dyDescent="0.25">
      <c r="A84" s="9">
        <v>43769</v>
      </c>
      <c r="B84" s="12">
        <v>1</v>
      </c>
      <c r="C84" t="s">
        <v>3</v>
      </c>
      <c r="D84" t="s">
        <v>1011</v>
      </c>
      <c r="F84" s="10" t="s">
        <v>83</v>
      </c>
      <c r="G84" s="4">
        <v>24</v>
      </c>
      <c r="H84" t="s">
        <v>92</v>
      </c>
    </row>
    <row r="85" spans="1:8" x14ac:dyDescent="0.25">
      <c r="A85" s="9">
        <v>43769</v>
      </c>
      <c r="C85" t="s">
        <v>3</v>
      </c>
      <c r="D85" t="s">
        <v>1012</v>
      </c>
      <c r="F85" s="10" t="s">
        <v>84</v>
      </c>
      <c r="G85" s="4">
        <v>40</v>
      </c>
      <c r="H85" t="s">
        <v>92</v>
      </c>
    </row>
    <row r="86" spans="1:8" x14ac:dyDescent="0.25">
      <c r="A86" s="9">
        <v>44095</v>
      </c>
      <c r="B86" s="12">
        <v>1</v>
      </c>
      <c r="C86" t="s">
        <v>3</v>
      </c>
      <c r="D86" t="s">
        <v>1013</v>
      </c>
      <c r="F86" s="22" t="s">
        <v>21</v>
      </c>
      <c r="G86" s="7">
        <v>21</v>
      </c>
      <c r="H86" t="s">
        <v>93</v>
      </c>
    </row>
    <row r="87" spans="1:8" x14ac:dyDescent="0.25">
      <c r="A87" s="8"/>
      <c r="B87" s="12">
        <v>1</v>
      </c>
      <c r="C87" t="s">
        <v>3</v>
      </c>
      <c r="D87" t="s">
        <v>1099</v>
      </c>
      <c r="F87" s="8" t="s">
        <v>11</v>
      </c>
      <c r="G87" s="4">
        <v>20.5</v>
      </c>
      <c r="H87" t="s">
        <v>92</v>
      </c>
    </row>
    <row r="88" spans="1:8" x14ac:dyDescent="0.25">
      <c r="A88" s="8"/>
      <c r="B88" s="12">
        <v>1</v>
      </c>
      <c r="C88" t="s">
        <v>3</v>
      </c>
      <c r="D88" t="s">
        <v>1100</v>
      </c>
      <c r="F88" s="8" t="s">
        <v>9</v>
      </c>
      <c r="G88" s="4">
        <v>20</v>
      </c>
      <c r="H88" t="s">
        <v>93</v>
      </c>
    </row>
    <row r="89" spans="1:8" x14ac:dyDescent="0.25">
      <c r="A89" s="9">
        <v>44092</v>
      </c>
      <c r="B89" s="12">
        <v>1</v>
      </c>
      <c r="C89" t="s">
        <v>3</v>
      </c>
      <c r="D89" t="s">
        <v>1101</v>
      </c>
      <c r="F89" s="22" t="s">
        <v>15</v>
      </c>
      <c r="G89" s="7">
        <v>20</v>
      </c>
      <c r="H89" t="s">
        <v>93</v>
      </c>
    </row>
    <row r="90" spans="1:8" x14ac:dyDescent="0.25">
      <c r="A90" s="8"/>
      <c r="B90" s="12">
        <v>1</v>
      </c>
      <c r="C90" t="s">
        <v>3</v>
      </c>
      <c r="D90" t="s">
        <v>1102</v>
      </c>
      <c r="F90" s="8" t="s">
        <v>9</v>
      </c>
      <c r="G90" s="4">
        <v>20</v>
      </c>
      <c r="H90" t="s">
        <v>92</v>
      </c>
    </row>
    <row r="91" spans="1:8" x14ac:dyDescent="0.25">
      <c r="A91" s="8"/>
      <c r="C91" t="s">
        <v>3</v>
      </c>
      <c r="D91" t="s">
        <v>1103</v>
      </c>
      <c r="F91" s="8" t="s">
        <v>13</v>
      </c>
      <c r="G91" s="4">
        <v>21</v>
      </c>
      <c r="H91" t="s">
        <v>92</v>
      </c>
    </row>
    <row r="92" spans="1:8" x14ac:dyDescent="0.25">
      <c r="A92" s="9">
        <v>44098</v>
      </c>
      <c r="B92" s="12">
        <v>1</v>
      </c>
      <c r="C92" t="s">
        <v>3</v>
      </c>
      <c r="D92" t="s">
        <v>1104</v>
      </c>
      <c r="F92" s="22" t="s">
        <v>9</v>
      </c>
      <c r="G92" s="7">
        <v>20</v>
      </c>
      <c r="H92" t="s">
        <v>92</v>
      </c>
    </row>
    <row r="93" spans="1:8" x14ac:dyDescent="0.25">
      <c r="A93" s="9">
        <v>44098</v>
      </c>
      <c r="C93" t="s">
        <v>3</v>
      </c>
      <c r="D93" t="s">
        <v>1105</v>
      </c>
      <c r="F93" s="22" t="s">
        <v>13</v>
      </c>
      <c r="G93" s="7">
        <v>21</v>
      </c>
      <c r="H93" t="s">
        <v>92</v>
      </c>
    </row>
    <row r="94" spans="1:8" x14ac:dyDescent="0.25">
      <c r="A94" s="9">
        <v>44270</v>
      </c>
      <c r="B94" s="12">
        <v>1</v>
      </c>
      <c r="C94" t="s">
        <v>3</v>
      </c>
      <c r="D94" t="s">
        <v>1106</v>
      </c>
      <c r="F94" s="10" t="s">
        <v>25</v>
      </c>
      <c r="G94" s="4">
        <v>20</v>
      </c>
      <c r="H94" s="14" t="s">
        <v>93</v>
      </c>
    </row>
    <row r="95" spans="1:8" x14ac:dyDescent="0.25">
      <c r="A95" s="9">
        <v>43676</v>
      </c>
      <c r="B95" s="12">
        <v>1</v>
      </c>
      <c r="C95" t="s">
        <v>3</v>
      </c>
      <c r="D95" t="s">
        <v>1107</v>
      </c>
      <c r="F95" s="10" t="s">
        <v>87</v>
      </c>
      <c r="G95" s="4">
        <v>21</v>
      </c>
      <c r="H95" t="s">
        <v>92</v>
      </c>
    </row>
    <row r="96" spans="1:8" x14ac:dyDescent="0.25">
      <c r="A96" s="9">
        <v>43672</v>
      </c>
      <c r="B96" s="12">
        <v>1</v>
      </c>
      <c r="C96" t="s">
        <v>3</v>
      </c>
      <c r="D96" t="s">
        <v>1108</v>
      </c>
      <c r="F96" s="10" t="s">
        <v>88</v>
      </c>
      <c r="G96" s="4">
        <v>35</v>
      </c>
      <c r="H96" s="14" t="s">
        <v>92</v>
      </c>
    </row>
    <row r="97" spans="1:8" x14ac:dyDescent="0.25">
      <c r="A97" s="8"/>
      <c r="C97" t="s">
        <v>3</v>
      </c>
      <c r="D97" t="s">
        <v>1109</v>
      </c>
      <c r="F97" s="8" t="s">
        <v>9</v>
      </c>
      <c r="G97" s="4">
        <v>20</v>
      </c>
      <c r="H97" t="s">
        <v>92</v>
      </c>
    </row>
    <row r="98" spans="1:8" x14ac:dyDescent="0.25">
      <c r="A98" s="8"/>
      <c r="B98" s="12">
        <v>1</v>
      </c>
      <c r="C98" t="s">
        <v>3</v>
      </c>
      <c r="D98" t="s">
        <v>1110</v>
      </c>
      <c r="F98" s="8" t="s">
        <v>11</v>
      </c>
      <c r="G98" s="4">
        <v>20.5</v>
      </c>
      <c r="H98" t="s">
        <v>92</v>
      </c>
    </row>
    <row r="99" spans="1:8" x14ac:dyDescent="0.25">
      <c r="A99" s="8"/>
      <c r="C99" t="s">
        <v>3</v>
      </c>
      <c r="D99" t="s">
        <v>1111</v>
      </c>
      <c r="F99" s="8" t="s">
        <v>19</v>
      </c>
      <c r="G99" s="4">
        <v>21</v>
      </c>
      <c r="H99" t="s">
        <v>92</v>
      </c>
    </row>
    <row r="100" spans="1:8" x14ac:dyDescent="0.25">
      <c r="A100" s="9">
        <v>43700</v>
      </c>
      <c r="B100" s="12">
        <v>1</v>
      </c>
      <c r="C100" t="s">
        <v>3</v>
      </c>
      <c r="D100" t="s">
        <v>1112</v>
      </c>
      <c r="F100" s="10" t="s">
        <v>15</v>
      </c>
      <c r="G100" s="4">
        <v>20</v>
      </c>
      <c r="H100" s="14" t="s">
        <v>92</v>
      </c>
    </row>
    <row r="101" spans="1:8" x14ac:dyDescent="0.25">
      <c r="A101" s="9">
        <v>43700</v>
      </c>
      <c r="C101" t="s">
        <v>3</v>
      </c>
      <c r="D101" t="s">
        <v>1113</v>
      </c>
      <c r="F101" s="10" t="s">
        <v>25</v>
      </c>
      <c r="G101" s="4">
        <v>20</v>
      </c>
      <c r="H101" s="14" t="s">
        <v>92</v>
      </c>
    </row>
    <row r="102" spans="1:8" x14ac:dyDescent="0.25">
      <c r="A102" s="9">
        <v>43700</v>
      </c>
      <c r="C102" t="s">
        <v>3</v>
      </c>
      <c r="D102" t="s">
        <v>1114</v>
      </c>
      <c r="F102" s="10" t="s">
        <v>23</v>
      </c>
      <c r="G102" s="4">
        <v>20</v>
      </c>
      <c r="H102" s="14" t="s">
        <v>92</v>
      </c>
    </row>
    <row r="103" spans="1:8" x14ac:dyDescent="0.25">
      <c r="A103" s="9">
        <v>43613</v>
      </c>
      <c r="B103" s="12">
        <v>1</v>
      </c>
      <c r="C103" t="s">
        <v>3</v>
      </c>
      <c r="D103" t="s">
        <v>1115</v>
      </c>
      <c r="F103" s="10" t="s">
        <v>23</v>
      </c>
      <c r="G103" s="4">
        <v>20</v>
      </c>
      <c r="H103" s="14" t="s">
        <v>92</v>
      </c>
    </row>
    <row r="104" spans="1:8" x14ac:dyDescent="0.25">
      <c r="A104" s="9">
        <v>44102</v>
      </c>
      <c r="B104" s="12">
        <v>1</v>
      </c>
      <c r="C104" t="s">
        <v>3</v>
      </c>
      <c r="D104" t="s">
        <v>1116</v>
      </c>
      <c r="F104" s="22" t="s">
        <v>51</v>
      </c>
      <c r="G104" s="4">
        <v>26</v>
      </c>
      <c r="H104" t="s">
        <v>92</v>
      </c>
    </row>
    <row r="105" spans="1:8" x14ac:dyDescent="0.25">
      <c r="A105" s="9">
        <v>44081</v>
      </c>
      <c r="B105" s="12">
        <v>1</v>
      </c>
      <c r="C105" t="s">
        <v>3</v>
      </c>
      <c r="D105" t="s">
        <v>1117</v>
      </c>
      <c r="F105" s="22" t="s">
        <v>18</v>
      </c>
      <c r="G105" s="4">
        <v>21</v>
      </c>
      <c r="H105" t="s">
        <v>93</v>
      </c>
    </row>
    <row r="106" spans="1:8" x14ac:dyDescent="0.25">
      <c r="A106" s="9">
        <v>44131</v>
      </c>
      <c r="B106" s="12">
        <v>1</v>
      </c>
      <c r="C106" t="s">
        <v>3</v>
      </c>
      <c r="D106" t="s">
        <v>1118</v>
      </c>
      <c r="F106" s="22" t="s">
        <v>9</v>
      </c>
      <c r="G106" s="4">
        <v>20</v>
      </c>
      <c r="H106" t="s">
        <v>92</v>
      </c>
    </row>
    <row r="107" spans="1:8" x14ac:dyDescent="0.25">
      <c r="A107" s="9">
        <v>44131</v>
      </c>
      <c r="C107" t="s">
        <v>3</v>
      </c>
      <c r="D107" t="s">
        <v>1119</v>
      </c>
      <c r="F107" s="22" t="s">
        <v>13</v>
      </c>
      <c r="G107" s="4">
        <v>22</v>
      </c>
      <c r="H107" t="s">
        <v>92</v>
      </c>
    </row>
    <row r="108" spans="1:8" x14ac:dyDescent="0.25">
      <c r="A108" s="9">
        <v>43697</v>
      </c>
      <c r="B108" s="12">
        <v>1</v>
      </c>
      <c r="C108" t="s">
        <v>3</v>
      </c>
      <c r="D108" t="s">
        <v>1120</v>
      </c>
      <c r="F108" s="22" t="s">
        <v>13</v>
      </c>
      <c r="G108" s="4">
        <v>20</v>
      </c>
      <c r="H108" t="s">
        <v>93</v>
      </c>
    </row>
    <row r="109" spans="1:8" x14ac:dyDescent="0.25">
      <c r="A109" s="9">
        <v>43697</v>
      </c>
      <c r="C109" t="s">
        <v>3</v>
      </c>
      <c r="D109" t="s">
        <v>1121</v>
      </c>
      <c r="F109" s="22" t="s">
        <v>14</v>
      </c>
      <c r="G109" s="4">
        <v>21</v>
      </c>
      <c r="H109" t="s">
        <v>93</v>
      </c>
    </row>
    <row r="110" spans="1:8" x14ac:dyDescent="0.25">
      <c r="A110" s="9">
        <v>43654</v>
      </c>
      <c r="B110" s="12">
        <v>1</v>
      </c>
      <c r="C110" t="s">
        <v>3</v>
      </c>
      <c r="D110" t="s">
        <v>1122</v>
      </c>
      <c r="F110" s="22" t="s">
        <v>46</v>
      </c>
      <c r="G110" s="4">
        <v>20</v>
      </c>
      <c r="H110" t="s">
        <v>93</v>
      </c>
    </row>
    <row r="111" spans="1:8" x14ac:dyDescent="0.25">
      <c r="A111" s="9">
        <v>43679</v>
      </c>
      <c r="B111" s="12">
        <v>1</v>
      </c>
      <c r="C111" t="s">
        <v>2</v>
      </c>
      <c r="D111" t="s">
        <v>1123</v>
      </c>
      <c r="F111" s="8" t="s">
        <v>15</v>
      </c>
      <c r="G111" s="4">
        <v>20</v>
      </c>
      <c r="H111" t="s">
        <v>587</v>
      </c>
    </row>
    <row r="112" spans="1:8" x14ac:dyDescent="0.25">
      <c r="A112" s="9">
        <v>43679</v>
      </c>
      <c r="C112" t="s">
        <v>2</v>
      </c>
      <c r="D112" t="s">
        <v>1124</v>
      </c>
      <c r="F112" s="8" t="s">
        <v>23</v>
      </c>
      <c r="G112" s="4">
        <v>20.5</v>
      </c>
      <c r="H112" t="s">
        <v>587</v>
      </c>
    </row>
    <row r="113" spans="1:8" x14ac:dyDescent="0.25">
      <c r="A113" s="9">
        <v>43679</v>
      </c>
      <c r="C113" t="s">
        <v>2</v>
      </c>
      <c r="D113" t="s">
        <v>1125</v>
      </c>
      <c r="F113" s="8" t="s">
        <v>11</v>
      </c>
      <c r="G113" s="4">
        <v>21</v>
      </c>
      <c r="H113" t="s">
        <v>587</v>
      </c>
    </row>
    <row r="114" spans="1:8" x14ac:dyDescent="0.25">
      <c r="A114" s="9">
        <v>43679</v>
      </c>
      <c r="C114" t="s">
        <v>2</v>
      </c>
      <c r="D114" t="s">
        <v>1126</v>
      </c>
      <c r="F114" s="8" t="s">
        <v>13</v>
      </c>
      <c r="G114" s="4">
        <v>21</v>
      </c>
      <c r="H114" t="s">
        <v>587</v>
      </c>
    </row>
    <row r="115" spans="1:8" x14ac:dyDescent="0.25">
      <c r="A115" s="9">
        <v>43679</v>
      </c>
      <c r="C115" t="s">
        <v>2</v>
      </c>
      <c r="D115" t="s">
        <v>1127</v>
      </c>
      <c r="F115" s="8" t="s">
        <v>14</v>
      </c>
      <c r="G115" s="4">
        <v>22</v>
      </c>
      <c r="H115" t="s">
        <v>587</v>
      </c>
    </row>
    <row r="116" spans="1:8" x14ac:dyDescent="0.25">
      <c r="A116" s="9">
        <v>44298</v>
      </c>
      <c r="B116" s="12">
        <v>1</v>
      </c>
      <c r="C116" t="s">
        <v>2</v>
      </c>
      <c r="D116" t="s">
        <v>1128</v>
      </c>
      <c r="F116" s="10" t="s">
        <v>23</v>
      </c>
      <c r="G116" s="4">
        <v>20</v>
      </c>
      <c r="H116" s="14" t="s">
        <v>587</v>
      </c>
    </row>
    <row r="117" spans="1:8" x14ac:dyDescent="0.25">
      <c r="A117" s="9">
        <v>44321</v>
      </c>
      <c r="B117" s="12">
        <v>1</v>
      </c>
      <c r="C117" t="s">
        <v>2</v>
      </c>
      <c r="D117" t="s">
        <v>1129</v>
      </c>
      <c r="F117" s="10" t="s">
        <v>161</v>
      </c>
      <c r="G117" s="4">
        <v>20</v>
      </c>
      <c r="H117" s="14" t="s">
        <v>587</v>
      </c>
    </row>
    <row r="118" spans="1:8" x14ac:dyDescent="0.25">
      <c r="A118" s="9">
        <v>44321</v>
      </c>
      <c r="C118" t="s">
        <v>2</v>
      </c>
      <c r="D118" t="s">
        <v>1130</v>
      </c>
      <c r="F118" s="10" t="s">
        <v>13</v>
      </c>
      <c r="G118" s="4">
        <v>21</v>
      </c>
      <c r="H118" s="14" t="s">
        <v>587</v>
      </c>
    </row>
    <row r="119" spans="1:8" x14ac:dyDescent="0.25">
      <c r="A119" s="9">
        <v>44321</v>
      </c>
      <c r="C119" t="s">
        <v>2</v>
      </c>
      <c r="D119" t="s">
        <v>1131</v>
      </c>
      <c r="F119" s="10" t="s">
        <v>171</v>
      </c>
      <c r="G119" s="4">
        <v>22</v>
      </c>
      <c r="H119" s="14" t="s">
        <v>587</v>
      </c>
    </row>
    <row r="120" spans="1:8" x14ac:dyDescent="0.25">
      <c r="A120" s="9">
        <v>44046</v>
      </c>
      <c r="B120" s="12">
        <v>1</v>
      </c>
      <c r="C120" t="s">
        <v>2</v>
      </c>
      <c r="D120" t="s">
        <v>1132</v>
      </c>
      <c r="F120" s="22" t="s">
        <v>15</v>
      </c>
      <c r="G120" s="7">
        <v>20</v>
      </c>
      <c r="H120" t="s">
        <v>587</v>
      </c>
    </row>
    <row r="121" spans="1:8" x14ac:dyDescent="0.25">
      <c r="A121" s="9">
        <v>44046</v>
      </c>
      <c r="C121" t="s">
        <v>2</v>
      </c>
      <c r="D121" t="s">
        <v>1133</v>
      </c>
      <c r="F121" s="22" t="s">
        <v>72</v>
      </c>
      <c r="G121" s="4">
        <v>20</v>
      </c>
      <c r="H121" t="s">
        <v>587</v>
      </c>
    </row>
    <row r="122" spans="1:8" x14ac:dyDescent="0.25">
      <c r="A122" s="9">
        <v>44244</v>
      </c>
      <c r="B122" s="12">
        <v>1</v>
      </c>
      <c r="C122" t="s">
        <v>2</v>
      </c>
      <c r="D122" t="s">
        <v>1134</v>
      </c>
      <c r="F122" s="10" t="s">
        <v>15</v>
      </c>
      <c r="G122" s="4">
        <v>20</v>
      </c>
      <c r="H122" t="s">
        <v>587</v>
      </c>
    </row>
    <row r="123" spans="1:8" x14ac:dyDescent="0.25">
      <c r="A123" s="9">
        <v>44244</v>
      </c>
      <c r="C123" t="s">
        <v>2</v>
      </c>
      <c r="D123" t="s">
        <v>1135</v>
      </c>
      <c r="F123" s="10" t="s">
        <v>16</v>
      </c>
      <c r="G123" s="4">
        <v>22</v>
      </c>
      <c r="H123" t="s">
        <v>587</v>
      </c>
    </row>
    <row r="124" spans="1:8" x14ac:dyDescent="0.25">
      <c r="A124" s="8"/>
      <c r="B124" s="12">
        <v>1</v>
      </c>
      <c r="C124" t="s">
        <v>2</v>
      </c>
      <c r="D124" t="s">
        <v>1136</v>
      </c>
      <c r="F124" s="8" t="s">
        <v>60</v>
      </c>
      <c r="G124" s="4">
        <v>21</v>
      </c>
      <c r="H124" t="s">
        <v>587</v>
      </c>
    </row>
    <row r="125" spans="1:8" x14ac:dyDescent="0.25">
      <c r="A125" s="9">
        <v>43738</v>
      </c>
      <c r="B125" s="12">
        <v>1</v>
      </c>
      <c r="C125" t="s">
        <v>2</v>
      </c>
      <c r="D125" t="s">
        <v>1137</v>
      </c>
      <c r="F125" s="10" t="s">
        <v>85</v>
      </c>
      <c r="G125" s="4">
        <v>21</v>
      </c>
      <c r="H125" t="s">
        <v>587</v>
      </c>
    </row>
    <row r="126" spans="1:8" x14ac:dyDescent="0.25">
      <c r="A126" s="9">
        <v>43620</v>
      </c>
      <c r="B126" s="12">
        <v>1</v>
      </c>
      <c r="C126" t="s">
        <v>2</v>
      </c>
      <c r="D126" t="s">
        <v>1138</v>
      </c>
      <c r="F126" s="8" t="s">
        <v>15</v>
      </c>
      <c r="G126" s="4">
        <v>20</v>
      </c>
      <c r="H126" t="s">
        <v>587</v>
      </c>
    </row>
    <row r="127" spans="1:8" x14ac:dyDescent="0.25">
      <c r="A127" s="9">
        <v>43620</v>
      </c>
      <c r="C127" t="s">
        <v>2</v>
      </c>
      <c r="D127" t="s">
        <v>1139</v>
      </c>
      <c r="F127" s="8" t="s">
        <v>11</v>
      </c>
      <c r="G127" s="4">
        <v>20.5</v>
      </c>
      <c r="H127" t="s">
        <v>587</v>
      </c>
    </row>
    <row r="128" spans="1:8" x14ac:dyDescent="0.25">
      <c r="A128" s="9">
        <v>43620</v>
      </c>
      <c r="C128" t="s">
        <v>2</v>
      </c>
      <c r="D128" t="s">
        <v>1140</v>
      </c>
      <c r="F128" s="8" t="s">
        <v>13</v>
      </c>
      <c r="G128" s="4">
        <v>21</v>
      </c>
      <c r="H128" t="s">
        <v>587</v>
      </c>
    </row>
    <row r="129" spans="1:8" x14ac:dyDescent="0.25">
      <c r="A129" s="9">
        <v>43620</v>
      </c>
      <c r="C129" t="s">
        <v>2</v>
      </c>
      <c r="D129" t="s">
        <v>1141</v>
      </c>
      <c r="F129" s="8" t="s">
        <v>14</v>
      </c>
      <c r="G129" s="4">
        <v>22</v>
      </c>
      <c r="H129" t="s">
        <v>587</v>
      </c>
    </row>
    <row r="130" spans="1:8" x14ac:dyDescent="0.25">
      <c r="A130" s="9">
        <v>44249</v>
      </c>
      <c r="B130" s="12">
        <v>1</v>
      </c>
      <c r="C130" t="s">
        <v>2</v>
      </c>
      <c r="D130" t="s">
        <v>1142</v>
      </c>
      <c r="F130" s="22" t="s">
        <v>82</v>
      </c>
      <c r="G130" s="4">
        <v>20</v>
      </c>
      <c r="H130" s="14" t="s">
        <v>587</v>
      </c>
    </row>
    <row r="131" spans="1:8" x14ac:dyDescent="0.25">
      <c r="A131" s="9">
        <v>44249</v>
      </c>
      <c r="C131" t="s">
        <v>2</v>
      </c>
      <c r="D131" t="s">
        <v>1143</v>
      </c>
      <c r="F131" s="22" t="s">
        <v>154</v>
      </c>
      <c r="G131" s="4">
        <v>20</v>
      </c>
      <c r="H131" s="14" t="s">
        <v>587</v>
      </c>
    </row>
    <row r="132" spans="1:8" x14ac:dyDescent="0.25">
      <c r="A132" s="9">
        <v>44249</v>
      </c>
      <c r="C132" t="s">
        <v>2</v>
      </c>
      <c r="D132" t="s">
        <v>1144</v>
      </c>
      <c r="F132" s="8" t="s">
        <v>13</v>
      </c>
      <c r="G132" s="4">
        <v>21</v>
      </c>
      <c r="H132" s="14" t="s">
        <v>587</v>
      </c>
    </row>
    <row r="133" spans="1:8" x14ac:dyDescent="0.25">
      <c r="A133" s="9">
        <v>44307</v>
      </c>
      <c r="B133" s="12">
        <v>1</v>
      </c>
      <c r="C133" t="s">
        <v>2</v>
      </c>
      <c r="D133" t="s">
        <v>1145</v>
      </c>
      <c r="F133" s="10" t="s">
        <v>15</v>
      </c>
      <c r="G133" s="4">
        <v>20</v>
      </c>
      <c r="H133" s="14" t="s">
        <v>587</v>
      </c>
    </row>
    <row r="134" spans="1:8" x14ac:dyDescent="0.25">
      <c r="A134" s="9">
        <v>44307</v>
      </c>
      <c r="B134" s="12">
        <v>1</v>
      </c>
      <c r="C134" t="s">
        <v>2</v>
      </c>
      <c r="D134" t="s">
        <v>1146</v>
      </c>
      <c r="F134" s="10" t="s">
        <v>13</v>
      </c>
      <c r="G134" s="4">
        <v>21</v>
      </c>
      <c r="H134" s="14" t="s">
        <v>587</v>
      </c>
    </row>
    <row r="135" spans="1:8" x14ac:dyDescent="0.25">
      <c r="A135" s="9">
        <v>43591</v>
      </c>
      <c r="B135" s="12">
        <v>1</v>
      </c>
      <c r="C135" t="s">
        <v>2</v>
      </c>
      <c r="D135" t="s">
        <v>1147</v>
      </c>
      <c r="F135" s="8" t="s">
        <v>8</v>
      </c>
      <c r="G135" s="4">
        <v>21</v>
      </c>
      <c r="H135" t="s">
        <v>587</v>
      </c>
    </row>
    <row r="136" spans="1:8" x14ac:dyDescent="0.25">
      <c r="A136" s="8"/>
      <c r="B136" s="12">
        <v>1</v>
      </c>
      <c r="C136" t="s">
        <v>2</v>
      </c>
      <c r="D136" t="s">
        <v>1148</v>
      </c>
      <c r="F136" s="8" t="s">
        <v>15</v>
      </c>
      <c r="G136" s="4">
        <v>20</v>
      </c>
      <c r="H136" t="s">
        <v>587</v>
      </c>
    </row>
    <row r="137" spans="1:8" x14ac:dyDescent="0.25">
      <c r="A137" s="8"/>
      <c r="C137" t="s">
        <v>2</v>
      </c>
      <c r="D137" t="s">
        <v>1149</v>
      </c>
      <c r="F137" s="8" t="s">
        <v>11</v>
      </c>
      <c r="G137" s="4">
        <v>21</v>
      </c>
      <c r="H137" t="s">
        <v>587</v>
      </c>
    </row>
    <row r="138" spans="1:8" x14ac:dyDescent="0.25">
      <c r="A138" s="8"/>
      <c r="C138" t="s">
        <v>2</v>
      </c>
      <c r="D138" t="s">
        <v>1150</v>
      </c>
      <c r="F138" s="8" t="s">
        <v>16</v>
      </c>
      <c r="G138" s="4">
        <v>22</v>
      </c>
      <c r="H138" t="s">
        <v>587</v>
      </c>
    </row>
    <row r="139" spans="1:8" x14ac:dyDescent="0.25">
      <c r="A139" s="9">
        <v>44090</v>
      </c>
      <c r="B139" s="12">
        <v>1</v>
      </c>
      <c r="C139" t="s">
        <v>2</v>
      </c>
      <c r="D139" t="s">
        <v>1151</v>
      </c>
      <c r="F139" s="22" t="s">
        <v>48</v>
      </c>
      <c r="G139" s="4">
        <v>20</v>
      </c>
      <c r="H139" t="s">
        <v>587</v>
      </c>
    </row>
    <row r="140" spans="1:8" x14ac:dyDescent="0.25">
      <c r="A140" s="9">
        <v>44011</v>
      </c>
      <c r="C140" t="s">
        <v>2</v>
      </c>
      <c r="D140" t="s">
        <v>1152</v>
      </c>
      <c r="F140" s="8" t="s">
        <v>21</v>
      </c>
      <c r="G140" s="4">
        <v>21</v>
      </c>
      <c r="H140" t="s">
        <v>587</v>
      </c>
    </row>
    <row r="141" spans="1:8" x14ac:dyDescent="0.25">
      <c r="A141" s="9">
        <v>44011</v>
      </c>
      <c r="C141" t="s">
        <v>2</v>
      </c>
      <c r="D141" t="s">
        <v>1153</v>
      </c>
      <c r="F141" s="8" t="s">
        <v>12</v>
      </c>
      <c r="G141" s="4">
        <v>23</v>
      </c>
      <c r="H141" t="s">
        <v>587</v>
      </c>
    </row>
    <row r="142" spans="1:8" x14ac:dyDescent="0.25">
      <c r="A142" s="9">
        <v>44011</v>
      </c>
      <c r="B142" s="12">
        <v>1</v>
      </c>
      <c r="C142" t="s">
        <v>2</v>
      </c>
      <c r="D142" t="s">
        <v>1154</v>
      </c>
      <c r="F142" s="8" t="s">
        <v>20</v>
      </c>
      <c r="G142" s="4">
        <v>30</v>
      </c>
      <c r="H142" t="s">
        <v>587</v>
      </c>
    </row>
    <row r="143" spans="1:8" x14ac:dyDescent="0.25">
      <c r="A143" s="9">
        <v>44249</v>
      </c>
      <c r="B143" s="12">
        <v>1</v>
      </c>
      <c r="C143" t="s">
        <v>2</v>
      </c>
      <c r="D143" t="s">
        <v>1155</v>
      </c>
      <c r="F143" s="8" t="s">
        <v>23</v>
      </c>
      <c r="G143" s="4">
        <v>20</v>
      </c>
      <c r="H143" s="14" t="s">
        <v>587</v>
      </c>
    </row>
    <row r="144" spans="1:8" x14ac:dyDescent="0.25">
      <c r="A144" s="9">
        <v>44263</v>
      </c>
      <c r="B144" s="12">
        <v>1</v>
      </c>
      <c r="C144" t="s">
        <v>2</v>
      </c>
      <c r="D144" t="s">
        <v>1156</v>
      </c>
      <c r="F144" s="23" t="s">
        <v>15</v>
      </c>
      <c r="G144" s="4">
        <v>20</v>
      </c>
      <c r="H144" s="14" t="s">
        <v>587</v>
      </c>
    </row>
    <row r="145" spans="1:8" x14ac:dyDescent="0.25">
      <c r="A145" s="9">
        <v>44263</v>
      </c>
      <c r="C145" t="s">
        <v>2</v>
      </c>
      <c r="D145" t="s">
        <v>1157</v>
      </c>
      <c r="F145" s="23" t="s">
        <v>158</v>
      </c>
      <c r="G145" s="4">
        <v>20</v>
      </c>
      <c r="H145" s="14" t="s">
        <v>587</v>
      </c>
    </row>
    <row r="146" spans="1:8" x14ac:dyDescent="0.25">
      <c r="A146" s="9">
        <v>44263</v>
      </c>
      <c r="C146" t="s">
        <v>2</v>
      </c>
      <c r="D146" t="s">
        <v>1158</v>
      </c>
      <c r="F146" s="23" t="s">
        <v>154</v>
      </c>
      <c r="G146" s="4">
        <v>20</v>
      </c>
      <c r="H146" s="14" t="s">
        <v>587</v>
      </c>
    </row>
    <row r="147" spans="1:8" x14ac:dyDescent="0.25">
      <c r="A147" s="9">
        <v>44263</v>
      </c>
      <c r="C147" t="s">
        <v>2</v>
      </c>
      <c r="D147" t="s">
        <v>1159</v>
      </c>
      <c r="F147" s="10" t="s">
        <v>13</v>
      </c>
      <c r="G147" s="4">
        <v>21</v>
      </c>
      <c r="H147" s="14" t="s">
        <v>587</v>
      </c>
    </row>
    <row r="148" spans="1:8" x14ac:dyDescent="0.25">
      <c r="A148" s="9">
        <v>44123</v>
      </c>
      <c r="B148" s="12">
        <v>1</v>
      </c>
      <c r="C148" t="s">
        <v>2</v>
      </c>
      <c r="D148" t="s">
        <v>1160</v>
      </c>
      <c r="F148" s="22" t="s">
        <v>23</v>
      </c>
      <c r="G148" s="4">
        <v>20</v>
      </c>
      <c r="H148" t="s">
        <v>93</v>
      </c>
    </row>
    <row r="149" spans="1:8" x14ac:dyDescent="0.25">
      <c r="A149" s="9">
        <v>44147</v>
      </c>
      <c r="C149" t="s">
        <v>2</v>
      </c>
      <c r="D149" t="s">
        <v>1161</v>
      </c>
      <c r="F149" s="10" t="s">
        <v>74</v>
      </c>
      <c r="G149" s="4">
        <v>20</v>
      </c>
      <c r="H149" t="s">
        <v>93</v>
      </c>
    </row>
    <row r="150" spans="1:8" x14ac:dyDescent="0.25">
      <c r="A150" s="9">
        <v>44151</v>
      </c>
      <c r="B150" s="12">
        <v>1</v>
      </c>
      <c r="C150" t="s">
        <v>2</v>
      </c>
      <c r="D150" t="s">
        <v>1162</v>
      </c>
      <c r="F150" s="10" t="s">
        <v>80</v>
      </c>
      <c r="G150" s="4">
        <v>20</v>
      </c>
      <c r="H150" t="s">
        <v>93</v>
      </c>
    </row>
    <row r="151" spans="1:8" x14ac:dyDescent="0.25">
      <c r="A151" s="9">
        <v>44427</v>
      </c>
      <c r="B151" s="12">
        <v>1</v>
      </c>
      <c r="C151" t="s">
        <v>2</v>
      </c>
      <c r="D151" t="s">
        <v>1163</v>
      </c>
      <c r="F151" s="10" t="s">
        <v>864</v>
      </c>
      <c r="G151" s="4">
        <v>21</v>
      </c>
      <c r="H151" t="s">
        <v>587</v>
      </c>
    </row>
    <row r="152" spans="1:8" x14ac:dyDescent="0.25">
      <c r="A152" s="9">
        <v>44368</v>
      </c>
      <c r="B152" s="12">
        <v>1</v>
      </c>
      <c r="C152" t="s">
        <v>2</v>
      </c>
      <c r="D152" t="s">
        <v>1164</v>
      </c>
      <c r="F152" s="23" t="s">
        <v>9</v>
      </c>
      <c r="G152" s="4">
        <v>20</v>
      </c>
      <c r="H152" t="s">
        <v>587</v>
      </c>
    </row>
    <row r="153" spans="1:8" x14ac:dyDescent="0.25">
      <c r="A153" s="8"/>
      <c r="C153" t="s">
        <v>2</v>
      </c>
      <c r="D153" t="s">
        <v>1165</v>
      </c>
      <c r="F153" s="23" t="s">
        <v>13</v>
      </c>
      <c r="G153" s="4">
        <v>21</v>
      </c>
      <c r="H153" t="s">
        <v>587</v>
      </c>
    </row>
    <row r="154" spans="1:8" x14ac:dyDescent="0.25">
      <c r="A154" s="8"/>
      <c r="C154" t="s">
        <v>2</v>
      </c>
      <c r="D154" t="s">
        <v>1166</v>
      </c>
      <c r="F154" s="23" t="s">
        <v>31</v>
      </c>
      <c r="G154" s="4">
        <v>23</v>
      </c>
      <c r="H154" t="s">
        <v>587</v>
      </c>
    </row>
    <row r="155" spans="1:8" x14ac:dyDescent="0.25">
      <c r="A155" s="9">
        <v>44221</v>
      </c>
      <c r="B155" s="12">
        <v>1</v>
      </c>
      <c r="C155" t="s">
        <v>2</v>
      </c>
      <c r="D155" t="s">
        <v>1167</v>
      </c>
      <c r="F155" s="23" t="s">
        <v>23</v>
      </c>
      <c r="G155" s="4">
        <v>20</v>
      </c>
      <c r="H155" s="14" t="s">
        <v>93</v>
      </c>
    </row>
    <row r="156" spans="1:8" x14ac:dyDescent="0.25">
      <c r="A156" s="8"/>
      <c r="B156" s="12">
        <v>1</v>
      </c>
      <c r="C156" t="s">
        <v>2</v>
      </c>
      <c r="D156" t="s">
        <v>1168</v>
      </c>
      <c r="F156" s="8" t="s">
        <v>9</v>
      </c>
      <c r="G156" s="4">
        <v>20</v>
      </c>
      <c r="H156" t="s">
        <v>93</v>
      </c>
    </row>
    <row r="157" spans="1:8" x14ac:dyDescent="0.25">
      <c r="A157" s="9">
        <v>43539</v>
      </c>
      <c r="B157" s="12">
        <v>1</v>
      </c>
      <c r="C157" t="s">
        <v>2</v>
      </c>
      <c r="D157" t="s">
        <v>1169</v>
      </c>
      <c r="F157" s="8" t="s">
        <v>15</v>
      </c>
      <c r="G157" s="4">
        <v>20</v>
      </c>
      <c r="H157" t="s">
        <v>587</v>
      </c>
    </row>
    <row r="158" spans="1:8" x14ac:dyDescent="0.25">
      <c r="A158" s="8"/>
      <c r="C158" t="s">
        <v>2</v>
      </c>
      <c r="D158" t="s">
        <v>1170</v>
      </c>
      <c r="F158" s="8" t="s">
        <v>16</v>
      </c>
      <c r="G158" s="4">
        <v>21</v>
      </c>
      <c r="H158" t="s">
        <v>587</v>
      </c>
    </row>
    <row r="159" spans="1:8" x14ac:dyDescent="0.25">
      <c r="A159" s="9">
        <v>44389</v>
      </c>
      <c r="B159" s="12">
        <v>1</v>
      </c>
      <c r="C159" t="s">
        <v>2</v>
      </c>
      <c r="D159" t="s">
        <v>1171</v>
      </c>
      <c r="F159" s="22" t="s">
        <v>15</v>
      </c>
      <c r="G159" s="4">
        <v>20</v>
      </c>
      <c r="H159" t="s">
        <v>93</v>
      </c>
    </row>
    <row r="160" spans="1:8" x14ac:dyDescent="0.25">
      <c r="A160" s="9">
        <v>43773</v>
      </c>
      <c r="B160" s="12">
        <v>1</v>
      </c>
      <c r="C160" t="s">
        <v>2</v>
      </c>
      <c r="D160" t="s">
        <v>1172</v>
      </c>
      <c r="F160" s="22" t="s">
        <v>15</v>
      </c>
      <c r="G160" s="4">
        <v>20</v>
      </c>
      <c r="H160" t="s">
        <v>93</v>
      </c>
    </row>
    <row r="161" spans="1:8" x14ac:dyDescent="0.25">
      <c r="A161" s="9">
        <v>43773</v>
      </c>
      <c r="C161" t="s">
        <v>2</v>
      </c>
      <c r="D161" t="s">
        <v>1173</v>
      </c>
      <c r="F161" s="22" t="s">
        <v>20</v>
      </c>
      <c r="G161" s="4">
        <v>21</v>
      </c>
      <c r="H161" t="s">
        <v>93</v>
      </c>
    </row>
    <row r="162" spans="1:8" x14ac:dyDescent="0.25">
      <c r="A162" s="8"/>
      <c r="B162" s="12">
        <v>1</v>
      </c>
      <c r="C162" t="s">
        <v>2</v>
      </c>
      <c r="D162" t="s">
        <v>1174</v>
      </c>
      <c r="F162" s="22" t="s">
        <v>61</v>
      </c>
      <c r="G162" s="7">
        <v>20</v>
      </c>
      <c r="H162" t="s">
        <v>587</v>
      </c>
    </row>
    <row r="163" spans="1:8" x14ac:dyDescent="0.25">
      <c r="A163" s="8"/>
      <c r="C163" t="s">
        <v>2</v>
      </c>
      <c r="D163" t="s">
        <v>1175</v>
      </c>
      <c r="F163" s="22" t="s">
        <v>70</v>
      </c>
      <c r="G163" s="7">
        <v>22</v>
      </c>
      <c r="H163" t="s">
        <v>587</v>
      </c>
    </row>
    <row r="164" spans="1:8" x14ac:dyDescent="0.25">
      <c r="A164" s="9">
        <v>44358</v>
      </c>
      <c r="B164" s="12">
        <v>1</v>
      </c>
      <c r="C164" t="s">
        <v>2</v>
      </c>
      <c r="D164" t="s">
        <v>1176</v>
      </c>
      <c r="F164" s="10" t="s">
        <v>593</v>
      </c>
      <c r="G164" s="4">
        <v>20</v>
      </c>
      <c r="H164" s="14" t="s">
        <v>587</v>
      </c>
    </row>
    <row r="165" spans="1:8" x14ac:dyDescent="0.25">
      <c r="A165" s="9">
        <v>44389</v>
      </c>
      <c r="B165" s="12">
        <v>1</v>
      </c>
      <c r="C165" t="s">
        <v>2</v>
      </c>
      <c r="D165" t="s">
        <v>1177</v>
      </c>
      <c r="F165" s="23" t="s">
        <v>154</v>
      </c>
      <c r="G165" s="4">
        <v>21</v>
      </c>
      <c r="H165" t="s">
        <v>587</v>
      </c>
    </row>
    <row r="166" spans="1:8" x14ac:dyDescent="0.25">
      <c r="A166" s="9">
        <v>44386</v>
      </c>
      <c r="B166" s="12">
        <v>1</v>
      </c>
      <c r="C166" t="s">
        <v>2</v>
      </c>
      <c r="D166" t="s">
        <v>1178</v>
      </c>
      <c r="F166" s="10" t="s">
        <v>25</v>
      </c>
      <c r="G166" s="4">
        <v>21</v>
      </c>
      <c r="H166" t="s">
        <v>587</v>
      </c>
    </row>
    <row r="167" spans="1:8" x14ac:dyDescent="0.25">
      <c r="A167" s="8"/>
      <c r="B167" s="12">
        <v>1</v>
      </c>
      <c r="C167" t="s">
        <v>2</v>
      </c>
      <c r="D167" t="s">
        <v>1179</v>
      </c>
      <c r="F167" s="8" t="s">
        <v>9</v>
      </c>
      <c r="G167" s="4">
        <v>20</v>
      </c>
      <c r="H167" t="s">
        <v>93</v>
      </c>
    </row>
    <row r="168" spans="1:8" x14ac:dyDescent="0.25">
      <c r="A168" s="8"/>
      <c r="C168" t="s">
        <v>2</v>
      </c>
      <c r="D168" t="s">
        <v>1180</v>
      </c>
      <c r="F168" s="8" t="s">
        <v>13</v>
      </c>
      <c r="G168" s="4">
        <v>21</v>
      </c>
      <c r="H168" t="s">
        <v>93</v>
      </c>
    </row>
    <row r="169" spans="1:8" x14ac:dyDescent="0.25">
      <c r="A169" s="8"/>
      <c r="C169" t="s">
        <v>2</v>
      </c>
      <c r="D169" t="s">
        <v>1181</v>
      </c>
      <c r="F169" s="8" t="s">
        <v>14</v>
      </c>
      <c r="G169" s="4">
        <v>22</v>
      </c>
      <c r="H169" t="s">
        <v>93</v>
      </c>
    </row>
    <row r="170" spans="1:8" x14ac:dyDescent="0.25">
      <c r="A170" s="8"/>
      <c r="B170" s="12">
        <v>1</v>
      </c>
      <c r="C170" t="s">
        <v>2</v>
      </c>
      <c r="D170" t="s">
        <v>1182</v>
      </c>
      <c r="F170" s="8" t="s">
        <v>15</v>
      </c>
      <c r="G170" s="4">
        <v>20</v>
      </c>
      <c r="H170" t="s">
        <v>93</v>
      </c>
    </row>
    <row r="171" spans="1:8" x14ac:dyDescent="0.25">
      <c r="A171" s="8"/>
      <c r="C171" t="s">
        <v>2</v>
      </c>
      <c r="D171" t="s">
        <v>1183</v>
      </c>
      <c r="F171" s="8" t="s">
        <v>9</v>
      </c>
      <c r="G171" s="4">
        <v>20</v>
      </c>
      <c r="H171" t="s">
        <v>93</v>
      </c>
    </row>
    <row r="172" spans="1:8" x14ac:dyDescent="0.25">
      <c r="A172" s="8"/>
      <c r="C172" t="s">
        <v>2</v>
      </c>
      <c r="D172" t="s">
        <v>1184</v>
      </c>
      <c r="F172" s="8" t="s">
        <v>13</v>
      </c>
      <c r="G172" s="4">
        <v>21</v>
      </c>
      <c r="H172" t="s">
        <v>93</v>
      </c>
    </row>
    <row r="173" spans="1:8" x14ac:dyDescent="0.25">
      <c r="A173" s="8"/>
      <c r="C173" t="s">
        <v>2</v>
      </c>
      <c r="D173" t="s">
        <v>1185</v>
      </c>
      <c r="F173" s="8" t="s">
        <v>14</v>
      </c>
      <c r="G173" s="4">
        <v>22</v>
      </c>
      <c r="H173" t="s">
        <v>93</v>
      </c>
    </row>
    <row r="174" spans="1:8" x14ac:dyDescent="0.25">
      <c r="A174" s="9">
        <v>44418</v>
      </c>
      <c r="B174" s="12">
        <v>1</v>
      </c>
      <c r="C174" t="s">
        <v>2</v>
      </c>
      <c r="D174" t="s">
        <v>1186</v>
      </c>
      <c r="E174" s="119"/>
      <c r="F174" s="10" t="s">
        <v>9</v>
      </c>
      <c r="G174" s="4">
        <v>21</v>
      </c>
      <c r="H174" t="s">
        <v>587</v>
      </c>
    </row>
    <row r="175" spans="1:8" x14ac:dyDescent="0.25">
      <c r="A175" s="9">
        <v>44418</v>
      </c>
      <c r="C175" t="s">
        <v>2</v>
      </c>
      <c r="D175" t="s">
        <v>1187</v>
      </c>
      <c r="E175" s="119"/>
      <c r="F175" s="10" t="s">
        <v>13</v>
      </c>
      <c r="G175" s="4">
        <v>22</v>
      </c>
      <c r="H175" t="s">
        <v>587</v>
      </c>
    </row>
    <row r="176" spans="1:8" x14ac:dyDescent="0.25">
      <c r="A176" s="9">
        <v>44375</v>
      </c>
      <c r="B176" s="12">
        <v>1</v>
      </c>
      <c r="C176" t="s">
        <v>2</v>
      </c>
      <c r="D176" t="s">
        <v>1188</v>
      </c>
      <c r="F176" s="10" t="s">
        <v>62</v>
      </c>
      <c r="G176" s="4">
        <v>20</v>
      </c>
      <c r="H176" s="14" t="s">
        <v>93</v>
      </c>
    </row>
    <row r="177" spans="1:8" x14ac:dyDescent="0.25">
      <c r="A177" s="9">
        <v>44375</v>
      </c>
      <c r="C177" t="s">
        <v>2</v>
      </c>
      <c r="D177" t="s">
        <v>1189</v>
      </c>
      <c r="F177" s="8" t="s">
        <v>13</v>
      </c>
      <c r="G177" s="4">
        <v>21</v>
      </c>
      <c r="H177" s="14" t="s">
        <v>93</v>
      </c>
    </row>
    <row r="178" spans="1:8" x14ac:dyDescent="0.25">
      <c r="A178" s="8"/>
      <c r="C178" t="s">
        <v>2</v>
      </c>
      <c r="D178" t="s">
        <v>1190</v>
      </c>
      <c r="F178" s="8" t="s">
        <v>69</v>
      </c>
      <c r="G178" s="4">
        <v>20</v>
      </c>
      <c r="H178" t="s">
        <v>93</v>
      </c>
    </row>
    <row r="179" spans="1:8" x14ac:dyDescent="0.25">
      <c r="A179" s="8"/>
      <c r="B179" s="12">
        <v>1</v>
      </c>
      <c r="C179" t="s">
        <v>2</v>
      </c>
      <c r="D179" t="s">
        <v>1191</v>
      </c>
      <c r="F179" s="8" t="s">
        <v>9</v>
      </c>
      <c r="G179" s="4">
        <v>20</v>
      </c>
      <c r="H179" t="s">
        <v>93</v>
      </c>
    </row>
    <row r="180" spans="1:8" x14ac:dyDescent="0.25">
      <c r="A180" s="8"/>
      <c r="C180" t="s">
        <v>2</v>
      </c>
      <c r="D180" t="s">
        <v>1192</v>
      </c>
      <c r="F180" s="8" t="s">
        <v>13</v>
      </c>
      <c r="G180" s="4">
        <v>21</v>
      </c>
      <c r="H180" t="s">
        <v>93</v>
      </c>
    </row>
    <row r="181" spans="1:8" x14ac:dyDescent="0.25">
      <c r="A181" s="9">
        <v>44088</v>
      </c>
      <c r="B181" s="12">
        <v>1</v>
      </c>
      <c r="C181" t="s">
        <v>2</v>
      </c>
      <c r="D181" t="s">
        <v>1193</v>
      </c>
      <c r="F181" s="22" t="s">
        <v>23</v>
      </c>
      <c r="G181" s="4">
        <v>20</v>
      </c>
      <c r="H181" t="s">
        <v>93</v>
      </c>
    </row>
    <row r="182" spans="1:8" x14ac:dyDescent="0.25">
      <c r="A182" s="9">
        <v>44088</v>
      </c>
      <c r="C182" t="s">
        <v>2</v>
      </c>
      <c r="D182" t="s">
        <v>1194</v>
      </c>
      <c r="F182" s="22" t="s">
        <v>13</v>
      </c>
      <c r="G182" s="4">
        <v>21</v>
      </c>
      <c r="H182" t="s">
        <v>93</v>
      </c>
    </row>
    <row r="183" spans="1:8" x14ac:dyDescent="0.25">
      <c r="A183" s="8"/>
      <c r="B183" s="12">
        <v>1</v>
      </c>
      <c r="C183" t="s">
        <v>2</v>
      </c>
      <c r="D183" t="s">
        <v>1195</v>
      </c>
      <c r="F183" s="8" t="s">
        <v>15</v>
      </c>
      <c r="G183" s="4">
        <v>20.25</v>
      </c>
      <c r="H183" t="s">
        <v>93</v>
      </c>
    </row>
    <row r="184" spans="1:8" x14ac:dyDescent="0.25">
      <c r="A184" s="8"/>
      <c r="C184" t="s">
        <v>2</v>
      </c>
      <c r="D184" t="s">
        <v>1196</v>
      </c>
      <c r="F184" s="8" t="s">
        <v>697</v>
      </c>
      <c r="G184" s="4">
        <v>21</v>
      </c>
      <c r="H184" t="s">
        <v>93</v>
      </c>
    </row>
    <row r="185" spans="1:8" x14ac:dyDescent="0.25">
      <c r="A185" s="8"/>
      <c r="C185" t="s">
        <v>2</v>
      </c>
      <c r="D185" t="s">
        <v>1197</v>
      </c>
      <c r="F185" s="8" t="s">
        <v>16</v>
      </c>
      <c r="G185" s="4">
        <v>24.27</v>
      </c>
      <c r="H185" t="s">
        <v>93</v>
      </c>
    </row>
    <row r="186" spans="1:8" x14ac:dyDescent="0.25">
      <c r="A186" s="8"/>
      <c r="B186" s="12">
        <v>1</v>
      </c>
      <c r="C186" t="s">
        <v>2</v>
      </c>
      <c r="D186" t="s">
        <v>1198</v>
      </c>
      <c r="F186" s="8" t="s">
        <v>62</v>
      </c>
      <c r="G186" s="4">
        <v>20</v>
      </c>
      <c r="H186" t="s">
        <v>93</v>
      </c>
    </row>
    <row r="187" spans="1:8" x14ac:dyDescent="0.25">
      <c r="A187" s="8"/>
      <c r="C187" t="s">
        <v>2</v>
      </c>
      <c r="D187" t="s">
        <v>1199</v>
      </c>
      <c r="F187" s="8" t="s">
        <v>13</v>
      </c>
      <c r="G187" s="4">
        <v>20</v>
      </c>
      <c r="H187" t="s">
        <v>93</v>
      </c>
    </row>
    <row r="188" spans="1:8" x14ac:dyDescent="0.25">
      <c r="A188" s="8"/>
      <c r="C188" t="s">
        <v>2</v>
      </c>
      <c r="D188" t="s">
        <v>1200</v>
      </c>
      <c r="F188" s="8" t="s">
        <v>11</v>
      </c>
      <c r="G188" s="4">
        <v>21</v>
      </c>
      <c r="H188" t="s">
        <v>93</v>
      </c>
    </row>
    <row r="189" spans="1:8" x14ac:dyDescent="0.25">
      <c r="A189" s="9">
        <v>44285</v>
      </c>
      <c r="B189" s="12">
        <v>1</v>
      </c>
      <c r="C189" t="s">
        <v>2</v>
      </c>
      <c r="D189" t="s">
        <v>1201</v>
      </c>
      <c r="F189" s="8" t="s">
        <v>15</v>
      </c>
      <c r="G189" s="4">
        <v>20</v>
      </c>
      <c r="H189" t="s">
        <v>93</v>
      </c>
    </row>
    <row r="190" spans="1:8" x14ac:dyDescent="0.25">
      <c r="A190" s="8"/>
      <c r="C190" t="s">
        <v>2</v>
      </c>
      <c r="D190" t="s">
        <v>1202</v>
      </c>
      <c r="F190" s="8" t="s">
        <v>13</v>
      </c>
      <c r="G190" s="4">
        <v>22</v>
      </c>
      <c r="H190" t="s">
        <v>93</v>
      </c>
    </row>
    <row r="191" spans="1:8" x14ac:dyDescent="0.25">
      <c r="A191" s="9">
        <v>44447</v>
      </c>
      <c r="B191" s="12">
        <v>1</v>
      </c>
      <c r="C191" t="s">
        <v>2</v>
      </c>
      <c r="D191" t="s">
        <v>1203</v>
      </c>
      <c r="F191" s="10" t="s">
        <v>15</v>
      </c>
      <c r="G191" s="4">
        <v>20.25</v>
      </c>
      <c r="H191" t="s">
        <v>93</v>
      </c>
    </row>
    <row r="192" spans="1:8" x14ac:dyDescent="0.25">
      <c r="A192" s="9">
        <v>44447</v>
      </c>
      <c r="C192" t="s">
        <v>2</v>
      </c>
      <c r="D192" t="s">
        <v>1204</v>
      </c>
      <c r="F192" s="10" t="s">
        <v>13</v>
      </c>
      <c r="G192" s="4">
        <v>22</v>
      </c>
      <c r="H192" t="s">
        <v>93</v>
      </c>
    </row>
    <row r="193" spans="1:8" x14ac:dyDescent="0.25">
      <c r="A193" s="9">
        <v>44285</v>
      </c>
      <c r="B193" s="12">
        <v>1</v>
      </c>
      <c r="C193" t="s">
        <v>2</v>
      </c>
      <c r="D193" t="s">
        <v>1205</v>
      </c>
      <c r="F193" s="8" t="s">
        <v>15</v>
      </c>
      <c r="G193" s="4">
        <v>20.25</v>
      </c>
      <c r="H193" t="s">
        <v>93</v>
      </c>
    </row>
    <row r="194" spans="1:8" x14ac:dyDescent="0.25">
      <c r="A194" s="8"/>
      <c r="C194" t="s">
        <v>2</v>
      </c>
      <c r="D194" t="s">
        <v>1206</v>
      </c>
      <c r="F194" s="8" t="s">
        <v>13</v>
      </c>
      <c r="G194" s="4">
        <v>22</v>
      </c>
      <c r="H194" t="s">
        <v>93</v>
      </c>
    </row>
    <row r="195" spans="1:8" x14ac:dyDescent="0.25">
      <c r="A195" s="9">
        <v>44280</v>
      </c>
      <c r="B195" s="12">
        <v>1</v>
      </c>
      <c r="C195" t="s">
        <v>2</v>
      </c>
      <c r="D195" t="s">
        <v>1207</v>
      </c>
      <c r="F195" s="10" t="s">
        <v>15</v>
      </c>
      <c r="G195" s="4">
        <v>20</v>
      </c>
      <c r="H195" s="14" t="s">
        <v>93</v>
      </c>
    </row>
    <row r="196" spans="1:8" x14ac:dyDescent="0.25">
      <c r="A196" s="9">
        <v>44280</v>
      </c>
      <c r="C196" t="s">
        <v>2</v>
      </c>
      <c r="D196" t="s">
        <v>1208</v>
      </c>
      <c r="F196" s="10" t="s">
        <v>13</v>
      </c>
      <c r="G196" s="4">
        <v>21</v>
      </c>
      <c r="H196" s="14" t="s">
        <v>93</v>
      </c>
    </row>
    <row r="197" spans="1:8" x14ac:dyDescent="0.25">
      <c r="A197" s="9">
        <v>44280</v>
      </c>
      <c r="C197" t="s">
        <v>2</v>
      </c>
      <c r="D197" t="s">
        <v>1209</v>
      </c>
      <c r="F197" s="10" t="s">
        <v>171</v>
      </c>
      <c r="G197" s="4">
        <v>22</v>
      </c>
      <c r="H197" s="14" t="s">
        <v>93</v>
      </c>
    </row>
    <row r="198" spans="1:8" x14ac:dyDescent="0.25">
      <c r="A198" s="8"/>
      <c r="B198" s="12">
        <v>1</v>
      </c>
      <c r="C198" t="s">
        <v>2</v>
      </c>
      <c r="D198" t="s">
        <v>1210</v>
      </c>
      <c r="F198" s="8" t="s">
        <v>15</v>
      </c>
      <c r="G198" s="4">
        <v>20</v>
      </c>
      <c r="H198" t="s">
        <v>93</v>
      </c>
    </row>
    <row r="199" spans="1:8" x14ac:dyDescent="0.25">
      <c r="A199" s="8"/>
      <c r="C199" t="s">
        <v>2</v>
      </c>
      <c r="D199" t="s">
        <v>1211</v>
      </c>
      <c r="F199" s="8" t="s">
        <v>16</v>
      </c>
      <c r="G199" s="4">
        <v>21.5</v>
      </c>
      <c r="H199" t="s">
        <v>93</v>
      </c>
    </row>
    <row r="200" spans="1:8" x14ac:dyDescent="0.25">
      <c r="A200" s="9">
        <v>43871</v>
      </c>
      <c r="B200" s="12">
        <v>1</v>
      </c>
      <c r="C200" t="s">
        <v>2</v>
      </c>
      <c r="D200" t="s">
        <v>1212</v>
      </c>
      <c r="F200" s="22" t="s">
        <v>9</v>
      </c>
      <c r="G200" s="4">
        <v>20</v>
      </c>
      <c r="H200" t="s">
        <v>93</v>
      </c>
    </row>
    <row r="201" spans="1:8" x14ac:dyDescent="0.25">
      <c r="A201" s="9">
        <v>43871</v>
      </c>
      <c r="C201" t="s">
        <v>2</v>
      </c>
      <c r="D201" t="s">
        <v>1213</v>
      </c>
      <c r="F201" s="22" t="s">
        <v>13</v>
      </c>
      <c r="G201" s="4">
        <v>21</v>
      </c>
      <c r="H201" t="s">
        <v>93</v>
      </c>
    </row>
    <row r="202" spans="1:8" x14ac:dyDescent="0.25">
      <c r="A202" s="9">
        <v>44315</v>
      </c>
      <c r="B202" s="12">
        <v>1</v>
      </c>
      <c r="C202" t="s">
        <v>2</v>
      </c>
      <c r="D202" t="s">
        <v>1214</v>
      </c>
      <c r="F202" s="10" t="s">
        <v>25</v>
      </c>
      <c r="G202" s="4">
        <v>20</v>
      </c>
      <c r="H202" s="14" t="s">
        <v>93</v>
      </c>
    </row>
    <row r="203" spans="1:8" x14ac:dyDescent="0.25">
      <c r="A203" s="9">
        <v>44315</v>
      </c>
      <c r="C203" t="s">
        <v>2</v>
      </c>
      <c r="D203" t="s">
        <v>1215</v>
      </c>
      <c r="F203" s="10" t="s">
        <v>21</v>
      </c>
      <c r="G203" s="4">
        <v>21</v>
      </c>
      <c r="H203" s="14" t="s">
        <v>93</v>
      </c>
    </row>
    <row r="204" spans="1:8" x14ac:dyDescent="0.25">
      <c r="A204" s="9">
        <v>44315</v>
      </c>
      <c r="C204" t="s">
        <v>2</v>
      </c>
      <c r="D204" t="s">
        <v>1216</v>
      </c>
      <c r="F204" s="10" t="s">
        <v>125</v>
      </c>
      <c r="G204" s="4">
        <v>22</v>
      </c>
      <c r="H204" s="14" t="s">
        <v>93</v>
      </c>
    </row>
    <row r="205" spans="1:8" x14ac:dyDescent="0.25">
      <c r="A205" s="8"/>
      <c r="G205" s="4"/>
    </row>
    <row r="206" spans="1:8" x14ac:dyDescent="0.25">
      <c r="A206" s="8"/>
      <c r="G206" s="4"/>
    </row>
    <row r="207" spans="1:8" x14ac:dyDescent="0.25">
      <c r="A207" s="8"/>
      <c r="G207" s="4"/>
    </row>
    <row r="208" spans="1:8" x14ac:dyDescent="0.25">
      <c r="A208" s="8"/>
      <c r="G208" s="4"/>
    </row>
    <row r="209" spans="1:7" x14ac:dyDescent="0.25">
      <c r="A209" s="8"/>
      <c r="G209" s="4"/>
    </row>
    <row r="210" spans="1:7" x14ac:dyDescent="0.25">
      <c r="A210" s="8"/>
      <c r="G210" s="4"/>
    </row>
    <row r="211" spans="1:7" x14ac:dyDescent="0.25">
      <c r="A211" s="8"/>
      <c r="G211" s="4"/>
    </row>
    <row r="212" spans="1:7" x14ac:dyDescent="0.25">
      <c r="A212" s="8"/>
      <c r="G212" s="4"/>
    </row>
    <row r="213" spans="1:7" x14ac:dyDescent="0.25">
      <c r="A213" s="8"/>
      <c r="G213" s="4"/>
    </row>
    <row r="214" spans="1:7" x14ac:dyDescent="0.25">
      <c r="A214" s="8"/>
      <c r="G214" s="4"/>
    </row>
    <row r="215" spans="1:7" x14ac:dyDescent="0.25">
      <c r="A215" s="8"/>
      <c r="G215" s="4"/>
    </row>
    <row r="216" spans="1:7" x14ac:dyDescent="0.25">
      <c r="A216" s="8"/>
      <c r="G216" s="4"/>
    </row>
    <row r="219" spans="1:7" x14ac:dyDescent="0.25">
      <c r="F219" s="45"/>
    </row>
  </sheetData>
  <phoneticPr fontId="17" type="noConversion"/>
  <conditionalFormatting sqref="C176:C178 C1:C172 C181:C185 C187:C196 C198:C1048576">
    <cfRule type="containsText" dxfId="190" priority="11" operator="containsText" text="Pending">
      <formula>NOT(ISERROR(SEARCH("Pending",C1)))</formula>
    </cfRule>
    <cfRule type="containsText" dxfId="189" priority="12" operator="containsText" text="Active">
      <formula>NOT(ISERROR(SEARCH("Active",C1)))</formula>
    </cfRule>
  </conditionalFormatting>
  <conditionalFormatting sqref="C173:C175">
    <cfRule type="containsText" dxfId="188" priority="9" operator="containsText" text="Pending">
      <formula>NOT(ISERROR(SEARCH("Pending",C173)))</formula>
    </cfRule>
    <cfRule type="containsText" dxfId="187" priority="10" operator="containsText" text="Active">
      <formula>NOT(ISERROR(SEARCH("Active",C173)))</formula>
    </cfRule>
  </conditionalFormatting>
  <conditionalFormatting sqref="C179:C180">
    <cfRule type="containsText" dxfId="186" priority="7" operator="containsText" text="Pending">
      <formula>NOT(ISERROR(SEARCH("Pending",C179)))</formula>
    </cfRule>
    <cfRule type="containsText" dxfId="185" priority="8" operator="containsText" text="Active">
      <formula>NOT(ISERROR(SEARCH("Active",C179)))</formula>
    </cfRule>
  </conditionalFormatting>
  <conditionalFormatting sqref="C186">
    <cfRule type="containsText" dxfId="184" priority="5" operator="containsText" text="Pending">
      <formula>NOT(ISERROR(SEARCH("Pending",C186)))</formula>
    </cfRule>
    <cfRule type="containsText" dxfId="183" priority="6" operator="containsText" text="Active">
      <formula>NOT(ISERROR(SEARCH("Active",C186)))</formula>
    </cfRule>
  </conditionalFormatting>
  <conditionalFormatting sqref="C2:C196 C198:C216">
    <cfRule type="containsText" dxfId="182" priority="4" operator="containsText" text="Non-active">
      <formula>NOT(ISERROR(SEARCH("Non-active",C2)))</formula>
    </cfRule>
  </conditionalFormatting>
  <conditionalFormatting sqref="C197">
    <cfRule type="containsText" dxfId="181" priority="2" operator="containsText" text="Pending">
      <formula>NOT(ISERROR(SEARCH("Pending",C197)))</formula>
    </cfRule>
    <cfRule type="containsText" dxfId="180" priority="3" operator="containsText" text="Active">
      <formula>NOT(ISERROR(SEARCH("Active",C197)))</formula>
    </cfRule>
  </conditionalFormatting>
  <conditionalFormatting sqref="C197">
    <cfRule type="containsText" dxfId="179" priority="1" operator="containsText" text="Non-active">
      <formula>NOT(ISERROR(SEARCH("Non-active",C197)))</formula>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A962D10-3F36-4120-9FFE-2993C6CDB15D}">
          <x14:formula1>
            <xm:f>Table!$M$3:$M$8</xm:f>
          </x14:formula1>
          <xm:sqref>C2:C216</xm:sqref>
        </x14:dataValidation>
        <x14:dataValidation type="list" allowBlank="1" showInputMessage="1" showErrorMessage="1" xr:uid="{AC466D4E-F9BC-47DB-9351-3C70693972AC}">
          <x14:formula1>
            <xm:f>Table!$O$3:$O$8</xm:f>
          </x14:formula1>
          <xm:sqref>H83:H85 H45:H47 H79 H27:H32 H35:H37 H40:H41 H51:H52 H59:H60 H69:H74 H100:H216 H63:H64 H9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D43F-5718-4A29-99FC-143BCCD5FA37}">
  <sheetPr codeName="Sheet4">
    <tabColor rgb="FFFFFF00"/>
  </sheetPr>
  <dimension ref="A1"/>
  <sheetViews>
    <sheetView showGridLines="0"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ADDD-6064-4253-B353-318E6BC1E4F9}">
  <sheetPr codeName="Sheet5">
    <tabColor rgb="FFFFFF00"/>
  </sheetPr>
  <dimension ref="A33:R43"/>
  <sheetViews>
    <sheetView showGridLines="0" tabSelected="1" zoomScale="80" zoomScaleNormal="80" workbookViewId="0">
      <selection activeCell="AA14" sqref="AA14"/>
    </sheetView>
  </sheetViews>
  <sheetFormatPr defaultColWidth="9.140625" defaultRowHeight="15" x14ac:dyDescent="0.25"/>
  <cols>
    <col min="1" max="16384" width="9.140625" style="16"/>
  </cols>
  <sheetData>
    <row r="33" spans="1:18" x14ac:dyDescent="0.25">
      <c r="R33" s="16" t="s">
        <v>50</v>
      </c>
    </row>
    <row r="42" spans="1:18" ht="21" x14ac:dyDescent="0.35">
      <c r="A42" s="44"/>
      <c r="B42" s="120" t="s">
        <v>255</v>
      </c>
      <c r="C42" s="120"/>
      <c r="D42" s="120"/>
      <c r="E42" s="120"/>
      <c r="F42" s="120"/>
      <c r="G42" s="120"/>
      <c r="H42" s="120"/>
      <c r="I42" s="120"/>
      <c r="J42" s="120"/>
      <c r="K42" s="120"/>
      <c r="L42" s="120"/>
      <c r="M42" s="120"/>
      <c r="N42" s="120"/>
      <c r="O42" s="120"/>
      <c r="P42" s="120"/>
    </row>
    <row r="43" spans="1:18" ht="21" x14ac:dyDescent="0.35">
      <c r="A43" s="44"/>
      <c r="B43" s="120"/>
      <c r="C43" s="120"/>
      <c r="D43" s="120"/>
      <c r="E43" s="120"/>
      <c r="F43" s="120"/>
      <c r="G43" s="120"/>
      <c r="H43" s="120"/>
      <c r="I43" s="120"/>
      <c r="J43" s="120"/>
      <c r="K43" s="120"/>
      <c r="L43" s="120"/>
      <c r="M43" s="120"/>
      <c r="N43" s="120"/>
      <c r="O43" s="120"/>
      <c r="P43" s="120"/>
    </row>
  </sheetData>
  <mergeCells count="1">
    <mergeCell ref="B42:P4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D2035-CF99-4679-B965-7CC7A15B6E4B}">
  <sheetPr codeName="Sheet6">
    <tabColor theme="9" tint="0.39997558519241921"/>
  </sheetPr>
  <dimension ref="A1:I250"/>
  <sheetViews>
    <sheetView showGridLines="0" zoomScaleNormal="100" workbookViewId="0"/>
  </sheetViews>
  <sheetFormatPr defaultColWidth="9.140625" defaultRowHeight="15" x14ac:dyDescent="0.25"/>
  <cols>
    <col min="1" max="1" width="36.28515625" style="1" bestFit="1" customWidth="1"/>
    <col min="2" max="2" width="19.28515625" style="1" bestFit="1" customWidth="1"/>
    <col min="3" max="3" width="9.5703125" style="1" customWidth="1"/>
    <col min="4" max="4" width="22.85546875" style="1" bestFit="1" customWidth="1"/>
    <col min="5" max="5" width="22.28515625" style="1" bestFit="1" customWidth="1"/>
    <col min="6" max="6" width="22.85546875" style="1" bestFit="1" customWidth="1"/>
    <col min="7" max="7" width="14.140625" style="1" bestFit="1" customWidth="1"/>
    <col min="8" max="8" width="13.7109375" style="1" bestFit="1" customWidth="1"/>
    <col min="9" max="9" width="21.5703125" style="1" bestFit="1" customWidth="1"/>
    <col min="10" max="10" width="24.5703125" style="1" bestFit="1" customWidth="1"/>
    <col min="11" max="11" width="32.5703125" style="1" bestFit="1" customWidth="1"/>
    <col min="12" max="12" width="22.140625" style="1" bestFit="1" customWidth="1"/>
    <col min="13" max="16384" width="9.140625" style="1"/>
  </cols>
  <sheetData>
    <row r="1" spans="1:9" ht="18.75" x14ac:dyDescent="0.3">
      <c r="A1" s="5" t="s">
        <v>40</v>
      </c>
      <c r="B1" s="6" t="s">
        <v>39</v>
      </c>
      <c r="C1"/>
    </row>
    <row r="2" spans="1:9" ht="18.75" x14ac:dyDescent="0.3">
      <c r="A2" s="24" t="s">
        <v>587</v>
      </c>
      <c r="B2" s="25">
        <v>1132</v>
      </c>
      <c r="C2"/>
    </row>
    <row r="3" spans="1:9" ht="18.75" x14ac:dyDescent="0.3">
      <c r="A3"/>
      <c r="B3"/>
      <c r="C3"/>
    </row>
    <row r="4" spans="1:9" ht="18.75" x14ac:dyDescent="0.3">
      <c r="A4"/>
      <c r="B4"/>
      <c r="C4"/>
    </row>
    <row r="5" spans="1:9" ht="18.75" x14ac:dyDescent="0.3">
      <c r="A5"/>
      <c r="B5"/>
      <c r="C5"/>
    </row>
    <row r="6" spans="1:9" ht="18.75" x14ac:dyDescent="0.3">
      <c r="A6"/>
      <c r="B6"/>
      <c r="C6"/>
    </row>
    <row r="7" spans="1:9" ht="18.75" x14ac:dyDescent="0.3">
      <c r="A7"/>
      <c r="B7"/>
      <c r="C7"/>
    </row>
    <row r="8" spans="1:9" ht="18.75" x14ac:dyDescent="0.3">
      <c r="A8"/>
      <c r="B8"/>
      <c r="C8" t="s">
        <v>50</v>
      </c>
    </row>
    <row r="9" spans="1:9" ht="18.75" x14ac:dyDescent="0.3">
      <c r="A9"/>
      <c r="B9"/>
      <c r="C9"/>
    </row>
    <row r="10" spans="1:9" ht="18.75" x14ac:dyDescent="0.3">
      <c r="A10"/>
      <c r="B10"/>
      <c r="C10"/>
    </row>
    <row r="11" spans="1:9" ht="18.75" x14ac:dyDescent="0.3">
      <c r="A11"/>
      <c r="B11"/>
      <c r="C11"/>
    </row>
    <row r="12" spans="1:9" ht="18.75" x14ac:dyDescent="0.3">
      <c r="A12"/>
      <c r="B12"/>
      <c r="C12"/>
    </row>
    <row r="13" spans="1:9" ht="18.75" x14ac:dyDescent="0.3">
      <c r="A13"/>
      <c r="B13"/>
      <c r="C13"/>
    </row>
    <row r="14" spans="1:9" ht="18.75" x14ac:dyDescent="0.3">
      <c r="A14"/>
      <c r="B14"/>
      <c r="C14"/>
    </row>
    <row r="15" spans="1:9" ht="18.75" x14ac:dyDescent="0.3">
      <c r="A15"/>
      <c r="B15"/>
      <c r="C15"/>
    </row>
    <row r="16" spans="1:9" ht="18.75" x14ac:dyDescent="0.3">
      <c r="A16"/>
      <c r="B16"/>
      <c r="C16"/>
      <c r="I16" s="1" t="s">
        <v>246</v>
      </c>
    </row>
    <row r="17" spans="1:9" ht="18.75" x14ac:dyDescent="0.3">
      <c r="A17"/>
      <c r="B17"/>
      <c r="C17"/>
    </row>
    <row r="18" spans="1:9" ht="18.75" x14ac:dyDescent="0.3">
      <c r="A18"/>
      <c r="B18"/>
      <c r="C18"/>
    </row>
    <row r="19" spans="1:9" ht="18.75" x14ac:dyDescent="0.3">
      <c r="A19"/>
      <c r="B19"/>
    </row>
    <row r="20" spans="1:9" ht="18.75" x14ac:dyDescent="0.3">
      <c r="A20"/>
      <c r="B20"/>
      <c r="I20" s="1" t="s">
        <v>50</v>
      </c>
    </row>
    <row r="21" spans="1:9" ht="18.75" x14ac:dyDescent="0.3">
      <c r="A21"/>
      <c r="B21"/>
    </row>
    <row r="22" spans="1:9" ht="18.75" x14ac:dyDescent="0.3">
      <c r="A22"/>
      <c r="B22"/>
    </row>
    <row r="23" spans="1:9" ht="18.75" x14ac:dyDescent="0.3">
      <c r="A23"/>
      <c r="B23"/>
    </row>
    <row r="24" spans="1:9" ht="18.75" x14ac:dyDescent="0.3">
      <c r="A24"/>
      <c r="B24"/>
    </row>
    <row r="25" spans="1:9" ht="18.75" x14ac:dyDescent="0.3">
      <c r="A25"/>
      <c r="B25"/>
    </row>
    <row r="26" spans="1:9" ht="18.75" x14ac:dyDescent="0.3">
      <c r="A26"/>
      <c r="B26"/>
    </row>
    <row r="27" spans="1:9" ht="18.75" x14ac:dyDescent="0.3">
      <c r="A27"/>
      <c r="B27"/>
    </row>
    <row r="28" spans="1:9" ht="18.75" x14ac:dyDescent="0.3">
      <c r="A28"/>
      <c r="B28"/>
    </row>
    <row r="29" spans="1:9" ht="18.75" x14ac:dyDescent="0.3">
      <c r="A29"/>
      <c r="B29"/>
    </row>
    <row r="30" spans="1:9" ht="18.75" x14ac:dyDescent="0.3">
      <c r="A30"/>
      <c r="B30"/>
    </row>
    <row r="31" spans="1:9" ht="18.75" x14ac:dyDescent="0.3">
      <c r="A31"/>
      <c r="B31"/>
    </row>
    <row r="32" spans="1:9" ht="18.75" x14ac:dyDescent="0.3">
      <c r="A32"/>
      <c r="B32"/>
    </row>
    <row r="33" spans="1:2" ht="18.75" x14ac:dyDescent="0.3">
      <c r="A33"/>
      <c r="B33"/>
    </row>
    <row r="34" spans="1:2" ht="18.75" x14ac:dyDescent="0.3">
      <c r="A34"/>
      <c r="B34"/>
    </row>
    <row r="35" spans="1:2" ht="18.75" x14ac:dyDescent="0.3">
      <c r="A35"/>
      <c r="B35"/>
    </row>
    <row r="36" spans="1:2" ht="18.75" x14ac:dyDescent="0.3">
      <c r="A36"/>
      <c r="B36"/>
    </row>
    <row r="37" spans="1:2" ht="18.75" x14ac:dyDescent="0.3">
      <c r="A37"/>
      <c r="B37"/>
    </row>
    <row r="38" spans="1:2" ht="18.75" x14ac:dyDescent="0.3">
      <c r="A38"/>
      <c r="B38"/>
    </row>
    <row r="39" spans="1:2" ht="18.75" x14ac:dyDescent="0.3">
      <c r="A39"/>
      <c r="B39"/>
    </row>
    <row r="40" spans="1:2" ht="18.75" x14ac:dyDescent="0.3">
      <c r="A40"/>
      <c r="B40"/>
    </row>
    <row r="41" spans="1:2" ht="18.75" x14ac:dyDescent="0.3">
      <c r="A41"/>
      <c r="B41"/>
    </row>
    <row r="42" spans="1:2" ht="18.75" x14ac:dyDescent="0.3">
      <c r="A42"/>
      <c r="B42"/>
    </row>
    <row r="43" spans="1:2" ht="18.75" x14ac:dyDescent="0.3">
      <c r="A43"/>
      <c r="B43"/>
    </row>
    <row r="44" spans="1:2" ht="18.75" x14ac:dyDescent="0.3">
      <c r="A44"/>
      <c r="B44"/>
    </row>
    <row r="45" spans="1:2" ht="18.75" x14ac:dyDescent="0.3">
      <c r="A45"/>
      <c r="B45"/>
    </row>
    <row r="46" spans="1:2" ht="18.75" x14ac:dyDescent="0.3">
      <c r="A46"/>
      <c r="B46"/>
    </row>
    <row r="47" spans="1:2" ht="18.75" x14ac:dyDescent="0.3">
      <c r="A47"/>
      <c r="B47"/>
    </row>
    <row r="48" spans="1:2" ht="18.75" x14ac:dyDescent="0.3">
      <c r="A48"/>
      <c r="B48"/>
    </row>
    <row r="49" spans="1:4" ht="18.75" x14ac:dyDescent="0.3">
      <c r="A49"/>
      <c r="B49"/>
    </row>
    <row r="50" spans="1:4" ht="18.75" x14ac:dyDescent="0.3">
      <c r="A50"/>
      <c r="B50"/>
    </row>
    <row r="51" spans="1:4" ht="18.75" x14ac:dyDescent="0.3">
      <c r="A51"/>
      <c r="B51"/>
    </row>
    <row r="52" spans="1:4" ht="18.75" x14ac:dyDescent="0.3">
      <c r="A52"/>
      <c r="B52"/>
    </row>
    <row r="53" spans="1:4" ht="18.75" x14ac:dyDescent="0.3">
      <c r="A53"/>
      <c r="B53"/>
    </row>
    <row r="54" spans="1:4" ht="18.75" x14ac:dyDescent="0.3">
      <c r="A54"/>
      <c r="B54"/>
    </row>
    <row r="55" spans="1:4" ht="18.75" x14ac:dyDescent="0.3">
      <c r="A55"/>
      <c r="B55"/>
    </row>
    <row r="56" spans="1:4" ht="18.75" x14ac:dyDescent="0.3">
      <c r="A56"/>
      <c r="B56"/>
    </row>
    <row r="57" spans="1:4" ht="18.75" x14ac:dyDescent="0.3">
      <c r="A57"/>
      <c r="B57"/>
    </row>
    <row r="58" spans="1:4" ht="18.75" x14ac:dyDescent="0.3">
      <c r="A58"/>
      <c r="B58"/>
    </row>
    <row r="59" spans="1:4" ht="18.75" x14ac:dyDescent="0.3">
      <c r="A59"/>
      <c r="B59"/>
    </row>
    <row r="60" spans="1:4" ht="18.75" x14ac:dyDescent="0.3">
      <c r="A60"/>
      <c r="B60"/>
    </row>
    <row r="61" spans="1:4" ht="18.75" x14ac:dyDescent="0.3">
      <c r="A61"/>
      <c r="B61"/>
    </row>
    <row r="62" spans="1:4" ht="18.75" x14ac:dyDescent="0.3">
      <c r="A62"/>
      <c r="B62"/>
    </row>
    <row r="63" spans="1:4" ht="18.75" x14ac:dyDescent="0.3">
      <c r="A63"/>
      <c r="B63"/>
      <c r="D63" s="1" t="s">
        <v>50</v>
      </c>
    </row>
    <row r="64" spans="1:4" ht="18.75" x14ac:dyDescent="0.3">
      <c r="A64"/>
      <c r="B64"/>
    </row>
    <row r="65" spans="1:2" ht="18.75" x14ac:dyDescent="0.3">
      <c r="A65"/>
      <c r="B65"/>
    </row>
    <row r="66" spans="1:2" ht="18.75" x14ac:dyDescent="0.3">
      <c r="A66"/>
      <c r="B66"/>
    </row>
    <row r="67" spans="1:2" ht="18.75" x14ac:dyDescent="0.3">
      <c r="A67"/>
      <c r="B67"/>
    </row>
    <row r="68" spans="1:2" ht="18.75" x14ac:dyDescent="0.3">
      <c r="A68"/>
      <c r="B68"/>
    </row>
    <row r="69" spans="1:2" ht="18.75" x14ac:dyDescent="0.3">
      <c r="A69"/>
      <c r="B69"/>
    </row>
    <row r="70" spans="1:2" ht="18.75" x14ac:dyDescent="0.3">
      <c r="A70"/>
      <c r="B70"/>
    </row>
    <row r="71" spans="1:2" ht="18.75" x14ac:dyDescent="0.3">
      <c r="A71"/>
      <c r="B71"/>
    </row>
    <row r="72" spans="1:2" ht="18.75" x14ac:dyDescent="0.3">
      <c r="A72"/>
      <c r="B72"/>
    </row>
    <row r="73" spans="1:2" ht="18.75" x14ac:dyDescent="0.3">
      <c r="A73"/>
      <c r="B73"/>
    </row>
    <row r="74" spans="1:2" ht="18.75" x14ac:dyDescent="0.3">
      <c r="A74"/>
      <c r="B74"/>
    </row>
    <row r="75" spans="1:2" ht="18.75" x14ac:dyDescent="0.3">
      <c r="A75"/>
      <c r="B75"/>
    </row>
    <row r="76" spans="1:2" ht="18.75" x14ac:dyDescent="0.3">
      <c r="A76"/>
      <c r="B76"/>
    </row>
    <row r="77" spans="1:2" ht="18.75" x14ac:dyDescent="0.3">
      <c r="A77"/>
      <c r="B77"/>
    </row>
    <row r="78" spans="1:2" ht="18.75" x14ac:dyDescent="0.3">
      <c r="A78"/>
      <c r="B78"/>
    </row>
    <row r="79" spans="1:2" ht="18.75" x14ac:dyDescent="0.3">
      <c r="A79"/>
      <c r="B79"/>
    </row>
    <row r="80" spans="1:2" ht="18.75" x14ac:dyDescent="0.3">
      <c r="A80"/>
      <c r="B80"/>
    </row>
    <row r="81" spans="1:2" ht="18.75" x14ac:dyDescent="0.3">
      <c r="A81"/>
      <c r="B81"/>
    </row>
    <row r="82" spans="1:2" ht="18.75" x14ac:dyDescent="0.3">
      <c r="A82"/>
      <c r="B82"/>
    </row>
    <row r="83" spans="1:2" ht="18.75" x14ac:dyDescent="0.3">
      <c r="A83"/>
      <c r="B83"/>
    </row>
    <row r="84" spans="1:2" ht="18.75" x14ac:dyDescent="0.3">
      <c r="A84"/>
      <c r="B84"/>
    </row>
    <row r="85" spans="1:2" ht="18.75" x14ac:dyDescent="0.3">
      <c r="A85"/>
      <c r="B85"/>
    </row>
    <row r="86" spans="1:2" ht="18.75" x14ac:dyDescent="0.3">
      <c r="A86"/>
      <c r="B86"/>
    </row>
    <row r="87" spans="1:2" ht="18.75" x14ac:dyDescent="0.3">
      <c r="A87"/>
      <c r="B87"/>
    </row>
    <row r="88" spans="1:2" ht="18.75" x14ac:dyDescent="0.3">
      <c r="A88"/>
      <c r="B88"/>
    </row>
    <row r="89" spans="1:2" ht="18.75" x14ac:dyDescent="0.3">
      <c r="A89"/>
      <c r="B89"/>
    </row>
    <row r="90" spans="1:2" ht="18.75" x14ac:dyDescent="0.3">
      <c r="A90"/>
      <c r="B90"/>
    </row>
    <row r="91" spans="1:2" ht="18.75" x14ac:dyDescent="0.3">
      <c r="A91"/>
      <c r="B91"/>
    </row>
    <row r="92" spans="1:2" ht="18.75" x14ac:dyDescent="0.3">
      <c r="A92"/>
      <c r="B92"/>
    </row>
    <row r="93" spans="1:2" ht="18.75" x14ac:dyDescent="0.3">
      <c r="A93"/>
      <c r="B93"/>
    </row>
    <row r="94" spans="1:2" ht="18.75" x14ac:dyDescent="0.3">
      <c r="A94"/>
      <c r="B94"/>
    </row>
    <row r="95" spans="1:2" ht="18.75" x14ac:dyDescent="0.3">
      <c r="A95"/>
      <c r="B95"/>
    </row>
    <row r="96" spans="1:2" ht="18.75" x14ac:dyDescent="0.3">
      <c r="A96"/>
      <c r="B96"/>
    </row>
    <row r="97" spans="1:2" ht="18.75" x14ac:dyDescent="0.3">
      <c r="A97"/>
      <c r="B97"/>
    </row>
    <row r="98" spans="1:2" ht="18.75" x14ac:dyDescent="0.3">
      <c r="A98"/>
      <c r="B98"/>
    </row>
    <row r="99" spans="1:2" ht="18.75" x14ac:dyDescent="0.3">
      <c r="A99"/>
      <c r="B99"/>
    </row>
    <row r="100" spans="1:2" ht="18.75" x14ac:dyDescent="0.3">
      <c r="A100"/>
      <c r="B100"/>
    </row>
    <row r="101" spans="1:2" ht="18.75" x14ac:dyDescent="0.3">
      <c r="A101"/>
      <c r="B101"/>
    </row>
    <row r="102" spans="1:2" ht="18.75" x14ac:dyDescent="0.3">
      <c r="A102"/>
      <c r="B102"/>
    </row>
    <row r="103" spans="1:2" ht="18.75" x14ac:dyDescent="0.3">
      <c r="A103"/>
      <c r="B103"/>
    </row>
    <row r="104" spans="1:2" ht="18.75" x14ac:dyDescent="0.3">
      <c r="A104"/>
      <c r="B104"/>
    </row>
    <row r="105" spans="1:2" ht="18.75" x14ac:dyDescent="0.3">
      <c r="A105"/>
      <c r="B105"/>
    </row>
    <row r="106" spans="1:2" ht="18.75" x14ac:dyDescent="0.3">
      <c r="A106"/>
      <c r="B106"/>
    </row>
    <row r="107" spans="1:2" ht="18.75" x14ac:dyDescent="0.3">
      <c r="A107"/>
      <c r="B107"/>
    </row>
    <row r="108" spans="1:2" ht="18.75" x14ac:dyDescent="0.3">
      <c r="A108"/>
      <c r="B108"/>
    </row>
    <row r="109" spans="1:2" ht="18.75" x14ac:dyDescent="0.3">
      <c r="A109"/>
      <c r="B109"/>
    </row>
    <row r="110" spans="1:2" ht="18.75" x14ac:dyDescent="0.3">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sheetData>
  <sheetProtection selectLockedCells="1"/>
  <pageMargins left="0.7" right="0.7" top="0.75" bottom="0.75" header="0.3" footer="0.3"/>
  <pageSetup paperSize="9" orientation="portrait" horizontalDpi="4294967293"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266E-C58D-4040-8CE4-6ABD2B9207DA}">
  <sheetPr codeName="Sheet7">
    <tabColor theme="8" tint="0.39997558519241921"/>
    <pageSetUpPr fitToPage="1"/>
  </sheetPr>
  <dimension ref="A2:T308"/>
  <sheetViews>
    <sheetView showGridLines="0" zoomScale="60" zoomScaleNormal="60" workbookViewId="0">
      <selection activeCell="G37" sqref="G37"/>
    </sheetView>
  </sheetViews>
  <sheetFormatPr defaultColWidth="9.140625" defaultRowHeight="18.75" x14ac:dyDescent="0.3"/>
  <cols>
    <col min="1" max="1" width="13.42578125" style="52" bestFit="1" customWidth="1"/>
    <col min="2" max="2" width="29.140625" style="6" bestFit="1" customWidth="1"/>
    <col min="3" max="3" width="34.85546875" style="6" bestFit="1" customWidth="1"/>
    <col min="4" max="4" width="4.28515625" style="6" customWidth="1"/>
    <col min="5" max="5" width="13.7109375" style="68" bestFit="1" customWidth="1"/>
    <col min="6" max="6" width="63.5703125" style="6" bestFit="1" customWidth="1"/>
    <col min="7" max="7" width="36.140625" style="6" bestFit="1" customWidth="1"/>
    <col min="8" max="8" width="3.7109375" style="6" customWidth="1"/>
    <col min="9" max="9" width="13.7109375" style="52" bestFit="1" customWidth="1"/>
    <col min="10" max="10" width="62.85546875" style="52" bestFit="1" customWidth="1"/>
    <col min="11" max="11" width="38" style="52" bestFit="1" customWidth="1"/>
    <col min="12" max="12" width="9.85546875" style="52" customWidth="1"/>
    <col min="13" max="13" width="55.28515625" style="6" bestFit="1" customWidth="1"/>
    <col min="14" max="14" width="28.42578125" style="6" bestFit="1" customWidth="1"/>
    <col min="15" max="15" width="5" style="6" customWidth="1"/>
    <col min="16" max="16" width="48.85546875" style="6" bestFit="1" customWidth="1"/>
    <col min="17" max="17" width="20.85546875" style="6" bestFit="1" customWidth="1"/>
    <col min="18" max="18" width="5.42578125" style="6" customWidth="1"/>
    <col min="19" max="19" width="34.140625" style="6" bestFit="1" customWidth="1"/>
    <col min="20" max="20" width="22.85546875" style="6" bestFit="1" customWidth="1"/>
    <col min="21" max="21" width="17.85546875" style="6" bestFit="1" customWidth="1"/>
    <col min="22" max="22" width="23.42578125" style="6" bestFit="1" customWidth="1"/>
    <col min="23" max="23" width="9.5703125" style="6" bestFit="1" customWidth="1"/>
    <col min="24" max="25" width="14" style="6" bestFit="1" customWidth="1"/>
    <col min="26" max="26" width="17.85546875" style="6" bestFit="1" customWidth="1"/>
    <col min="27" max="27" width="9.85546875" style="6" bestFit="1" customWidth="1"/>
    <col min="28" max="28" width="15.85546875" style="6" bestFit="1" customWidth="1"/>
    <col min="29" max="29" width="14.7109375" style="6" bestFit="1" customWidth="1"/>
    <col min="30" max="31" width="13.28515625" style="6" bestFit="1" customWidth="1"/>
    <col min="32" max="32" width="20.7109375" style="6" bestFit="1" customWidth="1"/>
    <col min="33" max="33" width="37.5703125" style="6" bestFit="1" customWidth="1"/>
    <col min="34" max="34" width="36.5703125" style="6" bestFit="1" customWidth="1"/>
    <col min="35" max="35" width="30.5703125" style="6" bestFit="1" customWidth="1"/>
    <col min="36" max="36" width="32" style="6" bestFit="1" customWidth="1"/>
    <col min="37" max="37" width="34.42578125" style="6" bestFit="1" customWidth="1"/>
    <col min="38" max="38" width="22.7109375" style="6" bestFit="1" customWidth="1"/>
    <col min="39" max="39" width="8.85546875" style="6" bestFit="1" customWidth="1"/>
    <col min="40" max="40" width="25.7109375" style="6" bestFit="1" customWidth="1"/>
    <col min="41" max="41" width="12.85546875" style="6" bestFit="1" customWidth="1"/>
    <col min="42" max="42" width="17.42578125" style="6" bestFit="1" customWidth="1"/>
    <col min="43" max="43" width="11" style="6" bestFit="1" customWidth="1"/>
    <col min="44" max="44" width="14.140625" style="6" bestFit="1" customWidth="1"/>
    <col min="45" max="45" width="34" style="6" bestFit="1" customWidth="1"/>
    <col min="46" max="46" width="15" style="6" bestFit="1" customWidth="1"/>
    <col min="47" max="47" width="32.42578125" style="6" bestFit="1" customWidth="1"/>
    <col min="48" max="48" width="23.28515625" style="6" bestFit="1" customWidth="1"/>
    <col min="49" max="49" width="14.140625" style="6" bestFit="1" customWidth="1"/>
    <col min="50" max="50" width="12.7109375" style="6" bestFit="1" customWidth="1"/>
    <col min="51" max="51" width="14.42578125" style="6" bestFit="1" customWidth="1"/>
    <col min="52" max="52" width="28.85546875" style="6" bestFit="1" customWidth="1"/>
    <col min="53" max="53" width="24.7109375" style="6" bestFit="1" customWidth="1"/>
    <col min="54" max="54" width="11.85546875" style="6" bestFit="1" customWidth="1"/>
    <col min="55" max="55" width="31.85546875" style="6" bestFit="1" customWidth="1"/>
    <col min="56" max="56" width="17" style="6" bestFit="1" customWidth="1"/>
    <col min="57" max="57" width="19.28515625" style="6" bestFit="1" customWidth="1"/>
    <col min="58" max="58" width="33.42578125" style="6" bestFit="1" customWidth="1"/>
    <col min="59" max="59" width="34.7109375" style="6" bestFit="1" customWidth="1"/>
    <col min="60" max="60" width="38.85546875" style="6" bestFit="1" customWidth="1"/>
    <col min="61" max="61" width="29.85546875" style="6" bestFit="1" customWidth="1"/>
    <col min="62" max="62" width="21.7109375" style="6" bestFit="1" customWidth="1"/>
    <col min="63" max="63" width="11.5703125" style="6" bestFit="1" customWidth="1"/>
    <col min="64" max="64" width="7.28515625" style="6" bestFit="1" customWidth="1"/>
    <col min="65" max="65" width="11.28515625" style="6" bestFit="1" customWidth="1"/>
    <col min="66" max="66" width="23.5703125" style="6" bestFit="1" customWidth="1"/>
    <col min="67" max="67" width="30.28515625" style="6" bestFit="1" customWidth="1"/>
    <col min="68" max="68" width="21" style="6" bestFit="1" customWidth="1"/>
    <col min="69" max="69" width="20.28515625" style="6" bestFit="1" customWidth="1"/>
    <col min="70" max="70" width="17.7109375" style="6" bestFit="1" customWidth="1"/>
    <col min="71" max="71" width="23" style="6" bestFit="1" customWidth="1"/>
    <col min="72" max="72" width="18.7109375" style="6" bestFit="1" customWidth="1"/>
    <col min="73" max="73" width="28.28515625" style="6" bestFit="1" customWidth="1"/>
    <col min="74" max="74" width="19.140625" style="6" bestFit="1" customWidth="1"/>
    <col min="75" max="75" width="25.28515625" style="6" bestFit="1" customWidth="1"/>
    <col min="76" max="76" width="29.140625" style="6" bestFit="1" customWidth="1"/>
    <col min="77" max="77" width="20.42578125" style="6" bestFit="1" customWidth="1"/>
    <col min="78" max="78" width="7.28515625" style="6" bestFit="1" customWidth="1"/>
    <col min="79" max="79" width="11.28515625" style="6" bestFit="1" customWidth="1"/>
    <col min="80" max="16384" width="9.140625" style="6"/>
  </cols>
  <sheetData>
    <row r="2" spans="1:20" x14ac:dyDescent="0.3">
      <c r="J2" s="6"/>
      <c r="K2" s="6"/>
    </row>
    <row r="3" spans="1:20" x14ac:dyDescent="0.3">
      <c r="J3" s="6"/>
      <c r="K3" s="6"/>
    </row>
    <row r="4" spans="1:20" x14ac:dyDescent="0.3">
      <c r="B4" s="5" t="s">
        <v>1</v>
      </c>
      <c r="C4" s="6" t="s">
        <v>2</v>
      </c>
      <c r="F4" s="5" t="s">
        <v>1</v>
      </c>
      <c r="G4" s="6" t="s">
        <v>2</v>
      </c>
      <c r="J4" s="5" t="s">
        <v>1</v>
      </c>
      <c r="K4" s="6" t="s">
        <v>2</v>
      </c>
      <c r="L4"/>
      <c r="M4" s="5" t="s">
        <v>1</v>
      </c>
      <c r="N4" s="6" t="s">
        <v>4</v>
      </c>
      <c r="S4" s="5" t="s">
        <v>75</v>
      </c>
      <c r="T4" s="6" t="s">
        <v>79</v>
      </c>
    </row>
    <row r="5" spans="1:20" x14ac:dyDescent="0.3">
      <c r="B5" s="5" t="s">
        <v>91</v>
      </c>
      <c r="C5" s="6" t="s">
        <v>848</v>
      </c>
      <c r="F5" s="5" t="s">
        <v>91</v>
      </c>
      <c r="G5" s="6" t="s">
        <v>93</v>
      </c>
      <c r="J5" s="53" t="s">
        <v>91</v>
      </c>
      <c r="K5" s="6" t="s">
        <v>587</v>
      </c>
      <c r="L5"/>
      <c r="M5" s="5" t="s">
        <v>91</v>
      </c>
      <c r="N5" s="6" t="s">
        <v>38</v>
      </c>
      <c r="P5" s="5" t="s">
        <v>1</v>
      </c>
      <c r="Q5" s="6" t="s">
        <v>3</v>
      </c>
      <c r="S5" s="24" t="s">
        <v>38</v>
      </c>
      <c r="T5" s="20">
        <v>43</v>
      </c>
    </row>
    <row r="6" spans="1:20" x14ac:dyDescent="0.3">
      <c r="J6" s="6"/>
      <c r="K6" s="6"/>
      <c r="L6"/>
      <c r="S6" s="24" t="s">
        <v>92</v>
      </c>
      <c r="T6" s="20">
        <v>17</v>
      </c>
    </row>
    <row r="7" spans="1:20" x14ac:dyDescent="0.3">
      <c r="A7" s="75" t="s">
        <v>698</v>
      </c>
      <c r="B7" s="5" t="s">
        <v>75</v>
      </c>
      <c r="C7" s="6" t="s">
        <v>76</v>
      </c>
      <c r="E7" s="75" t="s">
        <v>698</v>
      </c>
      <c r="F7" s="5" t="s">
        <v>75</v>
      </c>
      <c r="G7" s="6" t="s">
        <v>76</v>
      </c>
      <c r="I7" s="75" t="s">
        <v>698</v>
      </c>
      <c r="J7" s="5" t="s">
        <v>75</v>
      </c>
      <c r="K7" s="6" t="s">
        <v>76</v>
      </c>
      <c r="L7"/>
      <c r="M7" s="5" t="s">
        <v>75</v>
      </c>
      <c r="N7" s="6" t="s">
        <v>76</v>
      </c>
      <c r="P7" s="5" t="s">
        <v>75</v>
      </c>
      <c r="Q7" s="6" t="s">
        <v>254</v>
      </c>
      <c r="S7" s="24" t="s">
        <v>93</v>
      </c>
      <c r="T7" s="20">
        <v>29</v>
      </c>
    </row>
    <row r="8" spans="1:20" ht="21" x14ac:dyDescent="0.3">
      <c r="A8" s="52">
        <v>0</v>
      </c>
      <c r="B8"/>
      <c r="C8"/>
      <c r="D8" s="43"/>
      <c r="E8" s="112"/>
      <c r="F8" s="24" t="s">
        <v>1160</v>
      </c>
      <c r="G8" s="25"/>
      <c r="H8" s="25"/>
      <c r="J8" s="24" t="s">
        <v>1123</v>
      </c>
      <c r="K8" s="25">
        <v>20</v>
      </c>
      <c r="L8"/>
      <c r="M8" s="24" t="s">
        <v>929</v>
      </c>
      <c r="N8" s="25"/>
      <c r="P8" s="41" t="s">
        <v>92</v>
      </c>
      <c r="Q8" s="42">
        <v>17</v>
      </c>
      <c r="S8" s="24" t="s">
        <v>587</v>
      </c>
      <c r="T8" s="20">
        <v>28</v>
      </c>
    </row>
    <row r="9" spans="1:20" ht="21" x14ac:dyDescent="0.3">
      <c r="A9" s="52">
        <v>0</v>
      </c>
      <c r="B9"/>
      <c r="C9"/>
      <c r="D9" s="43"/>
      <c r="E9" s="112">
        <v>0</v>
      </c>
      <c r="F9" s="40" t="s">
        <v>23</v>
      </c>
      <c r="G9" s="25">
        <v>20</v>
      </c>
      <c r="H9" s="25"/>
      <c r="J9" s="40" t="s">
        <v>15</v>
      </c>
      <c r="K9" s="25">
        <v>20</v>
      </c>
      <c r="L9"/>
      <c r="M9" s="40" t="s">
        <v>15</v>
      </c>
      <c r="N9" s="25">
        <v>20</v>
      </c>
      <c r="P9" s="40" t="s">
        <v>997</v>
      </c>
      <c r="Q9" s="20">
        <v>1</v>
      </c>
      <c r="S9" s="24" t="s">
        <v>77</v>
      </c>
      <c r="T9" s="20">
        <v>117</v>
      </c>
    </row>
    <row r="10" spans="1:20" ht="21" x14ac:dyDescent="0.3">
      <c r="A10" s="52">
        <v>0</v>
      </c>
      <c r="B10"/>
      <c r="C10"/>
      <c r="D10" s="43"/>
      <c r="E10" s="112"/>
      <c r="F10" s="24" t="s">
        <v>1161</v>
      </c>
      <c r="G10" s="25"/>
      <c r="H10" s="25"/>
      <c r="I10" s="52">
        <v>1</v>
      </c>
      <c r="J10" s="24" t="s">
        <v>1124</v>
      </c>
      <c r="K10" s="25">
        <v>20.5</v>
      </c>
      <c r="L10"/>
      <c r="M10" s="24" t="s">
        <v>930</v>
      </c>
      <c r="N10" s="25"/>
      <c r="P10" s="125" t="s">
        <v>36</v>
      </c>
      <c r="Q10" s="20">
        <v>1</v>
      </c>
      <c r="S10"/>
      <c r="T10"/>
    </row>
    <row r="11" spans="1:20" ht="21" x14ac:dyDescent="0.3">
      <c r="A11" s="52">
        <v>4</v>
      </c>
      <c r="B11"/>
      <c r="C11"/>
      <c r="D11" s="43"/>
      <c r="E11" s="112">
        <v>0</v>
      </c>
      <c r="F11" s="40" t="s">
        <v>74</v>
      </c>
      <c r="G11" s="25">
        <v>20</v>
      </c>
      <c r="H11" s="25"/>
      <c r="I11" s="113"/>
      <c r="J11" s="40" t="s">
        <v>23</v>
      </c>
      <c r="K11" s="25">
        <v>20.5</v>
      </c>
      <c r="L11"/>
      <c r="M11" s="40" t="s">
        <v>145</v>
      </c>
      <c r="N11" s="25">
        <v>20</v>
      </c>
      <c r="P11" s="40" t="s">
        <v>998</v>
      </c>
      <c r="Q11" s="20">
        <v>1</v>
      </c>
    </row>
    <row r="12" spans="1:20" ht="21" x14ac:dyDescent="0.3">
      <c r="A12" s="52">
        <v>0</v>
      </c>
      <c r="B12"/>
      <c r="C12"/>
      <c r="D12" s="43"/>
      <c r="E12" s="112">
        <v>0</v>
      </c>
      <c r="F12" s="24" t="s">
        <v>1162</v>
      </c>
      <c r="G12" s="25"/>
      <c r="H12" s="25"/>
      <c r="J12" s="24" t="s">
        <v>1125</v>
      </c>
      <c r="K12" s="25">
        <v>21</v>
      </c>
      <c r="L12"/>
      <c r="M12" s="24" t="s">
        <v>931</v>
      </c>
      <c r="N12" s="25"/>
      <c r="P12" s="125" t="s">
        <v>86</v>
      </c>
      <c r="Q12" s="20">
        <v>1</v>
      </c>
    </row>
    <row r="13" spans="1:20" ht="21" x14ac:dyDescent="0.3">
      <c r="A13" s="52">
        <v>0</v>
      </c>
      <c r="B13"/>
      <c r="C13"/>
      <c r="D13" s="43"/>
      <c r="E13" s="112"/>
      <c r="F13" s="40" t="s">
        <v>80</v>
      </c>
      <c r="G13" s="25">
        <v>20</v>
      </c>
      <c r="H13" s="25"/>
      <c r="J13" s="40" t="s">
        <v>11</v>
      </c>
      <c r="K13" s="25">
        <v>21</v>
      </c>
      <c r="L13"/>
      <c r="M13" s="40" t="s">
        <v>68</v>
      </c>
      <c r="N13" s="25">
        <v>21</v>
      </c>
      <c r="P13" s="40" t="s">
        <v>999</v>
      </c>
      <c r="Q13" s="20"/>
    </row>
    <row r="14" spans="1:20" ht="21" x14ac:dyDescent="0.3">
      <c r="A14" s="52">
        <v>0</v>
      </c>
      <c r="B14"/>
      <c r="C14"/>
      <c r="D14" s="43"/>
      <c r="E14" s="112">
        <v>0</v>
      </c>
      <c r="F14" s="24" t="s">
        <v>1167</v>
      </c>
      <c r="G14" s="25"/>
      <c r="H14" s="25"/>
      <c r="J14" s="24" t="s">
        <v>1126</v>
      </c>
      <c r="K14" s="25">
        <v>21</v>
      </c>
      <c r="L14"/>
      <c r="M14" s="24" t="s">
        <v>932</v>
      </c>
      <c r="N14" s="25"/>
      <c r="P14" s="125" t="s">
        <v>42</v>
      </c>
      <c r="Q14" s="20"/>
    </row>
    <row r="15" spans="1:20" ht="21" x14ac:dyDescent="0.3">
      <c r="A15" s="52">
        <v>1</v>
      </c>
      <c r="B15"/>
      <c r="C15"/>
      <c r="D15" s="43"/>
      <c r="E15" s="112"/>
      <c r="F15" s="40" t="s">
        <v>23</v>
      </c>
      <c r="G15" s="25">
        <v>20</v>
      </c>
      <c r="H15" s="25"/>
      <c r="J15" s="40" t="s">
        <v>13</v>
      </c>
      <c r="K15" s="25">
        <v>21</v>
      </c>
      <c r="L15"/>
      <c r="M15" s="40" t="s">
        <v>42</v>
      </c>
      <c r="N15" s="25">
        <v>30</v>
      </c>
      <c r="P15" s="40" t="s">
        <v>1000</v>
      </c>
      <c r="Q15" s="20">
        <v>1</v>
      </c>
    </row>
    <row r="16" spans="1:20" ht="21" x14ac:dyDescent="0.3">
      <c r="A16" s="52">
        <v>0</v>
      </c>
      <c r="B16"/>
      <c r="C16"/>
      <c r="D16" s="43"/>
      <c r="E16" s="112">
        <v>0</v>
      </c>
      <c r="F16" s="24" t="s">
        <v>1168</v>
      </c>
      <c r="G16" s="25"/>
      <c r="H16" s="25"/>
      <c r="J16" s="24" t="s">
        <v>1127</v>
      </c>
      <c r="K16" s="25">
        <v>22</v>
      </c>
      <c r="L16"/>
      <c r="M16" s="24" t="s">
        <v>933</v>
      </c>
      <c r="N16" s="25"/>
      <c r="P16" s="125" t="s">
        <v>47</v>
      </c>
      <c r="Q16" s="20">
        <v>1</v>
      </c>
    </row>
    <row r="17" spans="1:17" ht="21" x14ac:dyDescent="0.3">
      <c r="A17" s="52">
        <v>0</v>
      </c>
      <c r="B17"/>
      <c r="C17"/>
      <c r="D17" s="43"/>
      <c r="E17" s="112"/>
      <c r="F17" s="40" t="s">
        <v>9</v>
      </c>
      <c r="G17" s="25">
        <v>20</v>
      </c>
      <c r="H17" s="25"/>
      <c r="I17" s="52">
        <v>3</v>
      </c>
      <c r="J17" s="40" t="s">
        <v>14</v>
      </c>
      <c r="K17" s="25">
        <v>22</v>
      </c>
      <c r="L17"/>
      <c r="M17" s="40" t="s">
        <v>43</v>
      </c>
      <c r="N17" s="25">
        <v>45</v>
      </c>
      <c r="P17" s="40" t="s">
        <v>1001</v>
      </c>
      <c r="Q17" s="20"/>
    </row>
    <row r="18" spans="1:17" ht="21" x14ac:dyDescent="0.3">
      <c r="A18" s="52">
        <v>1</v>
      </c>
      <c r="B18"/>
      <c r="C18"/>
      <c r="D18" s="43"/>
      <c r="E18" s="112">
        <v>1</v>
      </c>
      <c r="F18" s="24" t="s">
        <v>1171</v>
      </c>
      <c r="G18" s="25"/>
      <c r="H18" s="25"/>
      <c r="J18" s="24" t="s">
        <v>1128</v>
      </c>
      <c r="K18" s="25">
        <v>20</v>
      </c>
      <c r="L18"/>
      <c r="M18" s="24" t="s">
        <v>934</v>
      </c>
      <c r="N18" s="25"/>
      <c r="P18" s="125" t="s">
        <v>13</v>
      </c>
      <c r="Q18" s="20"/>
    </row>
    <row r="19" spans="1:17" ht="21" x14ac:dyDescent="0.3">
      <c r="A19" s="52">
        <v>1</v>
      </c>
      <c r="B19"/>
      <c r="C19"/>
      <c r="D19" s="43"/>
      <c r="E19" s="112">
        <v>1</v>
      </c>
      <c r="F19" s="40" t="s">
        <v>15</v>
      </c>
      <c r="G19" s="25">
        <v>20</v>
      </c>
      <c r="H19" s="25"/>
      <c r="J19" s="40" t="s">
        <v>23</v>
      </c>
      <c r="K19" s="25">
        <v>20</v>
      </c>
      <c r="L19"/>
      <c r="M19" s="40" t="s">
        <v>44</v>
      </c>
      <c r="N19" s="25">
        <v>50</v>
      </c>
      <c r="P19" s="40" t="s">
        <v>1002</v>
      </c>
      <c r="Q19" s="20">
        <v>1</v>
      </c>
    </row>
    <row r="20" spans="1:17" ht="21" x14ac:dyDescent="0.3">
      <c r="A20" s="52">
        <v>1</v>
      </c>
      <c r="B20"/>
      <c r="C20"/>
      <c r="D20" s="43"/>
      <c r="E20" s="112"/>
      <c r="F20" s="24" t="s">
        <v>1172</v>
      </c>
      <c r="G20" s="25"/>
      <c r="H20" s="25"/>
      <c r="J20" s="24" t="s">
        <v>1129</v>
      </c>
      <c r="K20" s="25">
        <v>20</v>
      </c>
      <c r="L20"/>
      <c r="M20" s="24" t="s">
        <v>936</v>
      </c>
      <c r="N20" s="25"/>
      <c r="P20" s="125" t="s">
        <v>21</v>
      </c>
      <c r="Q20" s="20">
        <v>1</v>
      </c>
    </row>
    <row r="21" spans="1:17" ht="21" x14ac:dyDescent="0.3">
      <c r="A21" s="52">
        <v>0</v>
      </c>
      <c r="B21"/>
      <c r="C21"/>
      <c r="D21" s="43"/>
      <c r="E21" s="112">
        <v>2</v>
      </c>
      <c r="F21" s="40" t="s">
        <v>15</v>
      </c>
      <c r="G21" s="25">
        <v>20</v>
      </c>
      <c r="H21" s="25"/>
      <c r="J21" s="40" t="s">
        <v>161</v>
      </c>
      <c r="K21" s="25">
        <v>20</v>
      </c>
      <c r="L21"/>
      <c r="M21" s="40" t="s">
        <v>89</v>
      </c>
      <c r="N21" s="25">
        <v>21</v>
      </c>
      <c r="P21" s="40" t="s">
        <v>1005</v>
      </c>
      <c r="Q21" s="20">
        <v>1</v>
      </c>
    </row>
    <row r="22" spans="1:17" ht="21" x14ac:dyDescent="0.3">
      <c r="A22" s="52">
        <v>0</v>
      </c>
      <c r="B22"/>
      <c r="C22"/>
      <c r="D22" s="43"/>
      <c r="E22" s="112"/>
      <c r="F22" s="24" t="s">
        <v>1173</v>
      </c>
      <c r="G22" s="25"/>
      <c r="H22" s="25"/>
      <c r="J22" s="24" t="s">
        <v>1130</v>
      </c>
      <c r="K22" s="25">
        <v>21</v>
      </c>
      <c r="M22" s="24" t="s">
        <v>937</v>
      </c>
      <c r="N22" s="25"/>
      <c r="P22" s="125" t="s">
        <v>81</v>
      </c>
      <c r="Q22" s="20">
        <v>1</v>
      </c>
    </row>
    <row r="23" spans="1:17" ht="21" x14ac:dyDescent="0.3">
      <c r="A23" s="52">
        <v>0</v>
      </c>
      <c r="B23"/>
      <c r="C23"/>
      <c r="D23" s="43"/>
      <c r="E23" s="112">
        <v>1</v>
      </c>
      <c r="F23" s="40" t="s">
        <v>20</v>
      </c>
      <c r="G23" s="25">
        <v>21</v>
      </c>
      <c r="H23" s="25"/>
      <c r="J23" s="40" t="s">
        <v>13</v>
      </c>
      <c r="K23" s="25">
        <v>21</v>
      </c>
      <c r="M23" s="40" t="s">
        <v>10</v>
      </c>
      <c r="N23" s="25">
        <v>20</v>
      </c>
      <c r="P23" s="40" t="s">
        <v>1006</v>
      </c>
      <c r="Q23" s="20">
        <v>1</v>
      </c>
    </row>
    <row r="24" spans="1:17" ht="21" x14ac:dyDescent="0.3">
      <c r="A24" s="52">
        <v>0</v>
      </c>
      <c r="B24"/>
      <c r="C24"/>
      <c r="D24" s="43"/>
      <c r="E24" s="112"/>
      <c r="F24" s="24" t="s">
        <v>1179</v>
      </c>
      <c r="G24" s="25"/>
      <c r="H24" s="25"/>
      <c r="J24" s="24" t="s">
        <v>1131</v>
      </c>
      <c r="K24" s="25">
        <v>22</v>
      </c>
      <c r="M24" s="24" t="s">
        <v>938</v>
      </c>
      <c r="N24" s="25"/>
      <c r="P24" s="125" t="s">
        <v>13</v>
      </c>
      <c r="Q24" s="20">
        <v>1</v>
      </c>
    </row>
    <row r="25" spans="1:17" ht="21" x14ac:dyDescent="0.3">
      <c r="B25"/>
      <c r="C25"/>
      <c r="D25"/>
      <c r="E25" s="112"/>
      <c r="F25" s="40" t="s">
        <v>9</v>
      </c>
      <c r="G25" s="25">
        <v>20</v>
      </c>
      <c r="H25" s="25"/>
      <c r="J25" s="40" t="s">
        <v>171</v>
      </c>
      <c r="K25" s="25">
        <v>22</v>
      </c>
      <c r="M25" s="40" t="s">
        <v>15</v>
      </c>
      <c r="N25" s="25">
        <v>20</v>
      </c>
      <c r="P25" s="40" t="s">
        <v>1007</v>
      </c>
      <c r="Q25" s="20"/>
    </row>
    <row r="26" spans="1:17" ht="21" x14ac:dyDescent="0.3">
      <c r="B26"/>
      <c r="C26"/>
      <c r="D26"/>
      <c r="E26" s="112">
        <v>0</v>
      </c>
      <c r="F26" s="24" t="s">
        <v>1180</v>
      </c>
      <c r="G26" s="25"/>
      <c r="H26" s="25"/>
      <c r="J26" s="24" t="s">
        <v>1132</v>
      </c>
      <c r="K26" s="25">
        <v>20</v>
      </c>
      <c r="M26" s="24" t="s">
        <v>939</v>
      </c>
      <c r="N26" s="25"/>
      <c r="P26" s="125" t="s">
        <v>31</v>
      </c>
      <c r="Q26" s="20"/>
    </row>
    <row r="27" spans="1:17" ht="21" x14ac:dyDescent="0.3">
      <c r="B27"/>
      <c r="C27"/>
      <c r="D27"/>
      <c r="E27" s="112">
        <v>0</v>
      </c>
      <c r="F27" s="40" t="s">
        <v>13</v>
      </c>
      <c r="G27" s="25">
        <v>21</v>
      </c>
      <c r="H27" s="25"/>
      <c r="J27" s="40" t="s">
        <v>15</v>
      </c>
      <c r="K27" s="25">
        <v>20</v>
      </c>
      <c r="M27" s="40" t="s">
        <v>125</v>
      </c>
      <c r="N27" s="25">
        <v>22</v>
      </c>
      <c r="P27" s="40" t="s">
        <v>1011</v>
      </c>
      <c r="Q27" s="20">
        <v>1</v>
      </c>
    </row>
    <row r="28" spans="1:17" ht="21" x14ac:dyDescent="0.3">
      <c r="B28"/>
      <c r="C28"/>
      <c r="D28"/>
      <c r="E28" s="112"/>
      <c r="F28" s="24" t="s">
        <v>1181</v>
      </c>
      <c r="G28" s="25"/>
      <c r="H28" s="25"/>
      <c r="J28" s="24" t="s">
        <v>1133</v>
      </c>
      <c r="K28" s="25">
        <v>20</v>
      </c>
      <c r="M28" s="24" t="s">
        <v>940</v>
      </c>
      <c r="N28" s="25"/>
      <c r="P28" s="125" t="s">
        <v>83</v>
      </c>
      <c r="Q28" s="20">
        <v>1</v>
      </c>
    </row>
    <row r="29" spans="1:17" ht="21" x14ac:dyDescent="0.3">
      <c r="B29"/>
      <c r="C29"/>
      <c r="D29"/>
      <c r="E29" s="114">
        <v>0</v>
      </c>
      <c r="F29" s="40" t="s">
        <v>14</v>
      </c>
      <c r="G29" s="25">
        <v>22</v>
      </c>
      <c r="H29"/>
      <c r="I29" s="52">
        <v>1</v>
      </c>
      <c r="J29" s="40" t="s">
        <v>72</v>
      </c>
      <c r="K29" s="25">
        <v>20</v>
      </c>
      <c r="M29" s="40" t="s">
        <v>41</v>
      </c>
      <c r="N29" s="25">
        <v>21</v>
      </c>
      <c r="P29" s="40" t="s">
        <v>1012</v>
      </c>
      <c r="Q29" s="20"/>
    </row>
    <row r="30" spans="1:17" ht="21" x14ac:dyDescent="0.3">
      <c r="B30"/>
      <c r="C30"/>
      <c r="E30" s="112">
        <v>0</v>
      </c>
      <c r="F30" s="24" t="s">
        <v>1182</v>
      </c>
      <c r="G30" s="25"/>
      <c r="H30"/>
      <c r="J30" s="24" t="s">
        <v>1134</v>
      </c>
      <c r="K30" s="25">
        <v>20</v>
      </c>
      <c r="M30" s="24" t="s">
        <v>941</v>
      </c>
      <c r="N30" s="25"/>
      <c r="P30" s="125" t="s">
        <v>84</v>
      </c>
      <c r="Q30" s="20"/>
    </row>
    <row r="31" spans="1:17" ht="21" x14ac:dyDescent="0.3">
      <c r="B31"/>
      <c r="C31"/>
      <c r="E31" s="112">
        <v>0</v>
      </c>
      <c r="F31" s="40" t="s">
        <v>15</v>
      </c>
      <c r="G31" s="25">
        <v>20</v>
      </c>
      <c r="H31"/>
      <c r="I31" s="52">
        <v>4</v>
      </c>
      <c r="J31" s="40" t="s">
        <v>15</v>
      </c>
      <c r="K31" s="25">
        <v>20</v>
      </c>
      <c r="M31" s="40" t="s">
        <v>151</v>
      </c>
      <c r="N31" s="25">
        <v>23</v>
      </c>
      <c r="P31" s="40" t="s">
        <v>1099</v>
      </c>
      <c r="Q31" s="20">
        <v>1</v>
      </c>
    </row>
    <row r="32" spans="1:17" ht="21" x14ac:dyDescent="0.3">
      <c r="B32"/>
      <c r="C32"/>
      <c r="E32" s="112"/>
      <c r="F32" s="24" t="s">
        <v>1183</v>
      </c>
      <c r="G32" s="25"/>
      <c r="H32"/>
      <c r="J32" s="24" t="s">
        <v>1135</v>
      </c>
      <c r="K32" s="25">
        <v>22</v>
      </c>
      <c r="M32" s="24" t="s">
        <v>942</v>
      </c>
      <c r="N32" s="25"/>
      <c r="P32" s="125" t="s">
        <v>11</v>
      </c>
      <c r="Q32" s="20">
        <v>1</v>
      </c>
    </row>
    <row r="33" spans="2:17" ht="21" x14ac:dyDescent="0.3">
      <c r="B33"/>
      <c r="C33"/>
      <c r="E33" s="112">
        <v>0</v>
      </c>
      <c r="F33" s="40" t="s">
        <v>9</v>
      </c>
      <c r="G33" s="25">
        <v>20</v>
      </c>
      <c r="H33"/>
      <c r="J33" s="40" t="s">
        <v>16</v>
      </c>
      <c r="K33" s="25">
        <v>22</v>
      </c>
      <c r="M33" s="40" t="s">
        <v>144</v>
      </c>
      <c r="N33" s="25">
        <v>20</v>
      </c>
      <c r="P33" s="40" t="s">
        <v>1102</v>
      </c>
      <c r="Q33" s="20">
        <v>1</v>
      </c>
    </row>
    <row r="34" spans="2:17" ht="21" x14ac:dyDescent="0.3">
      <c r="B34"/>
      <c r="C34"/>
      <c r="E34" s="112">
        <v>0</v>
      </c>
      <c r="F34" s="24" t="s">
        <v>1184</v>
      </c>
      <c r="G34" s="25"/>
      <c r="H34"/>
      <c r="J34" s="24" t="s">
        <v>1136</v>
      </c>
      <c r="K34" s="25">
        <v>21</v>
      </c>
      <c r="M34" s="24" t="s">
        <v>943</v>
      </c>
      <c r="N34" s="25"/>
      <c r="P34" s="125" t="s">
        <v>9</v>
      </c>
      <c r="Q34" s="20">
        <v>1</v>
      </c>
    </row>
    <row r="35" spans="2:17" ht="21" x14ac:dyDescent="0.3">
      <c r="B35"/>
      <c r="C35"/>
      <c r="E35" s="112">
        <v>0</v>
      </c>
      <c r="F35" s="40" t="s">
        <v>13</v>
      </c>
      <c r="G35" s="25">
        <v>21</v>
      </c>
      <c r="H35"/>
      <c r="J35" s="40" t="s">
        <v>1217</v>
      </c>
      <c r="K35" s="25">
        <v>21</v>
      </c>
      <c r="M35" s="40" t="s">
        <v>10</v>
      </c>
      <c r="N35" s="25">
        <v>20</v>
      </c>
      <c r="P35" s="40" t="s">
        <v>1103</v>
      </c>
      <c r="Q35" s="20"/>
    </row>
    <row r="36" spans="2:17" ht="21" x14ac:dyDescent="0.3">
      <c r="B36"/>
      <c r="C36"/>
      <c r="E36" s="112">
        <v>0</v>
      </c>
      <c r="F36" s="24" t="s">
        <v>1185</v>
      </c>
      <c r="G36" s="25"/>
      <c r="H36"/>
      <c r="J36" s="24" t="s">
        <v>1137</v>
      </c>
      <c r="K36" s="25">
        <v>21</v>
      </c>
      <c r="M36" s="24" t="s">
        <v>944</v>
      </c>
      <c r="N36" s="25"/>
      <c r="P36" s="125" t="s">
        <v>13</v>
      </c>
      <c r="Q36" s="20"/>
    </row>
    <row r="37" spans="2:17" ht="21" x14ac:dyDescent="0.3">
      <c r="B37"/>
      <c r="C37"/>
      <c r="E37" s="112"/>
      <c r="F37" s="40" t="s">
        <v>14</v>
      </c>
      <c r="G37" s="25">
        <v>22</v>
      </c>
      <c r="H37"/>
      <c r="I37" s="52">
        <v>1</v>
      </c>
      <c r="J37" s="40" t="s">
        <v>85</v>
      </c>
      <c r="K37" s="25">
        <v>21</v>
      </c>
      <c r="M37" s="40" t="s">
        <v>28</v>
      </c>
      <c r="N37" s="25">
        <v>22</v>
      </c>
      <c r="P37" s="40" t="s">
        <v>1104</v>
      </c>
      <c r="Q37" s="20">
        <v>1</v>
      </c>
    </row>
    <row r="38" spans="2:17" ht="21" x14ac:dyDescent="0.3">
      <c r="B38"/>
      <c r="C38"/>
      <c r="E38" s="112">
        <v>0</v>
      </c>
      <c r="F38" s="24" t="s">
        <v>1188</v>
      </c>
      <c r="G38" s="25"/>
      <c r="H38"/>
      <c r="J38" s="24" t="s">
        <v>1138</v>
      </c>
      <c r="K38" s="25">
        <v>20</v>
      </c>
      <c r="M38" s="24" t="s">
        <v>945</v>
      </c>
      <c r="N38" s="25"/>
      <c r="P38" s="125" t="s">
        <v>9</v>
      </c>
      <c r="Q38" s="20">
        <v>1</v>
      </c>
    </row>
    <row r="39" spans="2:17" ht="21" x14ac:dyDescent="0.3">
      <c r="B39"/>
      <c r="C39"/>
      <c r="E39" s="112">
        <v>0</v>
      </c>
      <c r="F39" s="40" t="s">
        <v>62</v>
      </c>
      <c r="G39" s="25">
        <v>20</v>
      </c>
      <c r="H39"/>
      <c r="J39" s="40" t="s">
        <v>15</v>
      </c>
      <c r="K39" s="25">
        <v>20</v>
      </c>
      <c r="M39" s="40" t="s">
        <v>151</v>
      </c>
      <c r="N39" s="25">
        <v>23</v>
      </c>
      <c r="P39" s="40" t="s">
        <v>1105</v>
      </c>
      <c r="Q39" s="20"/>
    </row>
    <row r="40" spans="2:17" ht="21" x14ac:dyDescent="0.3">
      <c r="B40"/>
      <c r="C40"/>
      <c r="E40" s="112"/>
      <c r="F40" s="24" t="s">
        <v>1189</v>
      </c>
      <c r="G40" s="25"/>
      <c r="H40"/>
      <c r="J40" s="24" t="s">
        <v>1139</v>
      </c>
      <c r="K40" s="25">
        <v>20.5</v>
      </c>
      <c r="M40" s="24" t="s">
        <v>946</v>
      </c>
      <c r="N40" s="25"/>
      <c r="P40" s="125" t="s">
        <v>13</v>
      </c>
      <c r="Q40" s="20"/>
    </row>
    <row r="41" spans="2:17" ht="21" x14ac:dyDescent="0.3">
      <c r="B41"/>
      <c r="C41"/>
      <c r="E41" s="112">
        <v>2</v>
      </c>
      <c r="F41" s="40" t="s">
        <v>13</v>
      </c>
      <c r="G41" s="25">
        <v>21</v>
      </c>
      <c r="H41"/>
      <c r="J41" s="40" t="s">
        <v>11</v>
      </c>
      <c r="K41" s="25">
        <v>20.5</v>
      </c>
      <c r="M41" s="40" t="s">
        <v>10</v>
      </c>
      <c r="N41" s="25">
        <v>20</v>
      </c>
      <c r="P41" s="40" t="s">
        <v>1107</v>
      </c>
      <c r="Q41" s="20">
        <v>1</v>
      </c>
    </row>
    <row r="42" spans="2:17" ht="21" x14ac:dyDescent="0.3">
      <c r="B42"/>
      <c r="C42"/>
      <c r="E42" s="112">
        <v>4</v>
      </c>
      <c r="F42" s="24" t="s">
        <v>1190</v>
      </c>
      <c r="G42" s="25"/>
      <c r="H42"/>
      <c r="J42" s="24" t="s">
        <v>1140</v>
      </c>
      <c r="K42" s="25">
        <v>21</v>
      </c>
      <c r="M42" s="24" t="s">
        <v>947</v>
      </c>
      <c r="N42" s="25"/>
      <c r="P42" s="125" t="s">
        <v>87</v>
      </c>
      <c r="Q42" s="20">
        <v>1</v>
      </c>
    </row>
    <row r="43" spans="2:17" ht="21" x14ac:dyDescent="0.3">
      <c r="B43"/>
      <c r="C43"/>
      <c r="E43" s="112">
        <v>2</v>
      </c>
      <c r="F43" s="40" t="s">
        <v>69</v>
      </c>
      <c r="G43" s="25">
        <v>20</v>
      </c>
      <c r="H43"/>
      <c r="I43" s="52">
        <v>1</v>
      </c>
      <c r="J43" s="40" t="s">
        <v>13</v>
      </c>
      <c r="K43" s="25">
        <v>21</v>
      </c>
      <c r="M43" s="40" t="s">
        <v>25</v>
      </c>
      <c r="N43" s="25">
        <v>20</v>
      </c>
      <c r="P43" s="40" t="s">
        <v>1108</v>
      </c>
      <c r="Q43" s="20">
        <v>1</v>
      </c>
    </row>
    <row r="44" spans="2:17" ht="21" x14ac:dyDescent="0.3">
      <c r="B44"/>
      <c r="C44"/>
      <c r="E44" s="112"/>
      <c r="F44" s="24" t="s">
        <v>1191</v>
      </c>
      <c r="G44" s="25"/>
      <c r="H44"/>
      <c r="J44" s="24" t="s">
        <v>1141</v>
      </c>
      <c r="K44" s="25">
        <v>22</v>
      </c>
      <c r="M44" s="24" t="s">
        <v>948</v>
      </c>
      <c r="N44" s="25"/>
      <c r="P44" s="125" t="s">
        <v>88</v>
      </c>
      <c r="Q44" s="20">
        <v>1</v>
      </c>
    </row>
    <row r="45" spans="2:17" x14ac:dyDescent="0.3">
      <c r="B45"/>
      <c r="C45"/>
      <c r="E45" s="68">
        <v>0</v>
      </c>
      <c r="F45" s="40" t="s">
        <v>9</v>
      </c>
      <c r="G45" s="25">
        <v>20</v>
      </c>
      <c r="H45"/>
      <c r="J45" s="40" t="s">
        <v>14</v>
      </c>
      <c r="K45" s="25">
        <v>22</v>
      </c>
      <c r="M45" s="40" t="s">
        <v>1219</v>
      </c>
      <c r="N45" s="25">
        <v>21</v>
      </c>
      <c r="P45" s="40" t="s">
        <v>1109</v>
      </c>
      <c r="Q45" s="20"/>
    </row>
    <row r="46" spans="2:17" ht="21" x14ac:dyDescent="0.3">
      <c r="B46"/>
      <c r="C46"/>
      <c r="E46" s="112">
        <v>0</v>
      </c>
      <c r="F46" s="24" t="s">
        <v>1192</v>
      </c>
      <c r="G46" s="25"/>
      <c r="H46"/>
      <c r="J46" s="24" t="s">
        <v>1142</v>
      </c>
      <c r="K46" s="25">
        <v>20</v>
      </c>
      <c r="M46" s="24" t="s">
        <v>949</v>
      </c>
      <c r="N46" s="25"/>
      <c r="P46" s="125" t="s">
        <v>9</v>
      </c>
      <c r="Q46" s="20"/>
    </row>
    <row r="47" spans="2:17" ht="21" x14ac:dyDescent="0.3">
      <c r="B47"/>
      <c r="C47"/>
      <c r="E47" s="112"/>
      <c r="F47" s="40" t="s">
        <v>13</v>
      </c>
      <c r="G47" s="25">
        <v>21</v>
      </c>
      <c r="H47"/>
      <c r="J47" s="40" t="s">
        <v>82</v>
      </c>
      <c r="K47" s="25">
        <v>20</v>
      </c>
      <c r="M47" s="40" t="s">
        <v>25</v>
      </c>
      <c r="N47" s="25">
        <v>20</v>
      </c>
      <c r="P47" s="40" t="s">
        <v>1110</v>
      </c>
      <c r="Q47" s="20">
        <v>1</v>
      </c>
    </row>
    <row r="48" spans="2:17" ht="21" x14ac:dyDescent="0.3">
      <c r="B48"/>
      <c r="C48"/>
      <c r="E48" s="112">
        <v>17</v>
      </c>
      <c r="F48" s="24" t="s">
        <v>1193</v>
      </c>
      <c r="G48" s="25"/>
      <c r="H48"/>
      <c r="J48" s="24" t="s">
        <v>1143</v>
      </c>
      <c r="K48" s="25">
        <v>20</v>
      </c>
      <c r="M48" s="24" t="s">
        <v>950</v>
      </c>
      <c r="N48" s="25"/>
      <c r="P48" s="125" t="s">
        <v>11</v>
      </c>
      <c r="Q48" s="20">
        <v>1</v>
      </c>
    </row>
    <row r="49" spans="2:17" ht="21" x14ac:dyDescent="0.3">
      <c r="B49"/>
      <c r="C49"/>
      <c r="E49" s="112">
        <v>13</v>
      </c>
      <c r="F49" s="40" t="s">
        <v>23</v>
      </c>
      <c r="G49" s="25">
        <v>20</v>
      </c>
      <c r="H49"/>
      <c r="J49" s="40" t="s">
        <v>154</v>
      </c>
      <c r="K49" s="25">
        <v>20</v>
      </c>
      <c r="M49" s="40" t="s">
        <v>13</v>
      </c>
      <c r="N49" s="25">
        <v>21</v>
      </c>
      <c r="P49" s="40" t="s">
        <v>1111</v>
      </c>
      <c r="Q49" s="20"/>
    </row>
    <row r="50" spans="2:17" ht="21" x14ac:dyDescent="0.3">
      <c r="B50"/>
      <c r="C50"/>
      <c r="E50" s="112"/>
      <c r="F50" s="24" t="s">
        <v>1194</v>
      </c>
      <c r="G50" s="25"/>
      <c r="H50"/>
      <c r="I50" s="52">
        <v>1</v>
      </c>
      <c r="J50" s="24" t="s">
        <v>1144</v>
      </c>
      <c r="K50" s="25">
        <v>21</v>
      </c>
      <c r="M50" s="24" t="s">
        <v>951</v>
      </c>
      <c r="N50" s="25"/>
      <c r="P50" s="125" t="s">
        <v>19</v>
      </c>
      <c r="Q50" s="20"/>
    </row>
    <row r="51" spans="2:17" ht="21" x14ac:dyDescent="0.3">
      <c r="B51"/>
      <c r="C51"/>
      <c r="E51" s="112"/>
      <c r="F51" s="40" t="s">
        <v>13</v>
      </c>
      <c r="G51" s="25">
        <v>21</v>
      </c>
      <c r="H51"/>
      <c r="J51" s="40" t="s">
        <v>13</v>
      </c>
      <c r="K51" s="25">
        <v>21</v>
      </c>
      <c r="M51" s="40" t="s">
        <v>15</v>
      </c>
      <c r="N51" s="25">
        <v>20</v>
      </c>
      <c r="P51" s="40" t="s">
        <v>1112</v>
      </c>
      <c r="Q51" s="20">
        <v>1</v>
      </c>
    </row>
    <row r="52" spans="2:17" ht="21" x14ac:dyDescent="0.3">
      <c r="B52"/>
      <c r="C52"/>
      <c r="E52" s="112">
        <v>0</v>
      </c>
      <c r="F52" s="24" t="s">
        <v>1195</v>
      </c>
      <c r="G52" s="25"/>
      <c r="H52"/>
      <c r="J52" s="24" t="s">
        <v>1145</v>
      </c>
      <c r="K52" s="25">
        <v>20</v>
      </c>
      <c r="M52" s="24" t="s">
        <v>952</v>
      </c>
      <c r="N52" s="25"/>
      <c r="P52" s="125" t="s">
        <v>15</v>
      </c>
      <c r="Q52" s="20">
        <v>1</v>
      </c>
    </row>
    <row r="53" spans="2:17" ht="21" x14ac:dyDescent="0.3">
      <c r="B53"/>
      <c r="C53"/>
      <c r="E53" s="112">
        <v>0</v>
      </c>
      <c r="F53" s="40" t="s">
        <v>15</v>
      </c>
      <c r="G53" s="25">
        <v>20.25</v>
      </c>
      <c r="H53"/>
      <c r="I53" s="52">
        <v>1</v>
      </c>
      <c r="J53" s="40" t="s">
        <v>15</v>
      </c>
      <c r="K53" s="25">
        <v>20</v>
      </c>
      <c r="M53" s="40" t="s">
        <v>13</v>
      </c>
      <c r="N53" s="25">
        <v>21</v>
      </c>
      <c r="P53" s="40" t="s">
        <v>1113</v>
      </c>
      <c r="Q53" s="20"/>
    </row>
    <row r="54" spans="2:17" ht="21" x14ac:dyDescent="0.3">
      <c r="B54"/>
      <c r="C54"/>
      <c r="E54" s="112">
        <v>1</v>
      </c>
      <c r="F54" s="24" t="s">
        <v>1196</v>
      </c>
      <c r="G54" s="25"/>
      <c r="H54"/>
      <c r="J54" s="24" t="s">
        <v>1146</v>
      </c>
      <c r="K54" s="25">
        <v>21</v>
      </c>
      <c r="M54" s="24" t="s">
        <v>953</v>
      </c>
      <c r="N54" s="25"/>
      <c r="P54" s="125" t="s">
        <v>25</v>
      </c>
      <c r="Q54" s="20"/>
    </row>
    <row r="55" spans="2:17" ht="21" x14ac:dyDescent="0.3">
      <c r="B55"/>
      <c r="C55"/>
      <c r="E55" s="112"/>
      <c r="F55" s="40" t="s">
        <v>1220</v>
      </c>
      <c r="G55" s="25">
        <v>21</v>
      </c>
      <c r="H55"/>
      <c r="I55" s="52">
        <v>2</v>
      </c>
      <c r="J55" s="40" t="s">
        <v>13</v>
      </c>
      <c r="K55" s="25">
        <v>21</v>
      </c>
      <c r="M55" s="40" t="s">
        <v>25</v>
      </c>
      <c r="N55" s="25">
        <v>20</v>
      </c>
      <c r="P55" s="40" t="s">
        <v>1114</v>
      </c>
      <c r="Q55" s="20"/>
    </row>
    <row r="56" spans="2:17" ht="21" x14ac:dyDescent="0.3">
      <c r="B56"/>
      <c r="C56"/>
      <c r="E56" s="112">
        <v>0</v>
      </c>
      <c r="F56" s="24" t="s">
        <v>1197</v>
      </c>
      <c r="G56" s="25"/>
      <c r="H56"/>
      <c r="J56" s="24" t="s">
        <v>1147</v>
      </c>
      <c r="K56" s="25">
        <v>21</v>
      </c>
      <c r="M56" s="24" t="s">
        <v>954</v>
      </c>
      <c r="N56" s="25"/>
      <c r="P56" s="125" t="s">
        <v>23</v>
      </c>
      <c r="Q56" s="20"/>
    </row>
    <row r="57" spans="2:17" ht="21" x14ac:dyDescent="0.3">
      <c r="B57"/>
      <c r="C57"/>
      <c r="E57" s="112">
        <v>0</v>
      </c>
      <c r="F57" s="40" t="s">
        <v>16</v>
      </c>
      <c r="G57" s="25">
        <v>24.27</v>
      </c>
      <c r="H57"/>
      <c r="I57" s="52">
        <v>8</v>
      </c>
      <c r="J57" s="40" t="s">
        <v>8</v>
      </c>
      <c r="K57" s="25">
        <v>21</v>
      </c>
      <c r="M57" s="40" t="s">
        <v>24</v>
      </c>
      <c r="N57" s="25">
        <v>21</v>
      </c>
      <c r="P57" s="40" t="s">
        <v>1115</v>
      </c>
      <c r="Q57" s="20">
        <v>1</v>
      </c>
    </row>
    <row r="58" spans="2:17" ht="21" x14ac:dyDescent="0.3">
      <c r="E58" s="112"/>
      <c r="F58" s="24" t="s">
        <v>1198</v>
      </c>
      <c r="G58" s="25"/>
      <c r="H58"/>
      <c r="J58" s="24" t="s">
        <v>1148</v>
      </c>
      <c r="K58" s="25">
        <v>20</v>
      </c>
      <c r="M58" s="24" t="s">
        <v>955</v>
      </c>
      <c r="N58" s="25"/>
      <c r="P58" s="125" t="s">
        <v>23</v>
      </c>
      <c r="Q58" s="20">
        <v>1</v>
      </c>
    </row>
    <row r="59" spans="2:17" ht="21" x14ac:dyDescent="0.3">
      <c r="E59" s="112"/>
      <c r="F59" s="40" t="s">
        <v>62</v>
      </c>
      <c r="G59" s="25">
        <v>20</v>
      </c>
      <c r="H59"/>
      <c r="J59" s="40" t="s">
        <v>15</v>
      </c>
      <c r="K59" s="25">
        <v>20</v>
      </c>
      <c r="M59" s="40" t="s">
        <v>26</v>
      </c>
      <c r="N59" s="25">
        <v>20</v>
      </c>
      <c r="P59" s="40" t="s">
        <v>1116</v>
      </c>
      <c r="Q59" s="20">
        <v>1</v>
      </c>
    </row>
    <row r="60" spans="2:17" ht="21" x14ac:dyDescent="0.3">
      <c r="E60" s="112">
        <v>5</v>
      </c>
      <c r="F60" s="24" t="s">
        <v>1199</v>
      </c>
      <c r="G60" s="25"/>
      <c r="H60"/>
      <c r="J60" s="24" t="s">
        <v>1149</v>
      </c>
      <c r="K60" s="25">
        <v>21</v>
      </c>
      <c r="M60" s="24" t="s">
        <v>956</v>
      </c>
      <c r="N60" s="25"/>
      <c r="P60" s="125" t="s">
        <v>51</v>
      </c>
      <c r="Q60" s="20">
        <v>1</v>
      </c>
    </row>
    <row r="61" spans="2:17" ht="21" x14ac:dyDescent="0.3">
      <c r="E61" s="112"/>
      <c r="F61" s="40" t="s">
        <v>13</v>
      </c>
      <c r="G61" s="25">
        <v>20</v>
      </c>
      <c r="H61"/>
      <c r="J61" s="40" t="s">
        <v>11</v>
      </c>
      <c r="K61" s="25">
        <v>21</v>
      </c>
      <c r="M61" s="40" t="s">
        <v>27</v>
      </c>
      <c r="N61" s="25">
        <v>22.5</v>
      </c>
      <c r="P61" s="40" t="s">
        <v>1118</v>
      </c>
      <c r="Q61" s="20">
        <v>1</v>
      </c>
    </row>
    <row r="62" spans="2:17" ht="21" x14ac:dyDescent="0.3">
      <c r="E62" s="112"/>
      <c r="F62" s="24" t="s">
        <v>1200</v>
      </c>
      <c r="G62" s="25"/>
      <c r="H62"/>
      <c r="J62" s="24" t="s">
        <v>1150</v>
      </c>
      <c r="K62" s="25">
        <v>22</v>
      </c>
      <c r="M62" s="24" t="s">
        <v>957</v>
      </c>
      <c r="N62" s="25"/>
      <c r="P62" s="125" t="s">
        <v>9</v>
      </c>
      <c r="Q62" s="20">
        <v>1</v>
      </c>
    </row>
    <row r="63" spans="2:17" ht="21" x14ac:dyDescent="0.3">
      <c r="E63" s="112"/>
      <c r="F63" s="40" t="s">
        <v>11</v>
      </c>
      <c r="G63" s="25">
        <v>21</v>
      </c>
      <c r="H63"/>
      <c r="J63" s="40" t="s">
        <v>16</v>
      </c>
      <c r="K63" s="25">
        <v>22</v>
      </c>
      <c r="M63" s="40" t="s">
        <v>146</v>
      </c>
      <c r="N63" s="25">
        <v>20</v>
      </c>
      <c r="P63" s="40" t="s">
        <v>1119</v>
      </c>
      <c r="Q63" s="20"/>
    </row>
    <row r="64" spans="2:17" ht="21" x14ac:dyDescent="0.3">
      <c r="E64" s="112">
        <v>1</v>
      </c>
      <c r="F64" s="24" t="s">
        <v>1201</v>
      </c>
      <c r="G64" s="25"/>
      <c r="H64"/>
      <c r="J64" s="24" t="s">
        <v>1151</v>
      </c>
      <c r="K64" s="25">
        <v>20</v>
      </c>
      <c r="M64" s="24" t="s">
        <v>958</v>
      </c>
      <c r="N64" s="25"/>
      <c r="P64" s="125" t="s">
        <v>13</v>
      </c>
      <c r="Q64" s="20"/>
    </row>
    <row r="65" spans="5:17" ht="21" x14ac:dyDescent="0.3">
      <c r="E65" s="112"/>
      <c r="F65" s="40" t="s">
        <v>15</v>
      </c>
      <c r="G65" s="25">
        <v>20</v>
      </c>
      <c r="H65"/>
      <c r="J65" s="40" t="s">
        <v>48</v>
      </c>
      <c r="K65" s="25">
        <v>20</v>
      </c>
      <c r="M65" s="40" t="s">
        <v>54</v>
      </c>
      <c r="N65" s="25">
        <v>21</v>
      </c>
      <c r="P65" s="41" t="s">
        <v>93</v>
      </c>
      <c r="Q65" s="42">
        <v>9</v>
      </c>
    </row>
    <row r="66" spans="5:17" ht="21" x14ac:dyDescent="0.3">
      <c r="E66" s="112">
        <v>1</v>
      </c>
      <c r="F66" s="24" t="s">
        <v>1202</v>
      </c>
      <c r="G66" s="25"/>
      <c r="H66"/>
      <c r="J66" s="24" t="s">
        <v>1152</v>
      </c>
      <c r="K66" s="25">
        <v>21</v>
      </c>
      <c r="M66" s="24" t="s">
        <v>959</v>
      </c>
      <c r="N66" s="25"/>
      <c r="P66" s="40" t="s">
        <v>1003</v>
      </c>
      <c r="Q66" s="20">
        <v>1</v>
      </c>
    </row>
    <row r="67" spans="5:17" ht="21" x14ac:dyDescent="0.3">
      <c r="E67" s="112">
        <v>2</v>
      </c>
      <c r="F67" s="40" t="s">
        <v>13</v>
      </c>
      <c r="G67" s="25">
        <v>22</v>
      </c>
      <c r="H67"/>
      <c r="J67" s="40" t="s">
        <v>21</v>
      </c>
      <c r="K67" s="25">
        <v>21</v>
      </c>
      <c r="M67" s="40" t="s">
        <v>10</v>
      </c>
      <c r="N67" s="25">
        <v>20</v>
      </c>
      <c r="P67" s="125" t="s">
        <v>15</v>
      </c>
      <c r="Q67" s="20">
        <v>1</v>
      </c>
    </row>
    <row r="68" spans="5:17" ht="21" x14ac:dyDescent="0.3">
      <c r="E68" s="112"/>
      <c r="F68" s="24" t="s">
        <v>1203</v>
      </c>
      <c r="G68" s="25"/>
      <c r="H68"/>
      <c r="J68" s="24" t="s">
        <v>1153</v>
      </c>
      <c r="K68" s="25">
        <v>23</v>
      </c>
      <c r="M68" s="24" t="s">
        <v>960</v>
      </c>
      <c r="N68" s="25"/>
      <c r="P68" s="40" t="s">
        <v>1004</v>
      </c>
      <c r="Q68" s="20"/>
    </row>
    <row r="69" spans="5:17" ht="21" x14ac:dyDescent="0.3">
      <c r="E69" s="112">
        <v>0</v>
      </c>
      <c r="F69" s="40" t="s">
        <v>15</v>
      </c>
      <c r="G69" s="25">
        <v>20.25</v>
      </c>
      <c r="H69"/>
      <c r="J69" s="40" t="s">
        <v>12</v>
      </c>
      <c r="K69" s="25">
        <v>23</v>
      </c>
      <c r="M69" s="40" t="s">
        <v>32</v>
      </c>
      <c r="N69" s="25">
        <v>20</v>
      </c>
      <c r="P69" s="125" t="s">
        <v>37</v>
      </c>
      <c r="Q69" s="20"/>
    </row>
    <row r="70" spans="5:17" ht="21" x14ac:dyDescent="0.3">
      <c r="E70" s="112">
        <v>0</v>
      </c>
      <c r="F70" s="24" t="s">
        <v>1204</v>
      </c>
      <c r="G70" s="25"/>
      <c r="H70"/>
      <c r="J70" s="24" t="s">
        <v>1154</v>
      </c>
      <c r="K70" s="25">
        <v>30</v>
      </c>
      <c r="M70" s="24" t="s">
        <v>961</v>
      </c>
      <c r="N70" s="25"/>
      <c r="P70" s="40" t="s">
        <v>1008</v>
      </c>
      <c r="Q70" s="20">
        <v>1</v>
      </c>
    </row>
    <row r="71" spans="5:17" ht="21" x14ac:dyDescent="0.3">
      <c r="E71" s="112"/>
      <c r="F71" s="40" t="s">
        <v>13</v>
      </c>
      <c r="G71" s="25">
        <v>22</v>
      </c>
      <c r="H71"/>
      <c r="J71" s="40" t="s">
        <v>20</v>
      </c>
      <c r="K71" s="25">
        <v>30</v>
      </c>
      <c r="M71" s="40" t="s">
        <v>15</v>
      </c>
      <c r="N71" s="25">
        <v>20</v>
      </c>
      <c r="P71" s="125" t="s">
        <v>15</v>
      </c>
      <c r="Q71" s="20">
        <v>1</v>
      </c>
    </row>
    <row r="72" spans="5:17" ht="21" x14ac:dyDescent="0.3">
      <c r="E72" s="112">
        <v>0</v>
      </c>
      <c r="F72" s="24" t="s">
        <v>1205</v>
      </c>
      <c r="G72" s="25"/>
      <c r="H72"/>
      <c r="I72" s="52">
        <v>1</v>
      </c>
      <c r="J72" s="24" t="s">
        <v>1155</v>
      </c>
      <c r="K72" s="25">
        <v>20</v>
      </c>
      <c r="M72" s="24" t="s">
        <v>962</v>
      </c>
      <c r="N72" s="25"/>
      <c r="P72" s="40" t="s">
        <v>1009</v>
      </c>
      <c r="Q72" s="20"/>
    </row>
    <row r="73" spans="5:17" ht="21" x14ac:dyDescent="0.3">
      <c r="E73" s="112">
        <v>0</v>
      </c>
      <c r="F73" s="40" t="s">
        <v>15</v>
      </c>
      <c r="G73" s="25">
        <v>20.25</v>
      </c>
      <c r="H73"/>
      <c r="J73" s="40" t="s">
        <v>23</v>
      </c>
      <c r="K73" s="25">
        <v>20</v>
      </c>
      <c r="M73" s="40" t="s">
        <v>13</v>
      </c>
      <c r="N73" s="25">
        <v>21</v>
      </c>
      <c r="P73" s="125" t="s">
        <v>25</v>
      </c>
      <c r="Q73" s="20"/>
    </row>
    <row r="74" spans="5:17" ht="21" x14ac:dyDescent="0.3">
      <c r="E74" s="112">
        <v>0</v>
      </c>
      <c r="F74" s="24" t="s">
        <v>1206</v>
      </c>
      <c r="G74" s="25"/>
      <c r="H74"/>
      <c r="J74" s="24" t="s">
        <v>1156</v>
      </c>
      <c r="K74" s="25">
        <v>20</v>
      </c>
      <c r="M74" s="24" t="s">
        <v>963</v>
      </c>
      <c r="N74" s="25"/>
      <c r="P74" s="40" t="s">
        <v>1010</v>
      </c>
      <c r="Q74" s="20"/>
    </row>
    <row r="75" spans="5:17" ht="21" x14ac:dyDescent="0.3">
      <c r="E75" s="112"/>
      <c r="F75" s="40" t="s">
        <v>13</v>
      </c>
      <c r="G75" s="25">
        <v>22</v>
      </c>
      <c r="H75"/>
      <c r="I75" s="52">
        <v>3</v>
      </c>
      <c r="J75" s="40" t="s">
        <v>15</v>
      </c>
      <c r="K75" s="25">
        <v>20</v>
      </c>
      <c r="M75" s="40" t="s">
        <v>17</v>
      </c>
      <c r="N75" s="25">
        <v>21</v>
      </c>
      <c r="P75" s="125" t="s">
        <v>13</v>
      </c>
      <c r="Q75" s="20"/>
    </row>
    <row r="76" spans="5:17" ht="21" x14ac:dyDescent="0.3">
      <c r="E76" s="112"/>
      <c r="F76" s="24" t="s">
        <v>1207</v>
      </c>
      <c r="G76" s="25"/>
      <c r="J76" s="24" t="s">
        <v>1157</v>
      </c>
      <c r="K76" s="25">
        <v>20</v>
      </c>
      <c r="M76" s="24" t="s">
        <v>964</v>
      </c>
      <c r="N76" s="25"/>
      <c r="P76" s="40" t="s">
        <v>1013</v>
      </c>
      <c r="Q76" s="20">
        <v>1</v>
      </c>
    </row>
    <row r="77" spans="5:17" ht="21" x14ac:dyDescent="0.3">
      <c r="E77" s="112"/>
      <c r="F77" s="40" t="s">
        <v>15</v>
      </c>
      <c r="G77" s="25">
        <v>20</v>
      </c>
      <c r="J77" s="40" t="s">
        <v>158</v>
      </c>
      <c r="K77" s="25">
        <v>20</v>
      </c>
      <c r="M77" s="40" t="s">
        <v>23</v>
      </c>
      <c r="N77" s="25">
        <v>20</v>
      </c>
      <c r="P77" s="125" t="s">
        <v>21</v>
      </c>
      <c r="Q77" s="20">
        <v>1</v>
      </c>
    </row>
    <row r="78" spans="5:17" ht="21" x14ac:dyDescent="0.3">
      <c r="E78" s="112"/>
      <c r="F78" s="24" t="s">
        <v>1208</v>
      </c>
      <c r="G78" s="25"/>
      <c r="J78" s="24" t="s">
        <v>1158</v>
      </c>
      <c r="K78" s="25">
        <v>20</v>
      </c>
      <c r="M78" s="24" t="s">
        <v>965</v>
      </c>
      <c r="N78" s="25"/>
      <c r="P78" s="40" t="s">
        <v>1100</v>
      </c>
      <c r="Q78" s="20">
        <v>1</v>
      </c>
    </row>
    <row r="79" spans="5:17" ht="21" x14ac:dyDescent="0.3">
      <c r="E79" s="112"/>
      <c r="F79" s="40" t="s">
        <v>13</v>
      </c>
      <c r="G79" s="25">
        <v>21</v>
      </c>
      <c r="J79" s="40" t="s">
        <v>154</v>
      </c>
      <c r="K79" s="25">
        <v>20</v>
      </c>
      <c r="M79" s="40" t="s">
        <v>25</v>
      </c>
      <c r="N79" s="25">
        <v>20</v>
      </c>
      <c r="P79" s="125" t="s">
        <v>9</v>
      </c>
      <c r="Q79" s="20">
        <v>1</v>
      </c>
    </row>
    <row r="80" spans="5:17" ht="21" x14ac:dyDescent="0.3">
      <c r="E80" s="112">
        <f>SUM(E8:E79)</f>
        <v>53</v>
      </c>
      <c r="F80" s="24" t="s">
        <v>1209</v>
      </c>
      <c r="G80" s="25"/>
      <c r="J80" s="24" t="s">
        <v>1159</v>
      </c>
      <c r="K80" s="25">
        <v>21</v>
      </c>
      <c r="M80" s="24" t="s">
        <v>966</v>
      </c>
      <c r="N80" s="25"/>
      <c r="P80" s="40" t="s">
        <v>1101</v>
      </c>
      <c r="Q80" s="20">
        <v>1</v>
      </c>
    </row>
    <row r="81" spans="6:17" x14ac:dyDescent="0.3">
      <c r="F81" s="40" t="s">
        <v>171</v>
      </c>
      <c r="G81" s="25">
        <v>22</v>
      </c>
      <c r="J81" s="40" t="s">
        <v>13</v>
      </c>
      <c r="K81" s="25">
        <v>21</v>
      </c>
      <c r="M81" s="40" t="s">
        <v>161</v>
      </c>
      <c r="N81" s="25">
        <v>20</v>
      </c>
      <c r="P81" s="125" t="s">
        <v>15</v>
      </c>
      <c r="Q81" s="20">
        <v>1</v>
      </c>
    </row>
    <row r="82" spans="6:17" x14ac:dyDescent="0.3">
      <c r="F82" s="24" t="s">
        <v>1210</v>
      </c>
      <c r="G82" s="25"/>
      <c r="J82" s="24" t="s">
        <v>1163</v>
      </c>
      <c r="K82" s="25">
        <v>21</v>
      </c>
      <c r="M82" s="24" t="s">
        <v>967</v>
      </c>
      <c r="N82" s="25"/>
      <c r="P82" s="40" t="s">
        <v>1106</v>
      </c>
      <c r="Q82" s="20">
        <v>1</v>
      </c>
    </row>
    <row r="83" spans="6:17" x14ac:dyDescent="0.3">
      <c r="F83" s="40" t="s">
        <v>15</v>
      </c>
      <c r="G83" s="25">
        <v>20</v>
      </c>
      <c r="J83" s="40" t="s">
        <v>864</v>
      </c>
      <c r="K83" s="25">
        <v>21</v>
      </c>
      <c r="M83" s="40" t="s">
        <v>18</v>
      </c>
      <c r="N83" s="25">
        <v>21</v>
      </c>
      <c r="P83" s="125" t="s">
        <v>25</v>
      </c>
      <c r="Q83" s="20">
        <v>1</v>
      </c>
    </row>
    <row r="84" spans="6:17" x14ac:dyDescent="0.3">
      <c r="F84" s="24" t="s">
        <v>1211</v>
      </c>
      <c r="G84" s="25"/>
      <c r="J84" s="24" t="s">
        <v>1164</v>
      </c>
      <c r="K84" s="25">
        <v>20</v>
      </c>
      <c r="M84" s="24" t="s">
        <v>968</v>
      </c>
      <c r="N84" s="25"/>
      <c r="P84" s="40" t="s">
        <v>1117</v>
      </c>
      <c r="Q84" s="20">
        <v>1</v>
      </c>
    </row>
    <row r="85" spans="6:17" x14ac:dyDescent="0.3">
      <c r="F85" s="40" t="s">
        <v>16</v>
      </c>
      <c r="G85" s="25">
        <v>21.5</v>
      </c>
      <c r="J85" s="40" t="s">
        <v>9</v>
      </c>
      <c r="K85" s="25">
        <v>20</v>
      </c>
      <c r="M85" s="40" t="s">
        <v>12</v>
      </c>
      <c r="N85" s="25">
        <v>23</v>
      </c>
      <c r="P85" s="125" t="s">
        <v>18</v>
      </c>
      <c r="Q85" s="20">
        <v>1</v>
      </c>
    </row>
    <row r="86" spans="6:17" x14ac:dyDescent="0.3">
      <c r="F86" s="24" t="s">
        <v>1212</v>
      </c>
      <c r="G86" s="25"/>
      <c r="J86" s="24" t="s">
        <v>1165</v>
      </c>
      <c r="K86" s="25">
        <v>21</v>
      </c>
      <c r="M86" s="24" t="s">
        <v>969</v>
      </c>
      <c r="N86" s="25"/>
      <c r="P86" s="40" t="s">
        <v>1120</v>
      </c>
      <c r="Q86" s="20">
        <v>1</v>
      </c>
    </row>
    <row r="87" spans="6:17" x14ac:dyDescent="0.3">
      <c r="F87" s="40" t="s">
        <v>9</v>
      </c>
      <c r="G87" s="25">
        <v>20</v>
      </c>
      <c r="J87" s="40" t="s">
        <v>13</v>
      </c>
      <c r="K87" s="25">
        <v>21</v>
      </c>
      <c r="M87" s="40" t="s">
        <v>29</v>
      </c>
      <c r="N87" s="25">
        <v>25</v>
      </c>
      <c r="P87" s="125" t="s">
        <v>13</v>
      </c>
      <c r="Q87" s="20">
        <v>1</v>
      </c>
    </row>
    <row r="88" spans="6:17" x14ac:dyDescent="0.3">
      <c r="F88" s="24" t="s">
        <v>1213</v>
      </c>
      <c r="G88" s="25"/>
      <c r="J88" s="24" t="s">
        <v>1166</v>
      </c>
      <c r="K88" s="25">
        <v>23</v>
      </c>
      <c r="M88" s="24" t="s">
        <v>970</v>
      </c>
      <c r="N88" s="25"/>
      <c r="P88" s="40" t="s">
        <v>1121</v>
      </c>
      <c r="Q88" s="20"/>
    </row>
    <row r="89" spans="6:17" x14ac:dyDescent="0.3">
      <c r="F89" s="40" t="s">
        <v>13</v>
      </c>
      <c r="G89" s="25">
        <v>21</v>
      </c>
      <c r="J89" s="40" t="s">
        <v>31</v>
      </c>
      <c r="K89" s="25">
        <v>23</v>
      </c>
      <c r="M89" s="40" t="s">
        <v>73</v>
      </c>
      <c r="N89" s="25">
        <v>20</v>
      </c>
      <c r="P89" s="125" t="s">
        <v>14</v>
      </c>
      <c r="Q89" s="20"/>
    </row>
    <row r="90" spans="6:17" x14ac:dyDescent="0.3">
      <c r="F90" s="24" t="s">
        <v>1214</v>
      </c>
      <c r="G90" s="25"/>
      <c r="J90" s="24" t="s">
        <v>1169</v>
      </c>
      <c r="K90" s="25">
        <v>20</v>
      </c>
      <c r="M90" s="24" t="s">
        <v>971</v>
      </c>
      <c r="N90" s="25"/>
      <c r="P90" s="40" t="s">
        <v>1122</v>
      </c>
      <c r="Q90" s="20">
        <v>1</v>
      </c>
    </row>
    <row r="91" spans="6:17" x14ac:dyDescent="0.3">
      <c r="F91" s="40" t="s">
        <v>25</v>
      </c>
      <c r="G91" s="25">
        <v>20</v>
      </c>
      <c r="J91" s="40" t="s">
        <v>15</v>
      </c>
      <c r="K91" s="25">
        <v>20</v>
      </c>
      <c r="M91" s="40" t="s">
        <v>10</v>
      </c>
      <c r="N91" s="25">
        <v>20</v>
      </c>
      <c r="P91" s="125" t="s">
        <v>46</v>
      </c>
      <c r="Q91" s="20">
        <v>1</v>
      </c>
    </row>
    <row r="92" spans="6:17" x14ac:dyDescent="0.3">
      <c r="F92" s="24" t="s">
        <v>1215</v>
      </c>
      <c r="G92" s="25"/>
      <c r="J92" s="24" t="s">
        <v>1170</v>
      </c>
      <c r="K92" s="25">
        <v>21</v>
      </c>
      <c r="M92" s="24" t="s">
        <v>972</v>
      </c>
      <c r="N92" s="25"/>
      <c r="P92" s="24" t="s">
        <v>587</v>
      </c>
      <c r="Q92" s="20">
        <v>1</v>
      </c>
    </row>
    <row r="93" spans="6:17" x14ac:dyDescent="0.3">
      <c r="F93" s="40" t="s">
        <v>21</v>
      </c>
      <c r="G93" s="25">
        <v>21</v>
      </c>
      <c r="J93" s="40" t="s">
        <v>16</v>
      </c>
      <c r="K93" s="25">
        <v>21</v>
      </c>
      <c r="M93" s="40" t="s">
        <v>25</v>
      </c>
      <c r="N93" s="25">
        <v>22</v>
      </c>
      <c r="P93" s="40" t="s">
        <v>996</v>
      </c>
      <c r="Q93" s="20">
        <v>1</v>
      </c>
    </row>
    <row r="94" spans="6:17" x14ac:dyDescent="0.3">
      <c r="F94" s="24" t="s">
        <v>1216</v>
      </c>
      <c r="G94" s="25"/>
      <c r="J94" s="24" t="s">
        <v>1174</v>
      </c>
      <c r="K94" s="25">
        <v>20</v>
      </c>
      <c r="M94" s="24" t="s">
        <v>973</v>
      </c>
      <c r="N94" s="25"/>
      <c r="P94" s="125" t="s">
        <v>126</v>
      </c>
      <c r="Q94" s="20">
        <v>1</v>
      </c>
    </row>
    <row r="95" spans="6:17" x14ac:dyDescent="0.3">
      <c r="F95" s="40" t="s">
        <v>125</v>
      </c>
      <c r="G95" s="25">
        <v>22</v>
      </c>
      <c r="J95" s="40" t="s">
        <v>61</v>
      </c>
      <c r="K95" s="25">
        <v>20</v>
      </c>
      <c r="M95" s="40" t="s">
        <v>25</v>
      </c>
      <c r="N95" s="25">
        <v>20</v>
      </c>
    </row>
    <row r="96" spans="6:17" x14ac:dyDescent="0.3">
      <c r="J96" s="24" t="s">
        <v>1175</v>
      </c>
      <c r="K96" s="25">
        <v>22</v>
      </c>
      <c r="M96" s="24" t="s">
        <v>974</v>
      </c>
      <c r="N96" s="25"/>
    </row>
    <row r="97" spans="10:14" x14ac:dyDescent="0.3">
      <c r="J97" s="40" t="s">
        <v>1218</v>
      </c>
      <c r="K97" s="25">
        <v>22</v>
      </c>
      <c r="M97" s="40" t="s">
        <v>53</v>
      </c>
      <c r="N97" s="25">
        <v>22</v>
      </c>
    </row>
    <row r="98" spans="10:14" x14ac:dyDescent="0.3">
      <c r="J98" s="24" t="s">
        <v>1176</v>
      </c>
      <c r="K98" s="25">
        <v>20</v>
      </c>
      <c r="M98" s="24" t="s">
        <v>975</v>
      </c>
      <c r="N98" s="25"/>
    </row>
    <row r="99" spans="10:14" x14ac:dyDescent="0.3">
      <c r="J99" s="40" t="s">
        <v>593</v>
      </c>
      <c r="K99" s="25">
        <v>20</v>
      </c>
      <c r="M99" s="40" t="s">
        <v>13</v>
      </c>
      <c r="N99" s="25">
        <v>21</v>
      </c>
    </row>
    <row r="100" spans="10:14" x14ac:dyDescent="0.3">
      <c r="J100" s="24" t="s">
        <v>1177</v>
      </c>
      <c r="K100" s="25">
        <v>21</v>
      </c>
      <c r="M100" s="24" t="s">
        <v>976</v>
      </c>
      <c r="N100" s="25"/>
    </row>
    <row r="101" spans="10:14" x14ac:dyDescent="0.3">
      <c r="J101" s="40" t="s">
        <v>154</v>
      </c>
      <c r="K101" s="25">
        <v>21</v>
      </c>
      <c r="M101" s="40" t="s">
        <v>25</v>
      </c>
      <c r="N101" s="25">
        <v>20</v>
      </c>
    </row>
    <row r="102" spans="10:14" x14ac:dyDescent="0.3">
      <c r="J102" s="24" t="s">
        <v>1178</v>
      </c>
      <c r="K102" s="25">
        <v>21</v>
      </c>
      <c r="M102" s="24" t="s">
        <v>977</v>
      </c>
      <c r="N102" s="25"/>
    </row>
    <row r="103" spans="10:14" x14ac:dyDescent="0.3">
      <c r="J103" s="40" t="s">
        <v>25</v>
      </c>
      <c r="K103" s="25">
        <v>21</v>
      </c>
      <c r="M103" s="40" t="s">
        <v>21</v>
      </c>
      <c r="N103" s="25">
        <v>22</v>
      </c>
    </row>
    <row r="104" spans="10:14" x14ac:dyDescent="0.3">
      <c r="J104" s="24" t="s">
        <v>1186</v>
      </c>
      <c r="K104" s="25">
        <v>21</v>
      </c>
      <c r="M104" s="24" t="s">
        <v>978</v>
      </c>
      <c r="N104" s="25"/>
    </row>
    <row r="105" spans="10:14" x14ac:dyDescent="0.3">
      <c r="J105" s="40" t="s">
        <v>9</v>
      </c>
      <c r="K105" s="25">
        <v>21</v>
      </c>
      <c r="M105" s="40" t="s">
        <v>25</v>
      </c>
      <c r="N105" s="25">
        <v>21</v>
      </c>
    </row>
    <row r="106" spans="10:14" x14ac:dyDescent="0.3">
      <c r="J106" s="24" t="s">
        <v>1187</v>
      </c>
      <c r="K106" s="25">
        <v>22</v>
      </c>
      <c r="M106" s="24" t="s">
        <v>979</v>
      </c>
      <c r="N106" s="25"/>
    </row>
    <row r="107" spans="10:14" x14ac:dyDescent="0.3">
      <c r="J107" s="40" t="s">
        <v>13</v>
      </c>
      <c r="K107" s="25">
        <v>22</v>
      </c>
      <c r="M107" s="40" t="s">
        <v>89</v>
      </c>
      <c r="N107" s="25">
        <v>21</v>
      </c>
    </row>
    <row r="108" spans="10:14" x14ac:dyDescent="0.3">
      <c r="J108"/>
      <c r="K108"/>
      <c r="M108" s="24" t="s">
        <v>982</v>
      </c>
      <c r="N108" s="25"/>
    </row>
    <row r="109" spans="10:14" x14ac:dyDescent="0.3">
      <c r="J109"/>
      <c r="K109"/>
      <c r="M109" s="40" t="s">
        <v>15</v>
      </c>
      <c r="N109" s="25">
        <v>20</v>
      </c>
    </row>
    <row r="110" spans="10:14" x14ac:dyDescent="0.3">
      <c r="J110"/>
      <c r="K110"/>
      <c r="M110" s="24" t="s">
        <v>983</v>
      </c>
      <c r="N110" s="25"/>
    </row>
    <row r="111" spans="10:14" x14ac:dyDescent="0.3">
      <c r="J111"/>
      <c r="K111"/>
      <c r="M111" s="40" t="s">
        <v>65</v>
      </c>
      <c r="N111" s="25">
        <v>21</v>
      </c>
    </row>
    <row r="112" spans="10:14" x14ac:dyDescent="0.3">
      <c r="J112"/>
      <c r="K112"/>
      <c r="M112" s="24" t="s">
        <v>984</v>
      </c>
      <c r="N112" s="25"/>
    </row>
    <row r="113" spans="10:14" x14ac:dyDescent="0.3">
      <c r="J113"/>
      <c r="K113"/>
      <c r="M113" s="40" t="s">
        <v>66</v>
      </c>
      <c r="N113" s="25">
        <v>22</v>
      </c>
    </row>
    <row r="114" spans="10:14" x14ac:dyDescent="0.3">
      <c r="J114"/>
      <c r="K114"/>
      <c r="M114" s="24" t="s">
        <v>985</v>
      </c>
      <c r="N114" s="25"/>
    </row>
    <row r="115" spans="10:14" x14ac:dyDescent="0.3">
      <c r="J115"/>
      <c r="K115"/>
      <c r="M115" s="40" t="s">
        <v>67</v>
      </c>
      <c r="N115" s="25">
        <v>23</v>
      </c>
    </row>
    <row r="116" spans="10:14" x14ac:dyDescent="0.3">
      <c r="J116"/>
      <c r="K116"/>
      <c r="M116" s="24" t="s">
        <v>986</v>
      </c>
      <c r="N116" s="25"/>
    </row>
    <row r="117" spans="10:14" x14ac:dyDescent="0.3">
      <c r="J117"/>
      <c r="K117"/>
      <c r="M117" s="40" t="s">
        <v>55</v>
      </c>
      <c r="N117" s="25">
        <v>21</v>
      </c>
    </row>
    <row r="118" spans="10:14" x14ac:dyDescent="0.3">
      <c r="J118"/>
      <c r="K118"/>
      <c r="M118" s="24" t="s">
        <v>987</v>
      </c>
      <c r="N118" s="25"/>
    </row>
    <row r="119" spans="10:14" x14ac:dyDescent="0.3">
      <c r="J119"/>
      <c r="K119"/>
      <c r="M119" s="40" t="s">
        <v>56</v>
      </c>
      <c r="N119" s="25">
        <v>24</v>
      </c>
    </row>
    <row r="120" spans="10:14" x14ac:dyDescent="0.3">
      <c r="J120"/>
      <c r="K120"/>
      <c r="M120" s="24" t="s">
        <v>988</v>
      </c>
      <c r="N120" s="25"/>
    </row>
    <row r="121" spans="10:14" x14ac:dyDescent="0.3">
      <c r="J121"/>
      <c r="K121"/>
      <c r="M121" s="40" t="s">
        <v>57</v>
      </c>
      <c r="N121" s="25">
        <v>25</v>
      </c>
    </row>
    <row r="122" spans="10:14" x14ac:dyDescent="0.3">
      <c r="J122"/>
      <c r="K122"/>
      <c r="M122" s="24" t="s">
        <v>989</v>
      </c>
      <c r="N122" s="25"/>
    </row>
    <row r="123" spans="10:14" x14ac:dyDescent="0.3">
      <c r="J123"/>
      <c r="K123"/>
      <c r="M123" s="40" t="s">
        <v>23</v>
      </c>
      <c r="N123" s="25">
        <v>20</v>
      </c>
    </row>
    <row r="124" spans="10:14" x14ac:dyDescent="0.3">
      <c r="J124"/>
      <c r="K124"/>
      <c r="M124" s="24" t="s">
        <v>990</v>
      </c>
      <c r="N124" s="25"/>
    </row>
    <row r="125" spans="10:14" x14ac:dyDescent="0.3">
      <c r="J125"/>
      <c r="K125"/>
      <c r="M125" s="40" t="s">
        <v>33</v>
      </c>
      <c r="N125" s="25">
        <v>20</v>
      </c>
    </row>
    <row r="126" spans="10:14" x14ac:dyDescent="0.3">
      <c r="J126"/>
      <c r="K126"/>
    </row>
    <row r="127" spans="10:14" x14ac:dyDescent="0.3">
      <c r="J127"/>
      <c r="K127"/>
    </row>
    <row r="128" spans="10:14" x14ac:dyDescent="0.3">
      <c r="J128"/>
      <c r="K128"/>
    </row>
    <row r="129" spans="10:11" x14ac:dyDescent="0.3">
      <c r="J129"/>
      <c r="K129"/>
    </row>
    <row r="130" spans="10:11" x14ac:dyDescent="0.3">
      <c r="J130"/>
      <c r="K130"/>
    </row>
    <row r="131" spans="10:11" x14ac:dyDescent="0.3">
      <c r="J131"/>
      <c r="K131"/>
    </row>
    <row r="132" spans="10:11" x14ac:dyDescent="0.3">
      <c r="J132"/>
      <c r="K132"/>
    </row>
    <row r="133" spans="10:11" x14ac:dyDescent="0.3">
      <c r="J133"/>
      <c r="K133"/>
    </row>
    <row r="134" spans="10:11" x14ac:dyDescent="0.3">
      <c r="J134"/>
      <c r="K134"/>
    </row>
    <row r="135" spans="10:11" x14ac:dyDescent="0.3">
      <c r="J135"/>
      <c r="K135"/>
    </row>
    <row r="136" spans="10:11" x14ac:dyDescent="0.3">
      <c r="J136"/>
      <c r="K136"/>
    </row>
    <row r="137" spans="10:11" x14ac:dyDescent="0.3">
      <c r="J137"/>
      <c r="K137"/>
    </row>
    <row r="138" spans="10:11" x14ac:dyDescent="0.3">
      <c r="J138"/>
      <c r="K138"/>
    </row>
    <row r="139" spans="10:11" x14ac:dyDescent="0.3">
      <c r="J139"/>
      <c r="K139"/>
    </row>
    <row r="140" spans="10:11" x14ac:dyDescent="0.3">
      <c r="J140"/>
      <c r="K140"/>
    </row>
    <row r="141" spans="10:11" x14ac:dyDescent="0.3">
      <c r="J141"/>
      <c r="K141"/>
    </row>
    <row r="142" spans="10:11" x14ac:dyDescent="0.3">
      <c r="J142"/>
      <c r="K142"/>
    </row>
    <row r="143" spans="10:11" x14ac:dyDescent="0.3">
      <c r="J143"/>
      <c r="K143"/>
    </row>
    <row r="144" spans="10:11" x14ac:dyDescent="0.3">
      <c r="J144"/>
      <c r="K144"/>
    </row>
    <row r="145" spans="10:11" x14ac:dyDescent="0.3">
      <c r="J145"/>
      <c r="K145"/>
    </row>
    <row r="146" spans="10:11" x14ac:dyDescent="0.3">
      <c r="J146"/>
      <c r="K146"/>
    </row>
    <row r="147" spans="10:11" x14ac:dyDescent="0.3">
      <c r="J147"/>
      <c r="K147"/>
    </row>
    <row r="148" spans="10:11" x14ac:dyDescent="0.3">
      <c r="J148"/>
      <c r="K148"/>
    </row>
    <row r="149" spans="10:11" x14ac:dyDescent="0.3">
      <c r="J149"/>
      <c r="K149"/>
    </row>
    <row r="150" spans="10:11" x14ac:dyDescent="0.3">
      <c r="J150"/>
      <c r="K150"/>
    </row>
    <row r="151" spans="10:11" x14ac:dyDescent="0.3">
      <c r="J151"/>
      <c r="K151"/>
    </row>
    <row r="152" spans="10:11" x14ac:dyDescent="0.3">
      <c r="J152"/>
      <c r="K152"/>
    </row>
    <row r="153" spans="10:11" x14ac:dyDescent="0.3">
      <c r="J153"/>
      <c r="K153"/>
    </row>
    <row r="154" spans="10:11" x14ac:dyDescent="0.3">
      <c r="J154"/>
      <c r="K154"/>
    </row>
    <row r="155" spans="10:11" x14ac:dyDescent="0.3">
      <c r="J155"/>
      <c r="K155"/>
    </row>
    <row r="156" spans="10:11" x14ac:dyDescent="0.3">
      <c r="J156"/>
      <c r="K156"/>
    </row>
    <row r="157" spans="10:11" x14ac:dyDescent="0.3">
      <c r="J157"/>
      <c r="K157"/>
    </row>
    <row r="158" spans="10:11" x14ac:dyDescent="0.3">
      <c r="J158"/>
      <c r="K158"/>
    </row>
    <row r="159" spans="10:11" x14ac:dyDescent="0.3">
      <c r="J159"/>
      <c r="K159"/>
    </row>
    <row r="160" spans="10:11" x14ac:dyDescent="0.3">
      <c r="J160"/>
      <c r="K160"/>
    </row>
    <row r="161" spans="10:11" x14ac:dyDescent="0.3">
      <c r="J161"/>
      <c r="K161"/>
    </row>
    <row r="162" spans="10:11" x14ac:dyDescent="0.3">
      <c r="J162"/>
      <c r="K162"/>
    </row>
    <row r="163" spans="10:11" x14ac:dyDescent="0.3">
      <c r="J163"/>
      <c r="K163"/>
    </row>
    <row r="164" spans="10:11" x14ac:dyDescent="0.3">
      <c r="J164"/>
      <c r="K164"/>
    </row>
    <row r="165" spans="10:11" x14ac:dyDescent="0.3">
      <c r="J165"/>
      <c r="K165"/>
    </row>
    <row r="166" spans="10:11" x14ac:dyDescent="0.3">
      <c r="J166"/>
      <c r="K166"/>
    </row>
    <row r="167" spans="10:11" x14ac:dyDescent="0.3">
      <c r="J167"/>
      <c r="K167"/>
    </row>
    <row r="168" spans="10:11" x14ac:dyDescent="0.3">
      <c r="J168"/>
      <c r="K168"/>
    </row>
    <row r="169" spans="10:11" x14ac:dyDescent="0.3">
      <c r="J169"/>
      <c r="K169"/>
    </row>
    <row r="170" spans="10:11" x14ac:dyDescent="0.3">
      <c r="J170"/>
      <c r="K170"/>
    </row>
    <row r="171" spans="10:11" x14ac:dyDescent="0.3">
      <c r="J171"/>
      <c r="K171"/>
    </row>
    <row r="172" spans="10:11" x14ac:dyDescent="0.3">
      <c r="J172"/>
      <c r="K172"/>
    </row>
    <row r="173" spans="10:11" x14ac:dyDescent="0.3">
      <c r="J173"/>
      <c r="K173"/>
    </row>
    <row r="174" spans="10:11" x14ac:dyDescent="0.3">
      <c r="J174"/>
      <c r="K174"/>
    </row>
    <row r="175" spans="10:11" x14ac:dyDescent="0.3">
      <c r="J175"/>
      <c r="K175"/>
    </row>
    <row r="176" spans="10:11" x14ac:dyDescent="0.3">
      <c r="J176"/>
      <c r="K176"/>
    </row>
    <row r="177" spans="10:11" x14ac:dyDescent="0.3">
      <c r="J177"/>
      <c r="K177"/>
    </row>
    <row r="178" spans="10:11" x14ac:dyDescent="0.3">
      <c r="J178"/>
      <c r="K178"/>
    </row>
    <row r="179" spans="10:11" x14ac:dyDescent="0.3">
      <c r="J179"/>
      <c r="K179"/>
    </row>
    <row r="180" spans="10:11" x14ac:dyDescent="0.3">
      <c r="J180"/>
      <c r="K180"/>
    </row>
    <row r="181" spans="10:11" x14ac:dyDescent="0.3">
      <c r="J181"/>
      <c r="K181"/>
    </row>
    <row r="182" spans="10:11" x14ac:dyDescent="0.3">
      <c r="J182"/>
      <c r="K182"/>
    </row>
    <row r="183" spans="10:11" x14ac:dyDescent="0.3">
      <c r="J183"/>
      <c r="K183"/>
    </row>
    <row r="184" spans="10:11" x14ac:dyDescent="0.3">
      <c r="J184"/>
      <c r="K184"/>
    </row>
    <row r="185" spans="10:11" x14ac:dyDescent="0.3">
      <c r="J185"/>
      <c r="K185"/>
    </row>
    <row r="186" spans="10:11" x14ac:dyDescent="0.3">
      <c r="J186"/>
      <c r="K186"/>
    </row>
    <row r="187" spans="10:11" x14ac:dyDescent="0.3">
      <c r="J187"/>
      <c r="K187"/>
    </row>
    <row r="188" spans="10:11" x14ac:dyDescent="0.3">
      <c r="J188"/>
      <c r="K188"/>
    </row>
    <row r="189" spans="10:11" x14ac:dyDescent="0.3">
      <c r="J189"/>
      <c r="K189"/>
    </row>
    <row r="190" spans="10:11" x14ac:dyDescent="0.3">
      <c r="J190"/>
      <c r="K190"/>
    </row>
    <row r="191" spans="10:11" x14ac:dyDescent="0.3">
      <c r="J191"/>
      <c r="K191"/>
    </row>
    <row r="192" spans="10:11" x14ac:dyDescent="0.3">
      <c r="J192"/>
      <c r="K192"/>
    </row>
    <row r="193" spans="10:11" x14ac:dyDescent="0.3">
      <c r="J193"/>
      <c r="K193"/>
    </row>
    <row r="194" spans="10:11" x14ac:dyDescent="0.3">
      <c r="J194"/>
      <c r="K194"/>
    </row>
    <row r="195" spans="10:11" x14ac:dyDescent="0.3">
      <c r="J195"/>
      <c r="K195"/>
    </row>
    <row r="196" spans="10:11" x14ac:dyDescent="0.3">
      <c r="J196"/>
      <c r="K196"/>
    </row>
    <row r="197" spans="10:11" x14ac:dyDescent="0.3">
      <c r="J197"/>
      <c r="K197"/>
    </row>
    <row r="198" spans="10:11" x14ac:dyDescent="0.3">
      <c r="J198"/>
      <c r="K198"/>
    </row>
    <row r="199" spans="10:11" x14ac:dyDescent="0.3">
      <c r="J199"/>
      <c r="K199"/>
    </row>
    <row r="200" spans="10:11" x14ac:dyDescent="0.3">
      <c r="J200"/>
      <c r="K200"/>
    </row>
    <row r="201" spans="10:11" x14ac:dyDescent="0.3">
      <c r="J201"/>
      <c r="K201"/>
    </row>
    <row r="202" spans="10:11" x14ac:dyDescent="0.3">
      <c r="J202"/>
      <c r="K202"/>
    </row>
    <row r="203" spans="10:11" x14ac:dyDescent="0.3">
      <c r="J203"/>
      <c r="K203"/>
    </row>
    <row r="204" spans="10:11" x14ac:dyDescent="0.3">
      <c r="J204"/>
      <c r="K204"/>
    </row>
    <row r="205" spans="10:11" x14ac:dyDescent="0.3">
      <c r="J205"/>
      <c r="K205"/>
    </row>
    <row r="206" spans="10:11" x14ac:dyDescent="0.3">
      <c r="J206"/>
      <c r="K206"/>
    </row>
    <row r="207" spans="10:11" x14ac:dyDescent="0.3">
      <c r="J207"/>
      <c r="K207"/>
    </row>
    <row r="208" spans="10:11" x14ac:dyDescent="0.3">
      <c r="J208"/>
      <c r="K208"/>
    </row>
    <row r="209" spans="10:11" x14ac:dyDescent="0.3">
      <c r="J209"/>
      <c r="K209"/>
    </row>
    <row r="210" spans="10:11" x14ac:dyDescent="0.3">
      <c r="J210"/>
      <c r="K210"/>
    </row>
    <row r="211" spans="10:11" x14ac:dyDescent="0.3">
      <c r="J211"/>
      <c r="K211"/>
    </row>
    <row r="212" spans="10:11" x14ac:dyDescent="0.3">
      <c r="J212"/>
      <c r="K212"/>
    </row>
    <row r="213" spans="10:11" x14ac:dyDescent="0.3">
      <c r="J213"/>
      <c r="K213"/>
    </row>
    <row r="214" spans="10:11" x14ac:dyDescent="0.3">
      <c r="J214"/>
      <c r="K214"/>
    </row>
    <row r="215" spans="10:11" x14ac:dyDescent="0.3">
      <c r="J215"/>
      <c r="K215"/>
    </row>
    <row r="216" spans="10:11" x14ac:dyDescent="0.3">
      <c r="J216"/>
      <c r="K216"/>
    </row>
    <row r="217" spans="10:11" x14ac:dyDescent="0.3">
      <c r="J217"/>
      <c r="K217"/>
    </row>
    <row r="218" spans="10:11" x14ac:dyDescent="0.3">
      <c r="J218"/>
      <c r="K218"/>
    </row>
    <row r="219" spans="10:11" x14ac:dyDescent="0.3">
      <c r="J219"/>
      <c r="K219"/>
    </row>
    <row r="220" spans="10:11" x14ac:dyDescent="0.3">
      <c r="J220"/>
      <c r="K220"/>
    </row>
    <row r="221" spans="10:11" x14ac:dyDescent="0.3">
      <c r="J221"/>
      <c r="K221"/>
    </row>
    <row r="222" spans="10:11" x14ac:dyDescent="0.3">
      <c r="J222"/>
      <c r="K222"/>
    </row>
    <row r="223" spans="10:11" x14ac:dyDescent="0.3">
      <c r="J223"/>
      <c r="K223"/>
    </row>
    <row r="224" spans="10:11" x14ac:dyDescent="0.3">
      <c r="J224"/>
      <c r="K224"/>
    </row>
    <row r="225" spans="10:11" x14ac:dyDescent="0.3">
      <c r="J225"/>
      <c r="K225"/>
    </row>
    <row r="226" spans="10:11" x14ac:dyDescent="0.3">
      <c r="J226"/>
      <c r="K226"/>
    </row>
    <row r="227" spans="10:11" x14ac:dyDescent="0.3">
      <c r="J227"/>
      <c r="K227"/>
    </row>
    <row r="228" spans="10:11" x14ac:dyDescent="0.3">
      <c r="J228"/>
      <c r="K228"/>
    </row>
    <row r="229" spans="10:11" x14ac:dyDescent="0.3">
      <c r="J229"/>
      <c r="K229"/>
    </row>
    <row r="230" spans="10:11" x14ac:dyDescent="0.3">
      <c r="J230"/>
      <c r="K230"/>
    </row>
    <row r="231" spans="10:11" x14ac:dyDescent="0.3">
      <c r="J231"/>
      <c r="K231"/>
    </row>
    <row r="232" spans="10:11" x14ac:dyDescent="0.3">
      <c r="J232"/>
      <c r="K232"/>
    </row>
    <row r="233" spans="10:11" x14ac:dyDescent="0.3">
      <c r="J233"/>
      <c r="K233"/>
    </row>
    <row r="234" spans="10:11" x14ac:dyDescent="0.3">
      <c r="J234"/>
      <c r="K234"/>
    </row>
    <row r="235" spans="10:11" x14ac:dyDescent="0.3">
      <c r="J235"/>
      <c r="K235"/>
    </row>
    <row r="236" spans="10:11" x14ac:dyDescent="0.3">
      <c r="J236"/>
      <c r="K236"/>
    </row>
    <row r="237" spans="10:11" x14ac:dyDescent="0.3">
      <c r="J237"/>
      <c r="K237"/>
    </row>
    <row r="238" spans="10:11" x14ac:dyDescent="0.3">
      <c r="J238"/>
      <c r="K238"/>
    </row>
    <row r="239" spans="10:11" x14ac:dyDescent="0.3">
      <c r="J239"/>
      <c r="K239"/>
    </row>
    <row r="240" spans="10:11" x14ac:dyDescent="0.3">
      <c r="J240"/>
      <c r="K240"/>
    </row>
    <row r="241" spans="10:11" x14ac:dyDescent="0.3">
      <c r="J241"/>
      <c r="K241"/>
    </row>
    <row r="242" spans="10:11" x14ac:dyDescent="0.3">
      <c r="J242"/>
      <c r="K242"/>
    </row>
    <row r="243" spans="10:11" x14ac:dyDescent="0.3">
      <c r="J243"/>
      <c r="K243"/>
    </row>
    <row r="244" spans="10:11" x14ac:dyDescent="0.3">
      <c r="J244"/>
      <c r="K244"/>
    </row>
    <row r="245" spans="10:11" x14ac:dyDescent="0.3">
      <c r="J245"/>
      <c r="K245"/>
    </row>
    <row r="246" spans="10:11" x14ac:dyDescent="0.3">
      <c r="J246"/>
      <c r="K246"/>
    </row>
    <row r="247" spans="10:11" x14ac:dyDescent="0.3">
      <c r="J247"/>
      <c r="K247"/>
    </row>
    <row r="248" spans="10:11" x14ac:dyDescent="0.3">
      <c r="J248"/>
      <c r="K248"/>
    </row>
    <row r="249" spans="10:11" x14ac:dyDescent="0.3">
      <c r="J249"/>
      <c r="K249"/>
    </row>
    <row r="250" spans="10:11" x14ac:dyDescent="0.3">
      <c r="J250"/>
      <c r="K250"/>
    </row>
    <row r="251" spans="10:11" x14ac:dyDescent="0.3">
      <c r="J251"/>
      <c r="K251"/>
    </row>
    <row r="252" spans="10:11" x14ac:dyDescent="0.3">
      <c r="J252"/>
      <c r="K252"/>
    </row>
    <row r="253" spans="10:11" x14ac:dyDescent="0.3">
      <c r="J253"/>
      <c r="K253"/>
    </row>
    <row r="254" spans="10:11" x14ac:dyDescent="0.3">
      <c r="J254"/>
      <c r="K254"/>
    </row>
    <row r="255" spans="10:11" x14ac:dyDescent="0.3">
      <c r="J255"/>
      <c r="K255"/>
    </row>
    <row r="256" spans="10:11" x14ac:dyDescent="0.3">
      <c r="J256"/>
      <c r="K256"/>
    </row>
    <row r="257" spans="10:11" x14ac:dyDescent="0.3">
      <c r="J257"/>
      <c r="K257"/>
    </row>
    <row r="258" spans="10:11" x14ac:dyDescent="0.3">
      <c r="J258"/>
      <c r="K258"/>
    </row>
    <row r="259" spans="10:11" x14ac:dyDescent="0.3">
      <c r="J259"/>
      <c r="K259"/>
    </row>
    <row r="260" spans="10:11" x14ac:dyDescent="0.3">
      <c r="J260"/>
      <c r="K260"/>
    </row>
    <row r="261" spans="10:11" x14ac:dyDescent="0.3">
      <c r="J261"/>
      <c r="K261"/>
    </row>
    <row r="262" spans="10:11" x14ac:dyDescent="0.3">
      <c r="J262"/>
      <c r="K262"/>
    </row>
    <row r="263" spans="10:11" x14ac:dyDescent="0.3">
      <c r="J263"/>
      <c r="K263"/>
    </row>
    <row r="264" spans="10:11" x14ac:dyDescent="0.3">
      <c r="J264"/>
      <c r="K264"/>
    </row>
    <row r="265" spans="10:11" x14ac:dyDescent="0.3">
      <c r="J265"/>
      <c r="K265"/>
    </row>
    <row r="266" spans="10:11" x14ac:dyDescent="0.3">
      <c r="J266"/>
      <c r="K266"/>
    </row>
    <row r="267" spans="10:11" x14ac:dyDescent="0.3">
      <c r="J267"/>
      <c r="K267"/>
    </row>
    <row r="268" spans="10:11" x14ac:dyDescent="0.3">
      <c r="J268"/>
      <c r="K268"/>
    </row>
    <row r="269" spans="10:11" x14ac:dyDescent="0.3">
      <c r="J269"/>
      <c r="K269"/>
    </row>
    <row r="270" spans="10:11" x14ac:dyDescent="0.3">
      <c r="J270"/>
      <c r="K270"/>
    </row>
    <row r="271" spans="10:11" x14ac:dyDescent="0.3">
      <c r="J271"/>
      <c r="K271"/>
    </row>
    <row r="272" spans="10:11" x14ac:dyDescent="0.3">
      <c r="J272"/>
      <c r="K272"/>
    </row>
    <row r="273" spans="10:11" x14ac:dyDescent="0.3">
      <c r="J273"/>
      <c r="K273"/>
    </row>
    <row r="274" spans="10:11" x14ac:dyDescent="0.3">
      <c r="J274"/>
      <c r="K274"/>
    </row>
    <row r="275" spans="10:11" x14ac:dyDescent="0.3">
      <c r="J275"/>
      <c r="K275"/>
    </row>
    <row r="276" spans="10:11" x14ac:dyDescent="0.3">
      <c r="J276"/>
      <c r="K276"/>
    </row>
    <row r="277" spans="10:11" x14ac:dyDescent="0.3">
      <c r="J277"/>
      <c r="K277"/>
    </row>
    <row r="278" spans="10:11" x14ac:dyDescent="0.3">
      <c r="J278"/>
      <c r="K278"/>
    </row>
    <row r="279" spans="10:11" x14ac:dyDescent="0.3">
      <c r="J279"/>
      <c r="K279"/>
    </row>
    <row r="280" spans="10:11" x14ac:dyDescent="0.3">
      <c r="J280"/>
      <c r="K280"/>
    </row>
    <row r="281" spans="10:11" x14ac:dyDescent="0.3">
      <c r="J281"/>
      <c r="K281"/>
    </row>
    <row r="282" spans="10:11" x14ac:dyDescent="0.3">
      <c r="J282"/>
      <c r="K282"/>
    </row>
    <row r="283" spans="10:11" x14ac:dyDescent="0.3">
      <c r="J283"/>
      <c r="K283"/>
    </row>
    <row r="284" spans="10:11" x14ac:dyDescent="0.3">
      <c r="J284"/>
      <c r="K284"/>
    </row>
    <row r="285" spans="10:11" x14ac:dyDescent="0.3">
      <c r="J285"/>
      <c r="K285"/>
    </row>
    <row r="286" spans="10:11" x14ac:dyDescent="0.3">
      <c r="J286"/>
      <c r="K286"/>
    </row>
    <row r="287" spans="10:11" x14ac:dyDescent="0.3">
      <c r="J287"/>
      <c r="K287"/>
    </row>
    <row r="288" spans="10:11" x14ac:dyDescent="0.3">
      <c r="J288"/>
      <c r="K288"/>
    </row>
    <row r="289" spans="10:11" x14ac:dyDescent="0.3">
      <c r="J289"/>
      <c r="K289"/>
    </row>
    <row r="290" spans="10:11" x14ac:dyDescent="0.3">
      <c r="J290"/>
      <c r="K290"/>
    </row>
    <row r="291" spans="10:11" x14ac:dyDescent="0.3">
      <c r="J291"/>
      <c r="K291"/>
    </row>
    <row r="292" spans="10:11" x14ac:dyDescent="0.3">
      <c r="J292"/>
      <c r="K292"/>
    </row>
    <row r="293" spans="10:11" x14ac:dyDescent="0.3">
      <c r="J293"/>
      <c r="K293"/>
    </row>
    <row r="294" spans="10:11" x14ac:dyDescent="0.3">
      <c r="J294"/>
      <c r="K294"/>
    </row>
    <row r="295" spans="10:11" x14ac:dyDescent="0.3">
      <c r="J295"/>
      <c r="K295"/>
    </row>
    <row r="296" spans="10:11" x14ac:dyDescent="0.3">
      <c r="J296"/>
      <c r="K296"/>
    </row>
    <row r="297" spans="10:11" x14ac:dyDescent="0.3">
      <c r="J297"/>
      <c r="K297"/>
    </row>
    <row r="298" spans="10:11" x14ac:dyDescent="0.3">
      <c r="J298"/>
      <c r="K298"/>
    </row>
    <row r="299" spans="10:11" x14ac:dyDescent="0.3">
      <c r="J299"/>
      <c r="K299"/>
    </row>
    <row r="300" spans="10:11" x14ac:dyDescent="0.3">
      <c r="J300"/>
      <c r="K300"/>
    </row>
    <row r="301" spans="10:11" x14ac:dyDescent="0.3">
      <c r="J301"/>
      <c r="K301"/>
    </row>
    <row r="302" spans="10:11" x14ac:dyDescent="0.3">
      <c r="J302"/>
      <c r="K302"/>
    </row>
    <row r="303" spans="10:11" x14ac:dyDescent="0.3">
      <c r="J303"/>
      <c r="K303"/>
    </row>
    <row r="304" spans="10:11" x14ac:dyDescent="0.3">
      <c r="J304"/>
      <c r="K304"/>
    </row>
    <row r="305" spans="10:11" x14ac:dyDescent="0.3">
      <c r="J305"/>
      <c r="K305"/>
    </row>
    <row r="306" spans="10:11" x14ac:dyDescent="0.3">
      <c r="J306"/>
      <c r="K306"/>
    </row>
    <row r="307" spans="10:11" x14ac:dyDescent="0.3">
      <c r="J307"/>
      <c r="K307"/>
    </row>
    <row r="308" spans="10:11" x14ac:dyDescent="0.3">
      <c r="J308"/>
      <c r="K308"/>
    </row>
  </sheetData>
  <conditionalFormatting sqref="A8:A24">
    <cfRule type="cellIs" dxfId="178" priority="3" operator="equal">
      <formula>0</formula>
    </cfRule>
  </conditionalFormatting>
  <conditionalFormatting sqref="E8:E28">
    <cfRule type="cellIs" dxfId="177" priority="2" operator="equal">
      <formula>0</formula>
    </cfRule>
  </conditionalFormatting>
  <conditionalFormatting sqref="I8:I10">
    <cfRule type="cellIs" dxfId="176" priority="1" operator="equal">
      <formula>0</formula>
    </cfRule>
  </conditionalFormatting>
  <pageMargins left="0.7" right="0.7" top="0.75" bottom="0.75" header="0.3" footer="0.3"/>
  <pageSetup paperSize="9"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82C6-A03C-4E8E-B716-9BE52C29E518}">
  <sheetPr codeName="Sheet9">
    <tabColor theme="9" tint="-0.249977111117893"/>
  </sheetPr>
  <dimension ref="A1:AQ737"/>
  <sheetViews>
    <sheetView showGridLines="0" zoomScale="80" zoomScaleNormal="80" workbookViewId="0">
      <pane xSplit="8" ySplit="10" topLeftCell="AK11" activePane="bottomRight" state="frozen"/>
      <selection pane="topRight" activeCell="G1" sqref="G1"/>
      <selection pane="bottomLeft" activeCell="A16" sqref="A16"/>
      <selection pane="bottomRight" activeCell="D18" sqref="D18"/>
    </sheetView>
  </sheetViews>
  <sheetFormatPr defaultColWidth="25.28515625" defaultRowHeight="15.75" customHeight="1" x14ac:dyDescent="0.25"/>
  <cols>
    <col min="1" max="1" width="14.7109375" style="69" customWidth="1"/>
    <col min="2" max="3" width="14.7109375" style="69" hidden="1" customWidth="1"/>
    <col min="4" max="4" width="35.42578125" style="69" customWidth="1"/>
    <col min="5" max="5" width="37" style="69" customWidth="1"/>
    <col min="6" max="6" width="18.85546875" style="69" bestFit="1" customWidth="1"/>
    <col min="7" max="7" width="25.85546875" style="69" bestFit="1" customWidth="1"/>
    <col min="8" max="8" width="26.85546875" style="69" customWidth="1"/>
    <col min="9" max="9" width="41" style="69" bestFit="1" customWidth="1"/>
    <col min="10" max="10" width="20.85546875" style="69" bestFit="1" customWidth="1"/>
    <col min="11" max="11" width="12.140625" style="69" bestFit="1" customWidth="1"/>
    <col min="12" max="12" width="18.140625" style="69" bestFit="1" customWidth="1"/>
    <col min="13" max="13" width="24.28515625" style="70" customWidth="1"/>
    <col min="14" max="14" width="44.5703125" style="69" bestFit="1" customWidth="1"/>
    <col min="15" max="15" width="14.42578125" style="71" bestFit="1" customWidth="1"/>
    <col min="16" max="16" width="10" style="69" bestFit="1" customWidth="1"/>
    <col min="17" max="17" width="28.5703125" style="69" customWidth="1"/>
    <col min="18" max="18" width="12.85546875" style="69" bestFit="1" customWidth="1"/>
    <col min="19" max="19" width="17.5703125" style="69" bestFit="1" customWidth="1"/>
    <col min="20" max="20" width="18.7109375" style="69" customWidth="1"/>
    <col min="21" max="21" width="16.7109375" style="71" customWidth="1"/>
    <col min="22" max="22" width="16.7109375" style="69" bestFit="1" customWidth="1"/>
    <col min="23" max="23" width="16.7109375" style="69" customWidth="1"/>
    <col min="24" max="24" width="17" style="71" customWidth="1"/>
    <col min="25" max="25" width="22.140625" style="71" bestFit="1" customWidth="1"/>
    <col min="26" max="26" width="18.28515625" style="71" bestFit="1" customWidth="1"/>
    <col min="27" max="27" width="18.28515625" style="71" customWidth="1"/>
    <col min="28" max="28" width="14.140625" style="71" bestFit="1" customWidth="1"/>
    <col min="29" max="29" width="16.7109375" style="71" bestFit="1" customWidth="1"/>
    <col min="30" max="30" width="17.85546875" style="71" customWidth="1"/>
    <col min="31" max="31" width="23" style="69" bestFit="1" customWidth="1"/>
    <col min="32" max="32" width="20.42578125" style="70" bestFit="1" customWidth="1"/>
    <col min="33" max="33" width="17.28515625" style="71" bestFit="1" customWidth="1"/>
    <col min="34" max="34" width="42.28515625" style="69" bestFit="1" customWidth="1"/>
    <col min="35" max="35" width="17.5703125" style="71" customWidth="1"/>
    <col min="36" max="36" width="18" style="71" customWidth="1"/>
    <col min="37" max="37" width="32" style="69" customWidth="1"/>
    <col min="38" max="38" width="13.5703125" style="72" bestFit="1" customWidth="1"/>
    <col min="39" max="39" width="29.42578125" style="70" customWidth="1"/>
    <col min="40" max="40" width="19" style="70" customWidth="1"/>
    <col min="41" max="41" width="16" style="69" bestFit="1" customWidth="1"/>
    <col min="42" max="42" width="12.42578125" style="69" bestFit="1" customWidth="1"/>
    <col min="43" max="43" width="62.28515625" style="69" customWidth="1"/>
    <col min="44" max="16384" width="25.28515625" style="69"/>
  </cols>
  <sheetData>
    <row r="1" spans="1:43" ht="15.75" hidden="1" customHeight="1" x14ac:dyDescent="0.25"/>
    <row r="2" spans="1:43" ht="15.75" hidden="1" customHeight="1" x14ac:dyDescent="0.25"/>
    <row r="3" spans="1:43" ht="15.75" hidden="1" customHeight="1" x14ac:dyDescent="0.25"/>
    <row r="4" spans="1:43" ht="15.75" hidden="1" customHeight="1" x14ac:dyDescent="0.25"/>
    <row r="5" spans="1:43" ht="15.75" hidden="1" customHeight="1" x14ac:dyDescent="0.25"/>
    <row r="6" spans="1:43" ht="15.75" hidden="1" customHeight="1" x14ac:dyDescent="0.25"/>
    <row r="7" spans="1:43" ht="15.75" hidden="1" customHeight="1" x14ac:dyDescent="0.25"/>
    <row r="8" spans="1:43" ht="15.75" hidden="1" customHeight="1" x14ac:dyDescent="0.25"/>
    <row r="9" spans="1:43" ht="15.75" hidden="1" customHeight="1" x14ac:dyDescent="0.25"/>
    <row r="10" spans="1:43" ht="30" x14ac:dyDescent="0.25">
      <c r="A10" s="126" t="s">
        <v>208</v>
      </c>
      <c r="B10" s="126" t="s">
        <v>634</v>
      </c>
      <c r="C10" s="126" t="s">
        <v>717</v>
      </c>
      <c r="D10" s="126" t="s">
        <v>175</v>
      </c>
      <c r="E10" s="126" t="s">
        <v>209</v>
      </c>
      <c r="F10" s="126" t="s">
        <v>194</v>
      </c>
      <c r="G10" s="126" t="s">
        <v>199</v>
      </c>
      <c r="H10" s="126" t="s">
        <v>200</v>
      </c>
      <c r="I10" s="126" t="s">
        <v>184</v>
      </c>
      <c r="J10" s="126" t="s">
        <v>201</v>
      </c>
      <c r="K10" s="126" t="s">
        <v>235</v>
      </c>
      <c r="L10" s="126" t="s">
        <v>202</v>
      </c>
      <c r="M10" s="127" t="s">
        <v>185</v>
      </c>
      <c r="N10" s="126" t="s">
        <v>236</v>
      </c>
      <c r="O10" s="128" t="s">
        <v>239</v>
      </c>
      <c r="P10" s="126" t="s">
        <v>240</v>
      </c>
      <c r="Q10" s="129" t="s">
        <v>186</v>
      </c>
      <c r="R10" s="126" t="s">
        <v>444</v>
      </c>
      <c r="S10" s="126" t="s">
        <v>445</v>
      </c>
      <c r="T10" s="126" t="s">
        <v>211</v>
      </c>
      <c r="U10" s="128" t="s">
        <v>252</v>
      </c>
      <c r="V10" s="126" t="s">
        <v>187</v>
      </c>
      <c r="W10" s="126" t="s">
        <v>487</v>
      </c>
      <c r="X10" s="128" t="s">
        <v>253</v>
      </c>
      <c r="Y10" s="128" t="s">
        <v>268</v>
      </c>
      <c r="Z10" s="128" t="s">
        <v>269</v>
      </c>
      <c r="AA10" s="128" t="s">
        <v>434</v>
      </c>
      <c r="AB10" s="130" t="s">
        <v>629</v>
      </c>
      <c r="AC10" s="128" t="s">
        <v>270</v>
      </c>
      <c r="AD10" s="130" t="s">
        <v>630</v>
      </c>
      <c r="AE10" s="126" t="s">
        <v>237</v>
      </c>
      <c r="AF10" s="131" t="s">
        <v>238</v>
      </c>
      <c r="AG10" s="132" t="s">
        <v>223</v>
      </c>
      <c r="AH10" s="133" t="s">
        <v>224</v>
      </c>
      <c r="AI10" s="132" t="s">
        <v>95</v>
      </c>
      <c r="AJ10" s="132" t="s">
        <v>228</v>
      </c>
      <c r="AK10" s="133" t="s">
        <v>129</v>
      </c>
      <c r="AL10" s="134" t="s">
        <v>227</v>
      </c>
      <c r="AM10" s="135" t="s">
        <v>242</v>
      </c>
      <c r="AN10" s="135" t="s">
        <v>241</v>
      </c>
      <c r="AO10" s="133" t="s">
        <v>229</v>
      </c>
      <c r="AP10" s="133" t="s">
        <v>230</v>
      </c>
      <c r="AQ10" s="136" t="s">
        <v>97</v>
      </c>
    </row>
    <row r="11" spans="1:43" s="73" customFormat="1" ht="15.75" customHeight="1" x14ac:dyDescent="0.25">
      <c r="A11" s="137"/>
      <c r="B11" s="137" t="str">
        <f>TEXT('Candidate Directory'!$A11, "mmm")</f>
        <v>Jan</v>
      </c>
      <c r="C11" s="137" t="str">
        <f>TEXT('Candidate Directory'!$A11,"yyyy")</f>
        <v>1900</v>
      </c>
      <c r="D11" s="137" t="s">
        <v>848</v>
      </c>
      <c r="E11" s="137"/>
      <c r="F11" s="138">
        <v>1</v>
      </c>
      <c r="G11" s="138" t="s">
        <v>1221</v>
      </c>
      <c r="H11" s="138" t="s">
        <v>1222</v>
      </c>
      <c r="I11" s="137" t="s">
        <v>1525</v>
      </c>
      <c r="J11" s="137" t="s">
        <v>283</v>
      </c>
      <c r="K11" s="137" t="s">
        <v>309</v>
      </c>
      <c r="L11" s="137"/>
      <c r="M11" s="139" t="s">
        <v>2160</v>
      </c>
      <c r="N11" s="137" t="s">
        <v>2161</v>
      </c>
      <c r="O11" s="140">
        <v>36356</v>
      </c>
      <c r="P11" s="137" t="s">
        <v>420</v>
      </c>
      <c r="Q11" s="141" t="s">
        <v>422</v>
      </c>
      <c r="R11" s="137"/>
      <c r="S11" s="137"/>
      <c r="T11" s="137"/>
      <c r="U11" s="140"/>
      <c r="V11" s="137"/>
      <c r="W11" s="137"/>
      <c r="X11" s="140"/>
      <c r="Y11" s="137">
        <v>44349</v>
      </c>
      <c r="Z11" s="140"/>
      <c r="AA11" s="140"/>
      <c r="AB11" s="140"/>
      <c r="AC11" s="140"/>
      <c r="AD11" s="140"/>
      <c r="AE11" s="137"/>
      <c r="AF11" s="139"/>
      <c r="AG11" s="140"/>
      <c r="AH11" s="137"/>
      <c r="AI11" s="140"/>
      <c r="AJ11" s="140"/>
      <c r="AK11" s="137"/>
      <c r="AL11" s="142"/>
      <c r="AM11" s="139" t="s">
        <v>2786</v>
      </c>
      <c r="AN11" s="139" t="s">
        <v>2799</v>
      </c>
      <c r="AO11" s="137" t="s">
        <v>2812</v>
      </c>
      <c r="AP11" s="137" t="s">
        <v>243</v>
      </c>
      <c r="AQ11" s="143"/>
    </row>
    <row r="12" spans="1:43" s="73" customFormat="1" ht="15.75" customHeight="1" x14ac:dyDescent="0.25">
      <c r="A12" s="144"/>
      <c r="B12" s="144" t="str">
        <f>TEXT('Candidate Directory'!$A12, "mmm")</f>
        <v>Jan</v>
      </c>
      <c r="C12" s="144" t="str">
        <f>TEXT('Candidate Directory'!$A12,"yyyy")</f>
        <v>1900</v>
      </c>
      <c r="D12" s="144"/>
      <c r="E12" s="144"/>
      <c r="F12" s="145">
        <v>2</v>
      </c>
      <c r="G12" s="145" t="s">
        <v>1223</v>
      </c>
      <c r="H12" s="145" t="s">
        <v>1224</v>
      </c>
      <c r="I12" s="137" t="s">
        <v>1526</v>
      </c>
      <c r="J12" s="144" t="s">
        <v>283</v>
      </c>
      <c r="K12" s="144" t="s">
        <v>309</v>
      </c>
      <c r="L12" s="144"/>
      <c r="M12" s="139" t="s">
        <v>2162</v>
      </c>
      <c r="N12" s="137" t="s">
        <v>2163</v>
      </c>
      <c r="O12" s="147">
        <v>33607</v>
      </c>
      <c r="P12" s="144" t="s">
        <v>420</v>
      </c>
      <c r="Q12" s="148" t="s">
        <v>423</v>
      </c>
      <c r="R12" s="144"/>
      <c r="S12" s="144"/>
      <c r="T12" s="144"/>
      <c r="U12" s="147"/>
      <c r="V12" s="144"/>
      <c r="W12" s="144"/>
      <c r="X12" s="147"/>
      <c r="Y12" s="144"/>
      <c r="Z12" s="147"/>
      <c r="AA12" s="147"/>
      <c r="AB12" s="147"/>
      <c r="AC12" s="147"/>
      <c r="AD12" s="147"/>
      <c r="AE12" s="144"/>
      <c r="AF12" s="146"/>
      <c r="AG12" s="147"/>
      <c r="AH12" s="144"/>
      <c r="AI12" s="147"/>
      <c r="AJ12" s="147"/>
      <c r="AK12" s="144"/>
      <c r="AL12" s="149"/>
      <c r="AM12" s="139" t="s">
        <v>2787</v>
      </c>
      <c r="AN12" s="139" t="s">
        <v>2800</v>
      </c>
      <c r="AO12" s="137" t="s">
        <v>2813</v>
      </c>
      <c r="AP12" s="137" t="s">
        <v>243</v>
      </c>
      <c r="AQ12" s="150"/>
    </row>
    <row r="13" spans="1:43" s="73" customFormat="1" ht="15.75" customHeight="1" x14ac:dyDescent="0.25">
      <c r="A13" s="137"/>
      <c r="B13" s="137" t="str">
        <f>TEXT('Candidate Directory'!$A13, "mmm")</f>
        <v>Jan</v>
      </c>
      <c r="C13" s="137" t="str">
        <f>TEXT('Candidate Directory'!$A13,"yyyy")</f>
        <v>1900</v>
      </c>
      <c r="D13" s="137"/>
      <c r="E13" s="137"/>
      <c r="F13" s="138">
        <v>20</v>
      </c>
      <c r="G13" s="138" t="s">
        <v>1225</v>
      </c>
      <c r="H13" s="138" t="s">
        <v>1226</v>
      </c>
      <c r="I13" s="137" t="s">
        <v>1527</v>
      </c>
      <c r="J13" s="137" t="s">
        <v>284</v>
      </c>
      <c r="K13" s="137" t="s">
        <v>282</v>
      </c>
      <c r="L13" s="137"/>
      <c r="M13" s="139" t="s">
        <v>2164</v>
      </c>
      <c r="N13" s="137" t="s">
        <v>2165</v>
      </c>
      <c r="O13" s="140" t="s">
        <v>282</v>
      </c>
      <c r="P13" s="137" t="s">
        <v>420</v>
      </c>
      <c r="Q13" s="141" t="s">
        <v>282</v>
      </c>
      <c r="R13" s="137"/>
      <c r="S13" s="137"/>
      <c r="T13" s="137"/>
      <c r="U13" s="140"/>
      <c r="V13" s="137"/>
      <c r="W13" s="137"/>
      <c r="X13" s="140"/>
      <c r="Y13" s="137"/>
      <c r="Z13" s="140"/>
      <c r="AA13" s="140"/>
      <c r="AB13" s="140"/>
      <c r="AC13" s="140"/>
      <c r="AD13" s="140"/>
      <c r="AE13" s="137"/>
      <c r="AF13" s="139"/>
      <c r="AG13" s="140"/>
      <c r="AH13" s="137"/>
      <c r="AI13" s="140"/>
      <c r="AJ13" s="140"/>
      <c r="AK13" s="137"/>
      <c r="AL13" s="142"/>
      <c r="AM13" s="139" t="s">
        <v>2814</v>
      </c>
      <c r="AN13" s="139" t="s">
        <v>2815</v>
      </c>
      <c r="AO13" s="137" t="s">
        <v>2816</v>
      </c>
      <c r="AP13" s="137" t="s">
        <v>243</v>
      </c>
      <c r="AQ13" s="143"/>
    </row>
    <row r="14" spans="1:43" s="73" customFormat="1" ht="15.75" customHeight="1" x14ac:dyDescent="0.25">
      <c r="A14" s="144"/>
      <c r="B14" s="144" t="str">
        <f>TEXT('Candidate Directory'!$A14, "mmm")</f>
        <v>Jan</v>
      </c>
      <c r="C14" s="144" t="str">
        <f>TEXT('Candidate Directory'!$A14,"yyyy")</f>
        <v>1900</v>
      </c>
      <c r="D14" s="144"/>
      <c r="E14" s="144"/>
      <c r="F14" s="145">
        <v>44</v>
      </c>
      <c r="G14" s="145" t="s">
        <v>1227</v>
      </c>
      <c r="H14" s="145" t="s">
        <v>1228</v>
      </c>
      <c r="I14" s="137" t="s">
        <v>1528</v>
      </c>
      <c r="J14" s="144" t="s">
        <v>282</v>
      </c>
      <c r="K14" s="144" t="s">
        <v>282</v>
      </c>
      <c r="L14" s="144"/>
      <c r="M14" s="139" t="s">
        <v>2166</v>
      </c>
      <c r="N14" s="137" t="s">
        <v>2167</v>
      </c>
      <c r="O14" s="147" t="s">
        <v>282</v>
      </c>
      <c r="P14" s="144" t="s">
        <v>282</v>
      </c>
      <c r="Q14" s="148" t="s">
        <v>282</v>
      </c>
      <c r="R14" s="144"/>
      <c r="S14" s="144"/>
      <c r="T14" s="144"/>
      <c r="U14" s="147"/>
      <c r="V14" s="144"/>
      <c r="W14" s="144"/>
      <c r="X14" s="147"/>
      <c r="Y14" s="144"/>
      <c r="Z14" s="147"/>
      <c r="AA14" s="147"/>
      <c r="AB14" s="147"/>
      <c r="AC14" s="147"/>
      <c r="AD14" s="147"/>
      <c r="AE14" s="144"/>
      <c r="AF14" s="146"/>
      <c r="AG14" s="147"/>
      <c r="AH14" s="144"/>
      <c r="AI14" s="147"/>
      <c r="AJ14" s="147"/>
      <c r="AK14" s="144"/>
      <c r="AL14" s="149"/>
      <c r="AM14" s="139" t="s">
        <v>2817</v>
      </c>
      <c r="AN14" s="139" t="s">
        <v>2818</v>
      </c>
      <c r="AO14" s="137" t="s">
        <v>2819</v>
      </c>
      <c r="AP14" s="137" t="s">
        <v>243</v>
      </c>
      <c r="AQ14" s="150"/>
    </row>
    <row r="15" spans="1:43" s="73" customFormat="1" ht="15.75" customHeight="1" x14ac:dyDescent="0.25">
      <c r="A15" s="137"/>
      <c r="B15" s="137" t="str">
        <f>TEXT('Candidate Directory'!$A15, "mmm")</f>
        <v>Jan</v>
      </c>
      <c r="C15" s="137" t="str">
        <f>TEXT('Candidate Directory'!$A15,"yyyy")</f>
        <v>1900</v>
      </c>
      <c r="D15" s="137"/>
      <c r="E15" s="137"/>
      <c r="F15" s="138">
        <v>46</v>
      </c>
      <c r="G15" s="138" t="s">
        <v>1229</v>
      </c>
      <c r="H15" s="138" t="s">
        <v>1230</v>
      </c>
      <c r="I15" s="137" t="s">
        <v>1529</v>
      </c>
      <c r="J15" s="137" t="s">
        <v>282</v>
      </c>
      <c r="K15" s="137" t="s">
        <v>282</v>
      </c>
      <c r="L15" s="137"/>
      <c r="M15" s="139" t="s">
        <v>2168</v>
      </c>
      <c r="N15" s="137" t="s">
        <v>2169</v>
      </c>
      <c r="O15" s="140" t="s">
        <v>282</v>
      </c>
      <c r="P15" s="137" t="s">
        <v>282</v>
      </c>
      <c r="Q15" s="141" t="s">
        <v>282</v>
      </c>
      <c r="R15" s="137"/>
      <c r="S15" s="137"/>
      <c r="T15" s="137"/>
      <c r="U15" s="140"/>
      <c r="V15" s="137"/>
      <c r="W15" s="137"/>
      <c r="X15" s="140"/>
      <c r="Y15" s="137"/>
      <c r="Z15" s="140"/>
      <c r="AA15" s="140"/>
      <c r="AB15" s="140"/>
      <c r="AC15" s="140"/>
      <c r="AD15" s="140"/>
      <c r="AE15" s="137"/>
      <c r="AF15" s="139"/>
      <c r="AG15" s="140"/>
      <c r="AH15" s="137"/>
      <c r="AI15" s="140"/>
      <c r="AJ15" s="140"/>
      <c r="AK15" s="137"/>
      <c r="AL15" s="142"/>
      <c r="AM15" s="139" t="s">
        <v>2820</v>
      </c>
      <c r="AN15" s="139" t="s">
        <v>2821</v>
      </c>
      <c r="AO15" s="137" t="s">
        <v>2822</v>
      </c>
      <c r="AP15" s="137" t="s">
        <v>243</v>
      </c>
      <c r="AQ15" s="143"/>
    </row>
    <row r="16" spans="1:43" s="73" customFormat="1" ht="15.75" customHeight="1" x14ac:dyDescent="0.25">
      <c r="A16" s="144"/>
      <c r="B16" s="144" t="str">
        <f>TEXT('Candidate Directory'!$A16, "mmm")</f>
        <v>Jan</v>
      </c>
      <c r="C16" s="144" t="str">
        <f>TEXT('Candidate Directory'!$A16,"yyyy")</f>
        <v>1900</v>
      </c>
      <c r="D16" s="144"/>
      <c r="E16" s="144"/>
      <c r="F16" s="145">
        <v>51</v>
      </c>
      <c r="G16" s="145" t="s">
        <v>1231</v>
      </c>
      <c r="H16" s="145" t="s">
        <v>1232</v>
      </c>
      <c r="I16" s="137" t="s">
        <v>1530</v>
      </c>
      <c r="J16" s="144" t="s">
        <v>282</v>
      </c>
      <c r="K16" s="144" t="s">
        <v>282</v>
      </c>
      <c r="L16" s="144"/>
      <c r="M16" s="139" t="s">
        <v>2170</v>
      </c>
      <c r="N16" s="137" t="s">
        <v>2171</v>
      </c>
      <c r="O16" s="147" t="s">
        <v>282</v>
      </c>
      <c r="P16" s="144" t="s">
        <v>282</v>
      </c>
      <c r="Q16" s="148" t="s">
        <v>282</v>
      </c>
      <c r="R16" s="144"/>
      <c r="S16" s="144"/>
      <c r="T16" s="144"/>
      <c r="U16" s="147"/>
      <c r="V16" s="144"/>
      <c r="W16" s="144"/>
      <c r="X16" s="147"/>
      <c r="Y16" s="144"/>
      <c r="Z16" s="147"/>
      <c r="AA16" s="147"/>
      <c r="AB16" s="147"/>
      <c r="AC16" s="147"/>
      <c r="AD16" s="147"/>
      <c r="AE16" s="144"/>
      <c r="AF16" s="146"/>
      <c r="AG16" s="147"/>
      <c r="AH16" s="144"/>
      <c r="AI16" s="147"/>
      <c r="AJ16" s="147"/>
      <c r="AK16" s="144"/>
      <c r="AL16" s="149"/>
      <c r="AM16" s="139" t="s">
        <v>2823</v>
      </c>
      <c r="AN16" s="139" t="s">
        <v>2824</v>
      </c>
      <c r="AO16" s="137" t="s">
        <v>2825</v>
      </c>
      <c r="AP16" s="137" t="s">
        <v>243</v>
      </c>
      <c r="AQ16" s="150"/>
    </row>
    <row r="17" spans="1:43" s="73" customFormat="1" ht="15.75" customHeight="1" x14ac:dyDescent="0.25">
      <c r="A17" s="137"/>
      <c r="B17" s="137" t="str">
        <f>TEXT('Candidate Directory'!$A17, "mmm")</f>
        <v>Jan</v>
      </c>
      <c r="C17" s="137" t="str">
        <f>TEXT('Candidate Directory'!$A17,"yyyy")</f>
        <v>1900</v>
      </c>
      <c r="D17" s="137"/>
      <c r="E17" s="137"/>
      <c r="F17" s="138">
        <v>61</v>
      </c>
      <c r="G17" s="138" t="s">
        <v>1233</v>
      </c>
      <c r="H17" s="138" t="s">
        <v>1234</v>
      </c>
      <c r="I17" s="137" t="s">
        <v>1531</v>
      </c>
      <c r="J17" s="137" t="s">
        <v>282</v>
      </c>
      <c r="K17" s="137" t="s">
        <v>282</v>
      </c>
      <c r="L17" s="137"/>
      <c r="M17" s="139" t="s">
        <v>2172</v>
      </c>
      <c r="N17" s="137" t="s">
        <v>2173</v>
      </c>
      <c r="O17" s="140" t="s">
        <v>282</v>
      </c>
      <c r="P17" s="137" t="s">
        <v>282</v>
      </c>
      <c r="Q17" s="141" t="s">
        <v>282</v>
      </c>
      <c r="R17" s="137"/>
      <c r="S17" s="137"/>
      <c r="T17" s="137"/>
      <c r="U17" s="140"/>
      <c r="V17" s="137"/>
      <c r="W17" s="137"/>
      <c r="X17" s="140"/>
      <c r="Y17" s="137"/>
      <c r="Z17" s="140"/>
      <c r="AA17" s="140"/>
      <c r="AB17" s="140"/>
      <c r="AC17" s="140"/>
      <c r="AD17" s="140"/>
      <c r="AE17" s="137"/>
      <c r="AF17" s="139"/>
      <c r="AG17" s="140"/>
      <c r="AH17" s="137"/>
      <c r="AI17" s="140"/>
      <c r="AJ17" s="140"/>
      <c r="AK17" s="137"/>
      <c r="AL17" s="142"/>
      <c r="AM17" s="139" t="s">
        <v>2826</v>
      </c>
      <c r="AN17" s="139" t="s">
        <v>2827</v>
      </c>
      <c r="AO17" s="137" t="s">
        <v>2828</v>
      </c>
      <c r="AP17" s="137" t="s">
        <v>243</v>
      </c>
      <c r="AQ17" s="143"/>
    </row>
    <row r="18" spans="1:43" s="73" customFormat="1" ht="15.75" customHeight="1" x14ac:dyDescent="0.25">
      <c r="A18" s="144"/>
      <c r="B18" s="144" t="str">
        <f>TEXT('Candidate Directory'!$A18, "mmm")</f>
        <v>Jan</v>
      </c>
      <c r="C18" s="144" t="str">
        <f>TEXT('Candidate Directory'!$A18,"yyyy")</f>
        <v>1900</v>
      </c>
      <c r="D18" s="144"/>
      <c r="E18" s="144"/>
      <c r="F18" s="145">
        <v>69</v>
      </c>
      <c r="G18" s="145" t="s">
        <v>1235</v>
      </c>
      <c r="H18" s="145" t="s">
        <v>1236</v>
      </c>
      <c r="I18" s="137" t="s">
        <v>1532</v>
      </c>
      <c r="J18" s="144" t="s">
        <v>285</v>
      </c>
      <c r="K18" s="144" t="s">
        <v>310</v>
      </c>
      <c r="L18" s="144"/>
      <c r="M18" s="139" t="s">
        <v>2174</v>
      </c>
      <c r="N18" s="137" t="s">
        <v>2175</v>
      </c>
      <c r="O18" s="147" t="s">
        <v>332</v>
      </c>
      <c r="P18" s="144" t="s">
        <v>420</v>
      </c>
      <c r="Q18" s="148" t="s">
        <v>282</v>
      </c>
      <c r="R18" s="144"/>
      <c r="S18" s="144"/>
      <c r="T18" s="144"/>
      <c r="U18" s="147"/>
      <c r="V18" s="144"/>
      <c r="W18" s="144"/>
      <c r="X18" s="147"/>
      <c r="Y18" s="144"/>
      <c r="Z18" s="147"/>
      <c r="AA18" s="147"/>
      <c r="AB18" s="147"/>
      <c r="AC18" s="147"/>
      <c r="AD18" s="147"/>
      <c r="AE18" s="144"/>
      <c r="AF18" s="146"/>
      <c r="AG18" s="147"/>
      <c r="AH18" s="144"/>
      <c r="AI18" s="147"/>
      <c r="AJ18" s="147"/>
      <c r="AK18" s="144"/>
      <c r="AL18" s="149"/>
      <c r="AM18" s="139" t="s">
        <v>2829</v>
      </c>
      <c r="AN18" s="139" t="s">
        <v>2830</v>
      </c>
      <c r="AO18" s="137" t="s">
        <v>2831</v>
      </c>
      <c r="AP18" s="137" t="s">
        <v>243</v>
      </c>
      <c r="AQ18" s="150"/>
    </row>
    <row r="19" spans="1:43" s="73" customFormat="1" ht="15.75" customHeight="1" x14ac:dyDescent="0.25">
      <c r="A19" s="137"/>
      <c r="B19" s="137" t="str">
        <f>TEXT('Candidate Directory'!$A19, "mmm")</f>
        <v>Jan</v>
      </c>
      <c r="C19" s="137" t="str">
        <f>TEXT('Candidate Directory'!$A19,"yyyy")</f>
        <v>1900</v>
      </c>
      <c r="D19" s="137"/>
      <c r="E19" s="137"/>
      <c r="F19" s="138">
        <v>79</v>
      </c>
      <c r="G19" s="138" t="s">
        <v>1237</v>
      </c>
      <c r="H19" s="138" t="s">
        <v>1238</v>
      </c>
      <c r="I19" s="137" t="s">
        <v>1533</v>
      </c>
      <c r="J19" s="137" t="s">
        <v>285</v>
      </c>
      <c r="K19" s="137" t="s">
        <v>310</v>
      </c>
      <c r="L19" s="137"/>
      <c r="M19" s="139" t="s">
        <v>2176</v>
      </c>
      <c r="N19" s="137" t="s">
        <v>2177</v>
      </c>
      <c r="O19" s="140" t="s">
        <v>333</v>
      </c>
      <c r="P19" s="137" t="s">
        <v>420</v>
      </c>
      <c r="Q19" s="141" t="s">
        <v>282</v>
      </c>
      <c r="R19" s="137"/>
      <c r="S19" s="137"/>
      <c r="T19" s="137"/>
      <c r="U19" s="140"/>
      <c r="V19" s="137"/>
      <c r="W19" s="137"/>
      <c r="X19" s="140"/>
      <c r="Y19" s="137"/>
      <c r="Z19" s="140"/>
      <c r="AA19" s="140"/>
      <c r="AB19" s="140"/>
      <c r="AC19" s="140"/>
      <c r="AD19" s="140"/>
      <c r="AE19" s="137"/>
      <c r="AF19" s="139"/>
      <c r="AG19" s="140"/>
      <c r="AH19" s="137"/>
      <c r="AI19" s="140"/>
      <c r="AJ19" s="140"/>
      <c r="AK19" s="137"/>
      <c r="AL19" s="142"/>
      <c r="AM19" s="139" t="s">
        <v>2832</v>
      </c>
      <c r="AN19" s="139" t="s">
        <v>2833</v>
      </c>
      <c r="AO19" s="137" t="s">
        <v>2834</v>
      </c>
      <c r="AP19" s="137" t="s">
        <v>243</v>
      </c>
      <c r="AQ19" s="143"/>
    </row>
    <row r="20" spans="1:43" s="73" customFormat="1" ht="15.75" customHeight="1" x14ac:dyDescent="0.25">
      <c r="A20" s="144"/>
      <c r="B20" s="144" t="str">
        <f>TEXT('Candidate Directory'!$A20, "mmm")</f>
        <v>Jan</v>
      </c>
      <c r="C20" s="144" t="str">
        <f>TEXT('Candidate Directory'!$A20,"yyyy")</f>
        <v>1900</v>
      </c>
      <c r="D20" s="144"/>
      <c r="E20" s="144"/>
      <c r="F20" s="145">
        <v>188</v>
      </c>
      <c r="G20" s="145" t="s">
        <v>1239</v>
      </c>
      <c r="H20" s="145" t="s">
        <v>1240</v>
      </c>
      <c r="I20" s="137" t="s">
        <v>1534</v>
      </c>
      <c r="J20" s="144" t="s">
        <v>285</v>
      </c>
      <c r="K20" s="144" t="s">
        <v>311</v>
      </c>
      <c r="L20" s="144"/>
      <c r="M20" s="139" t="s">
        <v>2178</v>
      </c>
      <c r="N20" s="137" t="s">
        <v>2179</v>
      </c>
      <c r="O20" s="147" t="s">
        <v>334</v>
      </c>
      <c r="P20" s="144" t="s">
        <v>420</v>
      </c>
      <c r="Q20" s="148" t="s">
        <v>424</v>
      </c>
      <c r="R20" s="144"/>
      <c r="S20" s="144"/>
      <c r="T20" s="144"/>
      <c r="U20" s="147"/>
      <c r="V20" s="144"/>
      <c r="W20" s="144"/>
      <c r="X20" s="147"/>
      <c r="Y20" s="144"/>
      <c r="Z20" s="147"/>
      <c r="AA20" s="147"/>
      <c r="AB20" s="147"/>
      <c r="AC20" s="147"/>
      <c r="AD20" s="147"/>
      <c r="AE20" s="144"/>
      <c r="AF20" s="146"/>
      <c r="AG20" s="147"/>
      <c r="AH20" s="144"/>
      <c r="AI20" s="147"/>
      <c r="AJ20" s="147"/>
      <c r="AK20" s="144"/>
      <c r="AL20" s="149"/>
      <c r="AM20" s="139" t="s">
        <v>2835</v>
      </c>
      <c r="AN20" s="139" t="s">
        <v>2836</v>
      </c>
      <c r="AO20" s="137" t="s">
        <v>2837</v>
      </c>
      <c r="AP20" s="137" t="s">
        <v>243</v>
      </c>
      <c r="AQ20" s="150"/>
    </row>
    <row r="21" spans="1:43" s="73" customFormat="1" ht="15.75" customHeight="1" x14ac:dyDescent="0.25">
      <c r="A21" s="137"/>
      <c r="B21" s="137" t="str">
        <f>TEXT('Candidate Directory'!$A21, "mmm")</f>
        <v>Jan</v>
      </c>
      <c r="C21" s="137" t="str">
        <f>TEXT('Candidate Directory'!$A21,"yyyy")</f>
        <v>1900</v>
      </c>
      <c r="D21" s="137"/>
      <c r="E21" s="137"/>
      <c r="F21" s="138">
        <v>238</v>
      </c>
      <c r="G21" s="138" t="s">
        <v>1241</v>
      </c>
      <c r="H21" s="138" t="s">
        <v>1242</v>
      </c>
      <c r="I21" s="137" t="s">
        <v>1535</v>
      </c>
      <c r="J21" s="137" t="s">
        <v>283</v>
      </c>
      <c r="K21" s="137" t="s">
        <v>312</v>
      </c>
      <c r="L21" s="137"/>
      <c r="M21" s="139" t="s">
        <v>2180</v>
      </c>
      <c r="N21" s="137" t="s">
        <v>2181</v>
      </c>
      <c r="O21" s="140" t="s">
        <v>335</v>
      </c>
      <c r="P21" s="137" t="s">
        <v>421</v>
      </c>
      <c r="Q21" s="141" t="s">
        <v>425</v>
      </c>
      <c r="R21" s="137"/>
      <c r="S21" s="137"/>
      <c r="T21" s="137"/>
      <c r="U21" s="140"/>
      <c r="V21" s="137"/>
      <c r="W21" s="137"/>
      <c r="X21" s="140"/>
      <c r="Y21" s="137"/>
      <c r="Z21" s="140"/>
      <c r="AA21" s="140"/>
      <c r="AB21" s="140"/>
      <c r="AC21" s="140"/>
      <c r="AD21" s="140"/>
      <c r="AE21" s="137"/>
      <c r="AF21" s="139"/>
      <c r="AG21" s="140"/>
      <c r="AH21" s="137"/>
      <c r="AI21" s="140"/>
      <c r="AJ21" s="140"/>
      <c r="AK21" s="137"/>
      <c r="AL21" s="142"/>
      <c r="AM21" s="139" t="s">
        <v>2838</v>
      </c>
      <c r="AN21" s="139" t="s">
        <v>2839</v>
      </c>
      <c r="AO21" s="137" t="s">
        <v>2840</v>
      </c>
      <c r="AP21" s="137" t="s">
        <v>243</v>
      </c>
      <c r="AQ21" s="143"/>
    </row>
    <row r="22" spans="1:43" s="73" customFormat="1" ht="15.75" customHeight="1" x14ac:dyDescent="0.25">
      <c r="A22" s="144"/>
      <c r="B22" s="144" t="str">
        <f>TEXT('Candidate Directory'!$A22, "mmm")</f>
        <v>Jan</v>
      </c>
      <c r="C22" s="144" t="str">
        <f>TEXT('Candidate Directory'!$A22,"yyyy")</f>
        <v>1900</v>
      </c>
      <c r="D22" s="144"/>
      <c r="E22" s="144"/>
      <c r="F22" s="145">
        <v>247</v>
      </c>
      <c r="G22" s="145" t="s">
        <v>1243</v>
      </c>
      <c r="H22" s="145" t="s">
        <v>1244</v>
      </c>
      <c r="I22" s="137" t="s">
        <v>1536</v>
      </c>
      <c r="J22" s="144" t="s">
        <v>286</v>
      </c>
      <c r="K22" s="144" t="s">
        <v>313</v>
      </c>
      <c r="L22" s="144"/>
      <c r="M22" s="139" t="s">
        <v>2182</v>
      </c>
      <c r="N22" s="137" t="s">
        <v>2183</v>
      </c>
      <c r="O22" s="147" t="s">
        <v>336</v>
      </c>
      <c r="P22" s="144" t="s">
        <v>282</v>
      </c>
      <c r="Q22" s="148" t="s">
        <v>424</v>
      </c>
      <c r="R22" s="144"/>
      <c r="S22" s="144"/>
      <c r="T22" s="144"/>
      <c r="U22" s="147"/>
      <c r="V22" s="144"/>
      <c r="W22" s="144"/>
      <c r="X22" s="147"/>
      <c r="Y22" s="144"/>
      <c r="Z22" s="147"/>
      <c r="AA22" s="147"/>
      <c r="AB22" s="147"/>
      <c r="AC22" s="147"/>
      <c r="AD22" s="147"/>
      <c r="AE22" s="144"/>
      <c r="AF22" s="146"/>
      <c r="AG22" s="147"/>
      <c r="AH22" s="144"/>
      <c r="AI22" s="147"/>
      <c r="AJ22" s="147"/>
      <c r="AK22" s="144"/>
      <c r="AL22" s="149"/>
      <c r="AM22" s="139" t="s">
        <v>2841</v>
      </c>
      <c r="AN22" s="139" t="s">
        <v>2842</v>
      </c>
      <c r="AO22" s="137" t="s">
        <v>2843</v>
      </c>
      <c r="AP22" s="137" t="s">
        <v>243</v>
      </c>
      <c r="AQ22" s="150"/>
    </row>
    <row r="23" spans="1:43" s="73" customFormat="1" ht="15.75" customHeight="1" x14ac:dyDescent="0.25">
      <c r="A23" s="137"/>
      <c r="B23" s="137" t="str">
        <f>TEXT('Candidate Directory'!$A23, "mmm")</f>
        <v>Jan</v>
      </c>
      <c r="C23" s="137" t="str">
        <f>TEXT('Candidate Directory'!$A23,"yyyy")</f>
        <v>1900</v>
      </c>
      <c r="D23" s="137"/>
      <c r="E23" s="137"/>
      <c r="F23" s="138">
        <v>305</v>
      </c>
      <c r="G23" s="138" t="s">
        <v>1245</v>
      </c>
      <c r="H23" s="138" t="s">
        <v>1246</v>
      </c>
      <c r="I23" s="137" t="s">
        <v>1537</v>
      </c>
      <c r="J23" s="137" t="s">
        <v>283</v>
      </c>
      <c r="K23" s="137" t="s">
        <v>312</v>
      </c>
      <c r="L23" s="137"/>
      <c r="M23" s="139" t="s">
        <v>2184</v>
      </c>
      <c r="N23" s="137" t="s">
        <v>2185</v>
      </c>
      <c r="O23" s="140" t="s">
        <v>337</v>
      </c>
      <c r="P23" s="137" t="s">
        <v>420</v>
      </c>
      <c r="Q23" s="141" t="s">
        <v>422</v>
      </c>
      <c r="R23" s="137"/>
      <c r="S23" s="137"/>
      <c r="T23" s="137"/>
      <c r="U23" s="140"/>
      <c r="V23" s="137"/>
      <c r="W23" s="137"/>
      <c r="X23" s="140"/>
      <c r="Y23" s="137"/>
      <c r="Z23" s="140"/>
      <c r="AA23" s="140"/>
      <c r="AB23" s="140"/>
      <c r="AC23" s="140"/>
      <c r="AD23" s="140"/>
      <c r="AE23" s="137"/>
      <c r="AF23" s="139"/>
      <c r="AG23" s="140"/>
      <c r="AH23" s="137"/>
      <c r="AI23" s="140"/>
      <c r="AJ23" s="140"/>
      <c r="AK23" s="137"/>
      <c r="AL23" s="142"/>
      <c r="AM23" s="139" t="s">
        <v>2844</v>
      </c>
      <c r="AN23" s="139" t="s">
        <v>2845</v>
      </c>
      <c r="AO23" s="137" t="s">
        <v>2846</v>
      </c>
      <c r="AP23" s="137" t="s">
        <v>243</v>
      </c>
      <c r="AQ23" s="143"/>
    </row>
    <row r="24" spans="1:43" ht="15.75" customHeight="1" x14ac:dyDescent="0.25">
      <c r="A24" s="144"/>
      <c r="B24" s="144" t="str">
        <f>TEXT('Candidate Directory'!$A24, "mmm")</f>
        <v>Jan</v>
      </c>
      <c r="C24" s="144" t="str">
        <f>TEXT('Candidate Directory'!$A24,"yyyy")</f>
        <v>1900</v>
      </c>
      <c r="D24" s="144"/>
      <c r="E24" s="144"/>
      <c r="F24" s="145">
        <v>317</v>
      </c>
      <c r="G24" s="145" t="s">
        <v>1247</v>
      </c>
      <c r="H24" s="145" t="s">
        <v>1248</v>
      </c>
      <c r="I24" s="137" t="s">
        <v>1538</v>
      </c>
      <c r="J24" s="144" t="s">
        <v>287</v>
      </c>
      <c r="K24" s="144" t="s">
        <v>282</v>
      </c>
      <c r="L24" s="144"/>
      <c r="M24" s="139" t="s">
        <v>2186</v>
      </c>
      <c r="N24" s="137" t="s">
        <v>2187</v>
      </c>
      <c r="O24" s="147" t="s">
        <v>338</v>
      </c>
      <c r="P24" s="144" t="s">
        <v>420</v>
      </c>
      <c r="Q24" s="148" t="s">
        <v>426</v>
      </c>
      <c r="R24" s="144"/>
      <c r="S24" s="144"/>
      <c r="T24" s="144"/>
      <c r="U24" s="147"/>
      <c r="V24" s="144"/>
      <c r="W24" s="144"/>
      <c r="X24" s="147"/>
      <c r="Y24" s="144"/>
      <c r="Z24" s="147"/>
      <c r="AA24" s="147"/>
      <c r="AB24" s="147"/>
      <c r="AC24" s="147"/>
      <c r="AD24" s="147"/>
      <c r="AE24" s="144"/>
      <c r="AF24" s="146"/>
      <c r="AG24" s="147"/>
      <c r="AH24" s="144"/>
      <c r="AI24" s="147"/>
      <c r="AJ24" s="147"/>
      <c r="AK24" s="144"/>
      <c r="AL24" s="149"/>
      <c r="AM24" s="139" t="s">
        <v>2847</v>
      </c>
      <c r="AN24" s="139" t="s">
        <v>2848</v>
      </c>
      <c r="AO24" s="137" t="s">
        <v>2849</v>
      </c>
      <c r="AP24" s="137" t="s">
        <v>243</v>
      </c>
      <c r="AQ24" s="150"/>
    </row>
    <row r="25" spans="1:43" ht="15.75" customHeight="1" x14ac:dyDescent="0.25">
      <c r="A25" s="137"/>
      <c r="B25" s="137" t="str">
        <f>TEXT('Candidate Directory'!$A25, "mmm")</f>
        <v>Jan</v>
      </c>
      <c r="C25" s="137" t="str">
        <f>TEXT('Candidate Directory'!$A25,"yyyy")</f>
        <v>1900</v>
      </c>
      <c r="D25" s="137"/>
      <c r="E25" s="137"/>
      <c r="F25" s="138">
        <v>322</v>
      </c>
      <c r="G25" s="138" t="s">
        <v>1249</v>
      </c>
      <c r="H25" s="138" t="s">
        <v>1250</v>
      </c>
      <c r="I25" s="137" t="s">
        <v>1539</v>
      </c>
      <c r="J25" s="137" t="s">
        <v>288</v>
      </c>
      <c r="K25" s="137" t="s">
        <v>314</v>
      </c>
      <c r="L25" s="137"/>
      <c r="M25" s="139" t="s">
        <v>2188</v>
      </c>
      <c r="N25" s="137" t="s">
        <v>2189</v>
      </c>
      <c r="O25" s="140" t="s">
        <v>339</v>
      </c>
      <c r="P25" s="137" t="s">
        <v>420</v>
      </c>
      <c r="Q25" s="141" t="s">
        <v>427</v>
      </c>
      <c r="R25" s="137"/>
      <c r="S25" s="137"/>
      <c r="T25" s="137"/>
      <c r="U25" s="140"/>
      <c r="V25" s="137"/>
      <c r="W25" s="137"/>
      <c r="X25" s="140"/>
      <c r="Y25" s="137"/>
      <c r="Z25" s="140"/>
      <c r="AA25" s="140"/>
      <c r="AB25" s="140"/>
      <c r="AC25" s="140"/>
      <c r="AD25" s="140"/>
      <c r="AE25" s="137"/>
      <c r="AF25" s="139"/>
      <c r="AG25" s="140"/>
      <c r="AH25" s="137"/>
      <c r="AI25" s="140"/>
      <c r="AJ25" s="140"/>
      <c r="AK25" s="137"/>
      <c r="AL25" s="142"/>
      <c r="AM25" s="139" t="s">
        <v>2850</v>
      </c>
      <c r="AN25" s="139" t="s">
        <v>2851</v>
      </c>
      <c r="AO25" s="137" t="s">
        <v>2852</v>
      </c>
      <c r="AP25" s="137" t="s">
        <v>243</v>
      </c>
      <c r="AQ25" s="143"/>
    </row>
    <row r="26" spans="1:43" ht="15.75" customHeight="1" x14ac:dyDescent="0.25">
      <c r="A26" s="144"/>
      <c r="B26" s="144" t="str">
        <f>TEXT('Candidate Directory'!$A26, "mmm")</f>
        <v>Jan</v>
      </c>
      <c r="C26" s="144" t="str">
        <f>TEXT('Candidate Directory'!$A26,"yyyy")</f>
        <v>1900</v>
      </c>
      <c r="D26" s="144"/>
      <c r="E26" s="144"/>
      <c r="F26" s="145">
        <v>323</v>
      </c>
      <c r="G26" s="145" t="s">
        <v>1251</v>
      </c>
      <c r="H26" s="145" t="s">
        <v>1252</v>
      </c>
      <c r="I26" s="137" t="s">
        <v>1540</v>
      </c>
      <c r="J26" s="144" t="s">
        <v>289</v>
      </c>
      <c r="K26" s="144" t="s">
        <v>315</v>
      </c>
      <c r="L26" s="144"/>
      <c r="M26" s="139" t="s">
        <v>2190</v>
      </c>
      <c r="N26" s="137" t="s">
        <v>2191</v>
      </c>
      <c r="O26" s="147" t="s">
        <v>340</v>
      </c>
      <c r="P26" s="144" t="s">
        <v>420</v>
      </c>
      <c r="Q26" s="148" t="s">
        <v>428</v>
      </c>
      <c r="R26" s="144"/>
      <c r="S26" s="144"/>
      <c r="T26" s="144"/>
      <c r="U26" s="147"/>
      <c r="V26" s="144"/>
      <c r="W26" s="144"/>
      <c r="X26" s="147"/>
      <c r="Y26" s="144"/>
      <c r="Z26" s="147"/>
      <c r="AA26" s="147"/>
      <c r="AB26" s="147"/>
      <c r="AC26" s="147"/>
      <c r="AD26" s="147"/>
      <c r="AE26" s="144"/>
      <c r="AF26" s="146"/>
      <c r="AG26" s="147"/>
      <c r="AH26" s="144"/>
      <c r="AI26" s="147"/>
      <c r="AJ26" s="147"/>
      <c r="AK26" s="144"/>
      <c r="AL26" s="149"/>
      <c r="AM26" s="139" t="s">
        <v>2853</v>
      </c>
      <c r="AN26" s="139" t="s">
        <v>2854</v>
      </c>
      <c r="AO26" s="137" t="s">
        <v>2855</v>
      </c>
      <c r="AP26" s="137" t="s">
        <v>243</v>
      </c>
      <c r="AQ26" s="150"/>
    </row>
    <row r="27" spans="1:43" ht="15.75" customHeight="1" x14ac:dyDescent="0.25">
      <c r="A27" s="137"/>
      <c r="B27" s="137" t="str">
        <f>TEXT('Candidate Directory'!$A27, "mmm")</f>
        <v>Jan</v>
      </c>
      <c r="C27" s="137" t="str">
        <f>TEXT('Candidate Directory'!$A27,"yyyy")</f>
        <v>1900</v>
      </c>
      <c r="D27" s="137"/>
      <c r="E27" s="137"/>
      <c r="F27" s="138">
        <v>327</v>
      </c>
      <c r="G27" s="138" t="s">
        <v>1253</v>
      </c>
      <c r="H27" s="138" t="s">
        <v>1254</v>
      </c>
      <c r="I27" s="137" t="s">
        <v>1541</v>
      </c>
      <c r="J27" s="137" t="s">
        <v>290</v>
      </c>
      <c r="K27" s="137" t="s">
        <v>316</v>
      </c>
      <c r="L27" s="137"/>
      <c r="M27" s="139" t="s">
        <v>2192</v>
      </c>
      <c r="N27" s="137" t="s">
        <v>2193</v>
      </c>
      <c r="O27" s="140" t="s">
        <v>341</v>
      </c>
      <c r="P27" s="137" t="s">
        <v>421</v>
      </c>
      <c r="Q27" s="141" t="s">
        <v>422</v>
      </c>
      <c r="R27" s="137"/>
      <c r="S27" s="137"/>
      <c r="T27" s="137"/>
      <c r="U27" s="140"/>
      <c r="V27" s="137"/>
      <c r="W27" s="137"/>
      <c r="X27" s="140"/>
      <c r="Y27" s="137"/>
      <c r="Z27" s="140"/>
      <c r="AA27" s="140"/>
      <c r="AB27" s="140"/>
      <c r="AC27" s="140"/>
      <c r="AD27" s="140"/>
      <c r="AE27" s="137"/>
      <c r="AF27" s="139"/>
      <c r="AG27" s="140"/>
      <c r="AH27" s="137"/>
      <c r="AI27" s="140"/>
      <c r="AJ27" s="140"/>
      <c r="AK27" s="137"/>
      <c r="AL27" s="142"/>
      <c r="AM27" s="139" t="s">
        <v>2856</v>
      </c>
      <c r="AN27" s="139" t="s">
        <v>2857</v>
      </c>
      <c r="AO27" s="137" t="s">
        <v>2858</v>
      </c>
      <c r="AP27" s="137" t="s">
        <v>243</v>
      </c>
      <c r="AQ27" s="143"/>
    </row>
    <row r="28" spans="1:43" ht="15.75" customHeight="1" x14ac:dyDescent="0.25">
      <c r="A28" s="144"/>
      <c r="B28" s="144" t="str">
        <f>TEXT('Candidate Directory'!$A28, "mmm")</f>
        <v>Jan</v>
      </c>
      <c r="C28" s="144" t="str">
        <f>TEXT('Candidate Directory'!$A28,"yyyy")</f>
        <v>1900</v>
      </c>
      <c r="D28" s="144"/>
      <c r="E28" s="144"/>
      <c r="F28" s="145">
        <v>328</v>
      </c>
      <c r="G28" s="145" t="s">
        <v>1255</v>
      </c>
      <c r="H28" s="145" t="s">
        <v>1256</v>
      </c>
      <c r="I28" s="137" t="s">
        <v>1542</v>
      </c>
      <c r="J28" s="144" t="s">
        <v>291</v>
      </c>
      <c r="K28" s="144" t="s">
        <v>317</v>
      </c>
      <c r="L28" s="144"/>
      <c r="M28" s="139" t="s">
        <v>2194</v>
      </c>
      <c r="N28" s="137" t="s">
        <v>2195</v>
      </c>
      <c r="O28" s="147" t="s">
        <v>342</v>
      </c>
      <c r="P28" s="144" t="s">
        <v>282</v>
      </c>
      <c r="Q28" s="148" t="s">
        <v>422</v>
      </c>
      <c r="R28" s="144"/>
      <c r="S28" s="144"/>
      <c r="T28" s="144"/>
      <c r="U28" s="147"/>
      <c r="V28" s="144"/>
      <c r="W28" s="144"/>
      <c r="X28" s="147"/>
      <c r="Y28" s="144"/>
      <c r="Z28" s="147"/>
      <c r="AA28" s="147"/>
      <c r="AB28" s="147"/>
      <c r="AC28" s="147"/>
      <c r="AD28" s="147"/>
      <c r="AE28" s="144"/>
      <c r="AF28" s="146"/>
      <c r="AG28" s="147"/>
      <c r="AH28" s="144"/>
      <c r="AI28" s="147"/>
      <c r="AJ28" s="147"/>
      <c r="AK28" s="144"/>
      <c r="AL28" s="149"/>
      <c r="AM28" s="139" t="s">
        <v>2859</v>
      </c>
      <c r="AN28" s="139" t="s">
        <v>2860</v>
      </c>
      <c r="AO28" s="137" t="s">
        <v>2861</v>
      </c>
      <c r="AP28" s="137" t="s">
        <v>243</v>
      </c>
      <c r="AQ28" s="150"/>
    </row>
    <row r="29" spans="1:43" ht="15.75" customHeight="1" x14ac:dyDescent="0.25">
      <c r="A29" s="137"/>
      <c r="B29" s="137" t="str">
        <f>TEXT('Candidate Directory'!$A29, "mmm")</f>
        <v>Jan</v>
      </c>
      <c r="C29" s="137" t="str">
        <f>TEXT('Candidate Directory'!$A29,"yyyy")</f>
        <v>1900</v>
      </c>
      <c r="D29" s="137"/>
      <c r="E29" s="137"/>
      <c r="F29" s="138">
        <v>331</v>
      </c>
      <c r="G29" s="138" t="s">
        <v>1257</v>
      </c>
      <c r="H29" s="138" t="s">
        <v>1258</v>
      </c>
      <c r="I29" s="137" t="s">
        <v>1543</v>
      </c>
      <c r="J29" s="137" t="s">
        <v>292</v>
      </c>
      <c r="K29" s="137" t="s">
        <v>311</v>
      </c>
      <c r="L29" s="137"/>
      <c r="M29" s="139" t="s">
        <v>2196</v>
      </c>
      <c r="N29" s="137" t="s">
        <v>2197</v>
      </c>
      <c r="O29" s="140" t="s">
        <v>343</v>
      </c>
      <c r="P29" s="137" t="s">
        <v>420</v>
      </c>
      <c r="Q29" s="141" t="s">
        <v>422</v>
      </c>
      <c r="R29" s="137"/>
      <c r="S29" s="137"/>
      <c r="T29" s="137"/>
      <c r="U29" s="140"/>
      <c r="V29" s="137"/>
      <c r="W29" s="137"/>
      <c r="X29" s="140"/>
      <c r="Y29" s="137"/>
      <c r="Z29" s="140"/>
      <c r="AA29" s="140"/>
      <c r="AB29" s="140"/>
      <c r="AC29" s="140"/>
      <c r="AD29" s="140"/>
      <c r="AE29" s="137"/>
      <c r="AF29" s="139"/>
      <c r="AG29" s="140"/>
      <c r="AH29" s="137"/>
      <c r="AI29" s="140"/>
      <c r="AJ29" s="140"/>
      <c r="AK29" s="137"/>
      <c r="AL29" s="142"/>
      <c r="AM29" s="139" t="s">
        <v>2862</v>
      </c>
      <c r="AN29" s="139" t="s">
        <v>2863</v>
      </c>
      <c r="AO29" s="137" t="s">
        <v>2864</v>
      </c>
      <c r="AP29" s="137" t="s">
        <v>243</v>
      </c>
      <c r="AQ29" s="143"/>
    </row>
    <row r="30" spans="1:43" ht="15.75" customHeight="1" x14ac:dyDescent="0.25">
      <c r="A30" s="144"/>
      <c r="B30" s="144" t="str">
        <f>TEXT('Candidate Directory'!$A30, "mmm")</f>
        <v>Jan</v>
      </c>
      <c r="C30" s="144" t="str">
        <f>TEXT('Candidate Directory'!$A30,"yyyy")</f>
        <v>1900</v>
      </c>
      <c r="D30" s="144"/>
      <c r="E30" s="144"/>
      <c r="F30" s="145">
        <v>332</v>
      </c>
      <c r="G30" s="145" t="s">
        <v>1259</v>
      </c>
      <c r="H30" s="145" t="s">
        <v>1260</v>
      </c>
      <c r="I30" s="137" t="s">
        <v>1544</v>
      </c>
      <c r="J30" s="144" t="s">
        <v>292</v>
      </c>
      <c r="K30" s="144" t="s">
        <v>311</v>
      </c>
      <c r="L30" s="144"/>
      <c r="M30" s="139" t="s">
        <v>2198</v>
      </c>
      <c r="N30" s="137" t="s">
        <v>2199</v>
      </c>
      <c r="O30" s="147" t="s">
        <v>344</v>
      </c>
      <c r="P30" s="144" t="s">
        <v>420</v>
      </c>
      <c r="Q30" s="148" t="s">
        <v>422</v>
      </c>
      <c r="R30" s="144"/>
      <c r="S30" s="144"/>
      <c r="T30" s="144"/>
      <c r="U30" s="147"/>
      <c r="V30" s="144"/>
      <c r="W30" s="144"/>
      <c r="X30" s="147"/>
      <c r="Y30" s="144"/>
      <c r="Z30" s="147"/>
      <c r="AA30" s="147"/>
      <c r="AB30" s="147"/>
      <c r="AC30" s="147"/>
      <c r="AD30" s="147"/>
      <c r="AE30" s="144"/>
      <c r="AF30" s="146"/>
      <c r="AG30" s="147"/>
      <c r="AH30" s="144"/>
      <c r="AI30" s="147"/>
      <c r="AJ30" s="147"/>
      <c r="AK30" s="144"/>
      <c r="AL30" s="149"/>
      <c r="AM30" s="139" t="s">
        <v>2788</v>
      </c>
      <c r="AN30" s="139" t="s">
        <v>2801</v>
      </c>
      <c r="AO30" s="137" t="s">
        <v>2865</v>
      </c>
      <c r="AP30" s="137" t="s">
        <v>243</v>
      </c>
      <c r="AQ30" s="150"/>
    </row>
    <row r="31" spans="1:43" ht="15.75" customHeight="1" x14ac:dyDescent="0.25">
      <c r="A31" s="137"/>
      <c r="B31" s="137" t="str">
        <f>TEXT('Candidate Directory'!$A31, "mmm")</f>
        <v>Jan</v>
      </c>
      <c r="C31" s="137" t="str">
        <f>TEXT('Candidate Directory'!$A31,"yyyy")</f>
        <v>1900</v>
      </c>
      <c r="D31" s="137"/>
      <c r="E31" s="137"/>
      <c r="F31" s="138">
        <v>348</v>
      </c>
      <c r="G31" s="138" t="s">
        <v>1261</v>
      </c>
      <c r="H31" s="138" t="s">
        <v>1262</v>
      </c>
      <c r="I31" s="137" t="s">
        <v>1545</v>
      </c>
      <c r="J31" s="137" t="s">
        <v>293</v>
      </c>
      <c r="K31" s="137" t="s">
        <v>318</v>
      </c>
      <c r="L31" s="137"/>
      <c r="M31" s="139" t="s">
        <v>2200</v>
      </c>
      <c r="N31" s="137" t="s">
        <v>2201</v>
      </c>
      <c r="O31" s="140" t="s">
        <v>345</v>
      </c>
      <c r="P31" s="137" t="s">
        <v>420</v>
      </c>
      <c r="Q31" s="141" t="s">
        <v>429</v>
      </c>
      <c r="R31" s="137"/>
      <c r="S31" s="137"/>
      <c r="T31" s="137"/>
      <c r="U31" s="140"/>
      <c r="V31" s="137"/>
      <c r="W31" s="137"/>
      <c r="X31" s="140"/>
      <c r="Y31" s="137"/>
      <c r="Z31" s="140"/>
      <c r="AA31" s="140"/>
      <c r="AB31" s="140"/>
      <c r="AC31" s="140"/>
      <c r="AD31" s="140"/>
      <c r="AE31" s="137"/>
      <c r="AF31" s="139"/>
      <c r="AG31" s="140"/>
      <c r="AH31" s="137"/>
      <c r="AI31" s="140"/>
      <c r="AJ31" s="140"/>
      <c r="AK31" s="137"/>
      <c r="AL31" s="142"/>
      <c r="AM31" s="139" t="s">
        <v>2866</v>
      </c>
      <c r="AN31" s="139" t="s">
        <v>2867</v>
      </c>
      <c r="AO31" s="137" t="s">
        <v>2868</v>
      </c>
      <c r="AP31" s="137" t="s">
        <v>243</v>
      </c>
      <c r="AQ31" s="143"/>
    </row>
    <row r="32" spans="1:43" ht="15.75" customHeight="1" x14ac:dyDescent="0.25">
      <c r="A32" s="144"/>
      <c r="B32" s="144" t="str">
        <f>TEXT('Candidate Directory'!$A32, "mmm")</f>
        <v>Jan</v>
      </c>
      <c r="C32" s="144" t="str">
        <f>TEXT('Candidate Directory'!$A32,"yyyy")</f>
        <v>1900</v>
      </c>
      <c r="D32" s="144"/>
      <c r="E32" s="144"/>
      <c r="F32" s="145">
        <v>388</v>
      </c>
      <c r="G32" s="145" t="s">
        <v>1263</v>
      </c>
      <c r="H32" s="145" t="s">
        <v>1264</v>
      </c>
      <c r="I32" s="137" t="s">
        <v>1546</v>
      </c>
      <c r="J32" s="144" t="s">
        <v>291</v>
      </c>
      <c r="K32" s="144" t="s">
        <v>282</v>
      </c>
      <c r="L32" s="144"/>
      <c r="M32" s="139" t="s">
        <v>2202</v>
      </c>
      <c r="N32" s="137" t="s">
        <v>2203</v>
      </c>
      <c r="O32" s="147" t="s">
        <v>346</v>
      </c>
      <c r="P32" s="144" t="s">
        <v>420</v>
      </c>
      <c r="Q32" s="148" t="s">
        <v>427</v>
      </c>
      <c r="R32" s="144"/>
      <c r="S32" s="144"/>
      <c r="T32" s="144"/>
      <c r="U32" s="147"/>
      <c r="V32" s="144"/>
      <c r="W32" s="144"/>
      <c r="X32" s="147"/>
      <c r="Y32" s="144"/>
      <c r="Z32" s="147"/>
      <c r="AA32" s="147"/>
      <c r="AB32" s="147"/>
      <c r="AC32" s="147"/>
      <c r="AD32" s="147"/>
      <c r="AE32" s="144"/>
      <c r="AF32" s="146"/>
      <c r="AG32" s="147"/>
      <c r="AH32" s="144"/>
      <c r="AI32" s="147"/>
      <c r="AJ32" s="147"/>
      <c r="AK32" s="144"/>
      <c r="AL32" s="149"/>
      <c r="AM32" s="139" t="s">
        <v>2869</v>
      </c>
      <c r="AN32" s="139" t="s">
        <v>2870</v>
      </c>
      <c r="AO32" s="137" t="s">
        <v>2871</v>
      </c>
      <c r="AP32" s="137" t="s">
        <v>243</v>
      </c>
      <c r="AQ32" s="150"/>
    </row>
    <row r="33" spans="1:43" ht="15.75" customHeight="1" x14ac:dyDescent="0.25">
      <c r="A33" s="137"/>
      <c r="B33" s="137" t="str">
        <f>TEXT('Candidate Directory'!$A33, "mmm")</f>
        <v>Jan</v>
      </c>
      <c r="C33" s="137" t="str">
        <f>TEXT('Candidate Directory'!$A33,"yyyy")</f>
        <v>1900</v>
      </c>
      <c r="D33" s="137"/>
      <c r="E33" s="137"/>
      <c r="F33" s="138">
        <v>402</v>
      </c>
      <c r="G33" s="138" t="s">
        <v>1265</v>
      </c>
      <c r="H33" s="138" t="s">
        <v>1266</v>
      </c>
      <c r="I33" s="137" t="s">
        <v>1547</v>
      </c>
      <c r="J33" s="137" t="s">
        <v>291</v>
      </c>
      <c r="K33" s="137" t="s">
        <v>319</v>
      </c>
      <c r="L33" s="137"/>
      <c r="M33" s="139" t="s">
        <v>2204</v>
      </c>
      <c r="N33" s="137" t="s">
        <v>2205</v>
      </c>
      <c r="O33" s="140" t="s">
        <v>347</v>
      </c>
      <c r="P33" s="137" t="s">
        <v>421</v>
      </c>
      <c r="Q33" s="141" t="s">
        <v>427</v>
      </c>
      <c r="R33" s="137"/>
      <c r="S33" s="137"/>
      <c r="T33" s="137"/>
      <c r="U33" s="140"/>
      <c r="V33" s="137"/>
      <c r="W33" s="137"/>
      <c r="X33" s="140"/>
      <c r="Y33" s="137"/>
      <c r="Z33" s="140"/>
      <c r="AA33" s="140"/>
      <c r="AB33" s="140"/>
      <c r="AC33" s="140"/>
      <c r="AD33" s="140"/>
      <c r="AE33" s="137"/>
      <c r="AF33" s="139"/>
      <c r="AG33" s="140"/>
      <c r="AH33" s="137"/>
      <c r="AI33" s="140"/>
      <c r="AJ33" s="140"/>
      <c r="AK33" s="137"/>
      <c r="AL33" s="142"/>
      <c r="AM33" s="139" t="s">
        <v>2872</v>
      </c>
      <c r="AN33" s="139" t="s">
        <v>2873</v>
      </c>
      <c r="AO33" s="137" t="s">
        <v>2874</v>
      </c>
      <c r="AP33" s="137" t="s">
        <v>243</v>
      </c>
      <c r="AQ33" s="143"/>
    </row>
    <row r="34" spans="1:43" ht="15.75" customHeight="1" x14ac:dyDescent="0.25">
      <c r="A34" s="144"/>
      <c r="B34" s="144" t="str">
        <f>TEXT('Candidate Directory'!$A34, "mmm")</f>
        <v>Jan</v>
      </c>
      <c r="C34" s="144" t="str">
        <f>TEXT('Candidate Directory'!$A34,"yyyy")</f>
        <v>1900</v>
      </c>
      <c r="D34" s="144"/>
      <c r="E34" s="144"/>
      <c r="F34" s="145">
        <v>407</v>
      </c>
      <c r="G34" s="145" t="s">
        <v>1267</v>
      </c>
      <c r="H34" s="145" t="s">
        <v>1268</v>
      </c>
      <c r="I34" s="137" t="s">
        <v>1548</v>
      </c>
      <c r="J34" s="144" t="s">
        <v>291</v>
      </c>
      <c r="K34" s="144" t="s">
        <v>282</v>
      </c>
      <c r="L34" s="144"/>
      <c r="M34" s="139" t="s">
        <v>2206</v>
      </c>
      <c r="N34" s="137" t="s">
        <v>2207</v>
      </c>
      <c r="O34" s="147" t="s">
        <v>348</v>
      </c>
      <c r="P34" s="144" t="s">
        <v>420</v>
      </c>
      <c r="Q34" s="148" t="s">
        <v>427</v>
      </c>
      <c r="R34" s="144"/>
      <c r="S34" s="144"/>
      <c r="T34" s="144"/>
      <c r="U34" s="147"/>
      <c r="V34" s="144"/>
      <c r="W34" s="144"/>
      <c r="X34" s="147"/>
      <c r="Y34" s="144"/>
      <c r="Z34" s="147"/>
      <c r="AA34" s="147"/>
      <c r="AB34" s="147"/>
      <c r="AC34" s="147"/>
      <c r="AD34" s="147"/>
      <c r="AE34" s="144"/>
      <c r="AF34" s="146"/>
      <c r="AG34" s="147"/>
      <c r="AH34" s="144"/>
      <c r="AI34" s="147"/>
      <c r="AJ34" s="147"/>
      <c r="AK34" s="144"/>
      <c r="AL34" s="149"/>
      <c r="AM34" s="139" t="s">
        <v>2875</v>
      </c>
      <c r="AN34" s="139" t="s">
        <v>2876</v>
      </c>
      <c r="AO34" s="137" t="s">
        <v>2877</v>
      </c>
      <c r="AP34" s="137" t="s">
        <v>243</v>
      </c>
      <c r="AQ34" s="150"/>
    </row>
    <row r="35" spans="1:43" ht="15.75" customHeight="1" x14ac:dyDescent="0.25">
      <c r="A35" s="137"/>
      <c r="B35" s="137" t="str">
        <f>TEXT('Candidate Directory'!$A35, "mmm")</f>
        <v>Jan</v>
      </c>
      <c r="C35" s="137" t="str">
        <f>TEXT('Candidate Directory'!$A35,"yyyy")</f>
        <v>1900</v>
      </c>
      <c r="D35" s="137"/>
      <c r="E35" s="137"/>
      <c r="F35" s="138">
        <v>409</v>
      </c>
      <c r="G35" s="138" t="s">
        <v>1269</v>
      </c>
      <c r="H35" s="138" t="s">
        <v>1270</v>
      </c>
      <c r="I35" s="137" t="s">
        <v>1549</v>
      </c>
      <c r="J35" s="137" t="s">
        <v>291</v>
      </c>
      <c r="K35" s="137" t="s">
        <v>319</v>
      </c>
      <c r="L35" s="137"/>
      <c r="M35" s="139" t="s">
        <v>2208</v>
      </c>
      <c r="N35" s="137" t="s">
        <v>2209</v>
      </c>
      <c r="O35" s="140" t="s">
        <v>349</v>
      </c>
      <c r="P35" s="137" t="s">
        <v>421</v>
      </c>
      <c r="Q35" s="141" t="s">
        <v>426</v>
      </c>
      <c r="R35" s="137"/>
      <c r="S35" s="137"/>
      <c r="T35" s="137"/>
      <c r="U35" s="140"/>
      <c r="V35" s="137"/>
      <c r="W35" s="137"/>
      <c r="X35" s="140"/>
      <c r="Y35" s="137"/>
      <c r="Z35" s="140"/>
      <c r="AA35" s="140"/>
      <c r="AB35" s="140"/>
      <c r="AC35" s="140"/>
      <c r="AD35" s="140"/>
      <c r="AE35" s="137"/>
      <c r="AF35" s="139"/>
      <c r="AG35" s="140"/>
      <c r="AH35" s="137"/>
      <c r="AI35" s="140"/>
      <c r="AJ35" s="140"/>
      <c r="AK35" s="137"/>
      <c r="AL35" s="142"/>
      <c r="AM35" s="139" t="s">
        <v>2878</v>
      </c>
      <c r="AN35" s="139" t="s">
        <v>2879</v>
      </c>
      <c r="AO35" s="137" t="s">
        <v>2880</v>
      </c>
      <c r="AP35" s="137" t="s">
        <v>243</v>
      </c>
      <c r="AQ35" s="143"/>
    </row>
    <row r="36" spans="1:43" ht="15.75" customHeight="1" x14ac:dyDescent="0.25">
      <c r="A36" s="144"/>
      <c r="B36" s="144" t="str">
        <f>TEXT('Candidate Directory'!$A36, "mmm")</f>
        <v>Jan</v>
      </c>
      <c r="C36" s="144" t="str">
        <f>TEXT('Candidate Directory'!$A36,"yyyy")</f>
        <v>1900</v>
      </c>
      <c r="D36" s="144"/>
      <c r="E36" s="144"/>
      <c r="F36" s="145">
        <v>419</v>
      </c>
      <c r="G36" s="145" t="s">
        <v>1271</v>
      </c>
      <c r="H36" s="145" t="s">
        <v>1272</v>
      </c>
      <c r="I36" s="137" t="s">
        <v>1550</v>
      </c>
      <c r="J36" s="144" t="s">
        <v>294</v>
      </c>
      <c r="K36" s="144" t="s">
        <v>282</v>
      </c>
      <c r="L36" s="144"/>
      <c r="M36" s="139" t="s">
        <v>2210</v>
      </c>
      <c r="N36" s="137" t="s">
        <v>2211</v>
      </c>
      <c r="O36" s="147" t="s">
        <v>350</v>
      </c>
      <c r="P36" s="144" t="s">
        <v>421</v>
      </c>
      <c r="Q36" s="148" t="s">
        <v>427</v>
      </c>
      <c r="R36" s="144"/>
      <c r="S36" s="144"/>
      <c r="T36" s="144"/>
      <c r="U36" s="147"/>
      <c r="V36" s="144"/>
      <c r="W36" s="144"/>
      <c r="X36" s="147"/>
      <c r="Y36" s="144"/>
      <c r="Z36" s="147"/>
      <c r="AA36" s="147"/>
      <c r="AB36" s="147"/>
      <c r="AC36" s="147"/>
      <c r="AD36" s="147"/>
      <c r="AE36" s="144"/>
      <c r="AF36" s="146"/>
      <c r="AG36" s="147"/>
      <c r="AH36" s="144"/>
      <c r="AI36" s="147"/>
      <c r="AJ36" s="147"/>
      <c r="AK36" s="144"/>
      <c r="AL36" s="149"/>
      <c r="AM36" s="139" t="s">
        <v>2881</v>
      </c>
      <c r="AN36" s="139" t="s">
        <v>2882</v>
      </c>
      <c r="AO36" s="137" t="s">
        <v>2883</v>
      </c>
      <c r="AP36" s="137" t="s">
        <v>243</v>
      </c>
      <c r="AQ36" s="150"/>
    </row>
    <row r="37" spans="1:43" ht="15.75" customHeight="1" x14ac:dyDescent="0.25">
      <c r="A37" s="137"/>
      <c r="B37" s="137" t="str">
        <f>TEXT('Candidate Directory'!$A37, "mmm")</f>
        <v>Jan</v>
      </c>
      <c r="C37" s="137" t="str">
        <f>TEXT('Candidate Directory'!$A37,"yyyy")</f>
        <v>1900</v>
      </c>
      <c r="D37" s="137"/>
      <c r="E37" s="137"/>
      <c r="F37" s="138">
        <v>429</v>
      </c>
      <c r="G37" s="138" t="s">
        <v>1273</v>
      </c>
      <c r="H37" s="138" t="s">
        <v>1274</v>
      </c>
      <c r="I37" s="137" t="s">
        <v>1551</v>
      </c>
      <c r="J37" s="137" t="s">
        <v>291</v>
      </c>
      <c r="K37" s="137" t="s">
        <v>317</v>
      </c>
      <c r="L37" s="137"/>
      <c r="M37" s="139" t="s">
        <v>2212</v>
      </c>
      <c r="N37" s="137" t="s">
        <v>2213</v>
      </c>
      <c r="O37" s="140" t="s">
        <v>351</v>
      </c>
      <c r="P37" s="137" t="s">
        <v>421</v>
      </c>
      <c r="Q37" s="141" t="s">
        <v>427</v>
      </c>
      <c r="R37" s="137"/>
      <c r="S37" s="137"/>
      <c r="T37" s="137"/>
      <c r="U37" s="140"/>
      <c r="V37" s="137"/>
      <c r="W37" s="137"/>
      <c r="X37" s="140"/>
      <c r="Y37" s="137"/>
      <c r="Z37" s="140"/>
      <c r="AA37" s="140"/>
      <c r="AB37" s="140"/>
      <c r="AC37" s="140"/>
      <c r="AD37" s="140"/>
      <c r="AE37" s="137"/>
      <c r="AF37" s="139"/>
      <c r="AG37" s="140"/>
      <c r="AH37" s="137"/>
      <c r="AI37" s="140"/>
      <c r="AJ37" s="140"/>
      <c r="AK37" s="137"/>
      <c r="AL37" s="142"/>
      <c r="AM37" s="139" t="s">
        <v>2884</v>
      </c>
      <c r="AN37" s="139" t="s">
        <v>2885</v>
      </c>
      <c r="AO37" s="137" t="s">
        <v>2886</v>
      </c>
      <c r="AP37" s="137" t="s">
        <v>243</v>
      </c>
      <c r="AQ37" s="143"/>
    </row>
    <row r="38" spans="1:43" ht="15.75" customHeight="1" x14ac:dyDescent="0.25">
      <c r="A38" s="144"/>
      <c r="B38" s="144" t="str">
        <f>TEXT('Candidate Directory'!$A38, "mmm")</f>
        <v>Jan</v>
      </c>
      <c r="C38" s="144" t="str">
        <f>TEXT('Candidate Directory'!$A38,"yyyy")</f>
        <v>1900</v>
      </c>
      <c r="D38" s="144"/>
      <c r="E38" s="144"/>
      <c r="F38" s="145">
        <v>431</v>
      </c>
      <c r="G38" s="145" t="s">
        <v>1275</v>
      </c>
      <c r="H38" s="145" t="s">
        <v>1276</v>
      </c>
      <c r="I38" s="137" t="s">
        <v>1552</v>
      </c>
      <c r="J38" s="144" t="s">
        <v>283</v>
      </c>
      <c r="K38" s="144" t="s">
        <v>282</v>
      </c>
      <c r="L38" s="144"/>
      <c r="M38" s="139" t="s">
        <v>2214</v>
      </c>
      <c r="N38" s="137" t="s">
        <v>2215</v>
      </c>
      <c r="O38" s="147" t="s">
        <v>352</v>
      </c>
      <c r="P38" s="144" t="s">
        <v>420</v>
      </c>
      <c r="Q38" s="148" t="s">
        <v>427</v>
      </c>
      <c r="R38" s="144"/>
      <c r="S38" s="144"/>
      <c r="T38" s="144"/>
      <c r="U38" s="147"/>
      <c r="V38" s="144"/>
      <c r="W38" s="144"/>
      <c r="X38" s="147"/>
      <c r="Y38" s="144"/>
      <c r="Z38" s="147"/>
      <c r="AA38" s="147"/>
      <c r="AB38" s="147"/>
      <c r="AC38" s="147"/>
      <c r="AD38" s="147"/>
      <c r="AE38" s="144"/>
      <c r="AF38" s="146"/>
      <c r="AG38" s="147"/>
      <c r="AH38" s="144"/>
      <c r="AI38" s="147"/>
      <c r="AJ38" s="147"/>
      <c r="AK38" s="144"/>
      <c r="AL38" s="149"/>
      <c r="AM38" s="139" t="s">
        <v>2887</v>
      </c>
      <c r="AN38" s="139" t="s">
        <v>2888</v>
      </c>
      <c r="AO38" s="137" t="s">
        <v>2889</v>
      </c>
      <c r="AP38" s="137" t="s">
        <v>243</v>
      </c>
      <c r="AQ38" s="150"/>
    </row>
    <row r="39" spans="1:43" ht="15.75" customHeight="1" x14ac:dyDescent="0.25">
      <c r="A39" s="137"/>
      <c r="B39" s="137" t="str">
        <f>TEXT('Candidate Directory'!$A39, "mmm")</f>
        <v>Jan</v>
      </c>
      <c r="C39" s="137" t="str">
        <f>TEXT('Candidate Directory'!$A39,"yyyy")</f>
        <v>1900</v>
      </c>
      <c r="D39" s="137"/>
      <c r="E39" s="137"/>
      <c r="F39" s="138">
        <v>454</v>
      </c>
      <c r="G39" s="138" t="s">
        <v>1277</v>
      </c>
      <c r="H39" s="138" t="s">
        <v>1278</v>
      </c>
      <c r="I39" s="137" t="s">
        <v>1553</v>
      </c>
      <c r="J39" s="137" t="s">
        <v>295</v>
      </c>
      <c r="K39" s="137" t="s">
        <v>320</v>
      </c>
      <c r="L39" s="137"/>
      <c r="M39" s="139" t="s">
        <v>2216</v>
      </c>
      <c r="N39" s="137" t="s">
        <v>2217</v>
      </c>
      <c r="O39" s="140" t="s">
        <v>353</v>
      </c>
      <c r="P39" s="137" t="s">
        <v>421</v>
      </c>
      <c r="Q39" s="141" t="s">
        <v>427</v>
      </c>
      <c r="R39" s="137"/>
      <c r="S39" s="137"/>
      <c r="T39" s="137"/>
      <c r="U39" s="140"/>
      <c r="V39" s="137"/>
      <c r="W39" s="137"/>
      <c r="X39" s="140"/>
      <c r="Y39" s="137"/>
      <c r="Z39" s="140"/>
      <c r="AA39" s="140"/>
      <c r="AB39" s="140"/>
      <c r="AC39" s="140"/>
      <c r="AD39" s="140"/>
      <c r="AE39" s="137"/>
      <c r="AF39" s="139"/>
      <c r="AG39" s="140"/>
      <c r="AH39" s="137"/>
      <c r="AI39" s="140"/>
      <c r="AJ39" s="140"/>
      <c r="AK39" s="137"/>
      <c r="AL39" s="142"/>
      <c r="AM39" s="139" t="s">
        <v>2890</v>
      </c>
      <c r="AN39" s="139" t="s">
        <v>2891</v>
      </c>
      <c r="AO39" s="137" t="s">
        <v>2892</v>
      </c>
      <c r="AP39" s="137" t="s">
        <v>243</v>
      </c>
      <c r="AQ39" s="143"/>
    </row>
    <row r="40" spans="1:43" ht="15.75" customHeight="1" x14ac:dyDescent="0.25">
      <c r="A40" s="144"/>
      <c r="B40" s="144" t="str">
        <f>TEXT('Candidate Directory'!$A40, "mmm")</f>
        <v>Jan</v>
      </c>
      <c r="C40" s="144" t="str">
        <f>TEXT('Candidate Directory'!$A40,"yyyy")</f>
        <v>1900</v>
      </c>
      <c r="D40" s="144"/>
      <c r="E40" s="144"/>
      <c r="F40" s="145">
        <v>464</v>
      </c>
      <c r="G40" s="145" t="s">
        <v>1279</v>
      </c>
      <c r="H40" s="145" t="s">
        <v>1280</v>
      </c>
      <c r="I40" s="137" t="s">
        <v>1554</v>
      </c>
      <c r="J40" s="144" t="s">
        <v>291</v>
      </c>
      <c r="K40" s="144" t="s">
        <v>282</v>
      </c>
      <c r="L40" s="144"/>
      <c r="M40" s="139" t="s">
        <v>2218</v>
      </c>
      <c r="N40" s="137" t="s">
        <v>2219</v>
      </c>
      <c r="O40" s="147" t="s">
        <v>354</v>
      </c>
      <c r="P40" s="144" t="s">
        <v>421</v>
      </c>
      <c r="Q40" s="148" t="s">
        <v>427</v>
      </c>
      <c r="R40" s="144"/>
      <c r="S40" s="144"/>
      <c r="T40" s="144"/>
      <c r="U40" s="147"/>
      <c r="V40" s="144"/>
      <c r="W40" s="144"/>
      <c r="X40" s="147"/>
      <c r="Y40" s="144"/>
      <c r="Z40" s="147"/>
      <c r="AA40" s="147"/>
      <c r="AB40" s="147"/>
      <c r="AC40" s="147"/>
      <c r="AD40" s="147"/>
      <c r="AE40" s="144"/>
      <c r="AF40" s="146"/>
      <c r="AG40" s="147"/>
      <c r="AH40" s="144"/>
      <c r="AI40" s="147"/>
      <c r="AJ40" s="147"/>
      <c r="AK40" s="144"/>
      <c r="AL40" s="149"/>
      <c r="AM40" s="139" t="s">
        <v>2893</v>
      </c>
      <c r="AN40" s="139" t="s">
        <v>2894</v>
      </c>
      <c r="AO40" s="137" t="s">
        <v>2895</v>
      </c>
      <c r="AP40" s="137" t="s">
        <v>243</v>
      </c>
      <c r="AQ40" s="150"/>
    </row>
    <row r="41" spans="1:43" ht="15.75" customHeight="1" x14ac:dyDescent="0.25">
      <c r="A41" s="137"/>
      <c r="B41" s="137" t="str">
        <f>TEXT('Candidate Directory'!$A41, "mmm")</f>
        <v>Jan</v>
      </c>
      <c r="C41" s="137" t="str">
        <f>TEXT('Candidate Directory'!$A41,"yyyy")</f>
        <v>1900</v>
      </c>
      <c r="D41" s="137"/>
      <c r="E41" s="137"/>
      <c r="F41" s="138">
        <v>479</v>
      </c>
      <c r="G41" s="138" t="s">
        <v>1281</v>
      </c>
      <c r="H41" s="138" t="s">
        <v>1282</v>
      </c>
      <c r="I41" s="137" t="s">
        <v>1555</v>
      </c>
      <c r="J41" s="137" t="s">
        <v>296</v>
      </c>
      <c r="K41" s="137" t="s">
        <v>282</v>
      </c>
      <c r="L41" s="137"/>
      <c r="M41" s="139" t="s">
        <v>2220</v>
      </c>
      <c r="N41" s="137" t="s">
        <v>2221</v>
      </c>
      <c r="O41" s="140" t="s">
        <v>355</v>
      </c>
      <c r="P41" s="137" t="s">
        <v>420</v>
      </c>
      <c r="Q41" s="141" t="s">
        <v>427</v>
      </c>
      <c r="R41" s="137"/>
      <c r="S41" s="137"/>
      <c r="T41" s="137"/>
      <c r="U41" s="140"/>
      <c r="V41" s="137"/>
      <c r="W41" s="137"/>
      <c r="X41" s="140"/>
      <c r="Y41" s="137"/>
      <c r="Z41" s="140"/>
      <c r="AA41" s="140"/>
      <c r="AB41" s="140"/>
      <c r="AC41" s="140"/>
      <c r="AD41" s="140"/>
      <c r="AE41" s="137"/>
      <c r="AF41" s="139"/>
      <c r="AG41" s="140"/>
      <c r="AH41" s="137"/>
      <c r="AI41" s="140"/>
      <c r="AJ41" s="140"/>
      <c r="AK41" s="137"/>
      <c r="AL41" s="142"/>
      <c r="AM41" s="139" t="s">
        <v>2896</v>
      </c>
      <c r="AN41" s="139" t="s">
        <v>2897</v>
      </c>
      <c r="AO41" s="137" t="s">
        <v>2898</v>
      </c>
      <c r="AP41" s="137" t="s">
        <v>243</v>
      </c>
      <c r="AQ41" s="143"/>
    </row>
    <row r="42" spans="1:43" ht="15.75" customHeight="1" x14ac:dyDescent="0.25">
      <c r="A42" s="144"/>
      <c r="B42" s="144" t="str">
        <f>TEXT('Candidate Directory'!$A42, "mmm")</f>
        <v>Jan</v>
      </c>
      <c r="C42" s="144" t="str">
        <f>TEXT('Candidate Directory'!$A42,"yyyy")</f>
        <v>1900</v>
      </c>
      <c r="D42" s="144"/>
      <c r="E42" s="144"/>
      <c r="F42" s="145">
        <v>504</v>
      </c>
      <c r="G42" s="145" t="s">
        <v>1283</v>
      </c>
      <c r="H42" s="145" t="s">
        <v>1284</v>
      </c>
      <c r="I42" s="137" t="s">
        <v>1556</v>
      </c>
      <c r="J42" s="144" t="s">
        <v>289</v>
      </c>
      <c r="K42" s="144" t="s">
        <v>315</v>
      </c>
      <c r="L42" s="144"/>
      <c r="M42" s="139" t="s">
        <v>2222</v>
      </c>
      <c r="N42" s="137" t="s">
        <v>2223</v>
      </c>
      <c r="O42" s="147" t="s">
        <v>356</v>
      </c>
      <c r="P42" s="144" t="s">
        <v>420</v>
      </c>
      <c r="Q42" s="148" t="s">
        <v>427</v>
      </c>
      <c r="R42" s="144"/>
      <c r="S42" s="144"/>
      <c r="T42" s="144"/>
      <c r="U42" s="147"/>
      <c r="V42" s="144"/>
      <c r="W42" s="144"/>
      <c r="X42" s="147"/>
      <c r="Y42" s="144"/>
      <c r="Z42" s="147"/>
      <c r="AA42" s="147"/>
      <c r="AB42" s="147"/>
      <c r="AC42" s="147"/>
      <c r="AD42" s="147"/>
      <c r="AE42" s="144"/>
      <c r="AF42" s="146"/>
      <c r="AG42" s="147"/>
      <c r="AH42" s="144"/>
      <c r="AI42" s="147"/>
      <c r="AJ42" s="147"/>
      <c r="AK42" s="144"/>
      <c r="AL42" s="149"/>
      <c r="AM42" s="139" t="s">
        <v>2899</v>
      </c>
      <c r="AN42" s="139" t="s">
        <v>2900</v>
      </c>
      <c r="AO42" s="137" t="s">
        <v>2901</v>
      </c>
      <c r="AP42" s="137" t="s">
        <v>243</v>
      </c>
      <c r="AQ42" s="150"/>
    </row>
    <row r="43" spans="1:43" ht="15.75" customHeight="1" x14ac:dyDescent="0.25">
      <c r="A43" s="137"/>
      <c r="B43" s="137" t="str">
        <f>TEXT('Candidate Directory'!$A43, "mmm")</f>
        <v>Jan</v>
      </c>
      <c r="C43" s="137" t="str">
        <f>TEXT('Candidate Directory'!$A43,"yyyy")</f>
        <v>1900</v>
      </c>
      <c r="D43" s="137"/>
      <c r="E43" s="137"/>
      <c r="F43" s="138">
        <v>508</v>
      </c>
      <c r="G43" s="138" t="s">
        <v>1285</v>
      </c>
      <c r="H43" s="138" t="s">
        <v>1286</v>
      </c>
      <c r="I43" s="137" t="s">
        <v>1557</v>
      </c>
      <c r="J43" s="137" t="s">
        <v>284</v>
      </c>
      <c r="K43" s="137" t="s">
        <v>310</v>
      </c>
      <c r="L43" s="137"/>
      <c r="M43" s="139" t="s">
        <v>2224</v>
      </c>
      <c r="N43" s="137" t="s">
        <v>2225</v>
      </c>
      <c r="O43" s="140" t="s">
        <v>357</v>
      </c>
      <c r="P43" s="137" t="s">
        <v>420</v>
      </c>
      <c r="Q43" s="141" t="s">
        <v>427</v>
      </c>
      <c r="R43" s="137"/>
      <c r="S43" s="137"/>
      <c r="T43" s="137"/>
      <c r="U43" s="140"/>
      <c r="V43" s="137"/>
      <c r="W43" s="137"/>
      <c r="X43" s="140"/>
      <c r="Y43" s="137"/>
      <c r="Z43" s="140"/>
      <c r="AA43" s="140"/>
      <c r="AB43" s="140"/>
      <c r="AC43" s="140"/>
      <c r="AD43" s="140"/>
      <c r="AE43" s="137"/>
      <c r="AF43" s="139"/>
      <c r="AG43" s="140"/>
      <c r="AH43" s="137"/>
      <c r="AI43" s="140"/>
      <c r="AJ43" s="140"/>
      <c r="AK43" s="137"/>
      <c r="AL43" s="142"/>
      <c r="AM43" s="139" t="s">
        <v>2902</v>
      </c>
      <c r="AN43" s="139" t="s">
        <v>2903</v>
      </c>
      <c r="AO43" s="137" t="s">
        <v>2904</v>
      </c>
      <c r="AP43" s="137" t="s">
        <v>243</v>
      </c>
      <c r="AQ43" s="143"/>
    </row>
    <row r="44" spans="1:43" ht="15.75" customHeight="1" x14ac:dyDescent="0.25">
      <c r="A44" s="144"/>
      <c r="B44" s="144" t="str">
        <f>TEXT('Candidate Directory'!$A44, "mmm")</f>
        <v>Jan</v>
      </c>
      <c r="C44" s="144" t="str">
        <f>TEXT('Candidate Directory'!$A44,"yyyy")</f>
        <v>1900</v>
      </c>
      <c r="D44" s="144"/>
      <c r="E44" s="144"/>
      <c r="F44" s="145">
        <v>511</v>
      </c>
      <c r="G44" s="145" t="s">
        <v>1287</v>
      </c>
      <c r="H44" s="145" t="s">
        <v>1288</v>
      </c>
      <c r="I44" s="137" t="s">
        <v>1558</v>
      </c>
      <c r="J44" s="144" t="s">
        <v>297</v>
      </c>
      <c r="K44" s="144" t="s">
        <v>321</v>
      </c>
      <c r="L44" s="144"/>
      <c r="M44" s="139" t="s">
        <v>2226</v>
      </c>
      <c r="N44" s="137" t="s">
        <v>2227</v>
      </c>
      <c r="O44" s="147" t="s">
        <v>358</v>
      </c>
      <c r="P44" s="144" t="s">
        <v>421</v>
      </c>
      <c r="Q44" s="148" t="s">
        <v>427</v>
      </c>
      <c r="R44" s="144"/>
      <c r="S44" s="144"/>
      <c r="T44" s="144"/>
      <c r="U44" s="147"/>
      <c r="V44" s="144"/>
      <c r="W44" s="144"/>
      <c r="X44" s="147"/>
      <c r="Y44" s="144"/>
      <c r="Z44" s="147"/>
      <c r="AA44" s="147"/>
      <c r="AB44" s="147"/>
      <c r="AC44" s="147"/>
      <c r="AD44" s="147"/>
      <c r="AE44" s="144"/>
      <c r="AF44" s="146"/>
      <c r="AG44" s="147"/>
      <c r="AH44" s="144"/>
      <c r="AI44" s="147"/>
      <c r="AJ44" s="147"/>
      <c r="AK44" s="144"/>
      <c r="AL44" s="149"/>
      <c r="AM44" s="139" t="s">
        <v>2905</v>
      </c>
      <c r="AN44" s="139" t="s">
        <v>2906</v>
      </c>
      <c r="AO44" s="137" t="s">
        <v>2907</v>
      </c>
      <c r="AP44" s="137" t="s">
        <v>243</v>
      </c>
      <c r="AQ44" s="150"/>
    </row>
    <row r="45" spans="1:43" ht="15.75" customHeight="1" x14ac:dyDescent="0.25">
      <c r="A45" s="137"/>
      <c r="B45" s="137" t="str">
        <f>TEXT('Candidate Directory'!$A45, "mmm")</f>
        <v>Jan</v>
      </c>
      <c r="C45" s="137" t="str">
        <f>TEXT('Candidate Directory'!$A45,"yyyy")</f>
        <v>1900</v>
      </c>
      <c r="D45" s="137"/>
      <c r="E45" s="137"/>
      <c r="F45" s="138">
        <v>518</v>
      </c>
      <c r="G45" s="138" t="s">
        <v>1289</v>
      </c>
      <c r="H45" s="138" t="s">
        <v>1290</v>
      </c>
      <c r="I45" s="137" t="s">
        <v>1559</v>
      </c>
      <c r="J45" s="137" t="s">
        <v>296</v>
      </c>
      <c r="K45" s="137" t="s">
        <v>322</v>
      </c>
      <c r="L45" s="137"/>
      <c r="M45" s="139" t="s">
        <v>2228</v>
      </c>
      <c r="N45" s="137" t="s">
        <v>2229</v>
      </c>
      <c r="O45" s="140" t="s">
        <v>359</v>
      </c>
      <c r="P45" s="137" t="s">
        <v>421</v>
      </c>
      <c r="Q45" s="141" t="s">
        <v>427</v>
      </c>
      <c r="R45" s="137"/>
      <c r="S45" s="137"/>
      <c r="T45" s="137"/>
      <c r="U45" s="140"/>
      <c r="V45" s="137"/>
      <c r="W45" s="137"/>
      <c r="X45" s="140"/>
      <c r="Y45" s="137"/>
      <c r="Z45" s="140"/>
      <c r="AA45" s="140"/>
      <c r="AB45" s="140"/>
      <c r="AC45" s="140"/>
      <c r="AD45" s="140"/>
      <c r="AE45" s="137"/>
      <c r="AF45" s="139"/>
      <c r="AG45" s="140"/>
      <c r="AH45" s="137"/>
      <c r="AI45" s="140"/>
      <c r="AJ45" s="140"/>
      <c r="AK45" s="137"/>
      <c r="AL45" s="142"/>
      <c r="AM45" s="139" t="s">
        <v>2908</v>
      </c>
      <c r="AN45" s="139" t="s">
        <v>2909</v>
      </c>
      <c r="AO45" s="137" t="s">
        <v>2910</v>
      </c>
      <c r="AP45" s="137" t="s">
        <v>243</v>
      </c>
      <c r="AQ45" s="143"/>
    </row>
    <row r="46" spans="1:43" ht="15.75" customHeight="1" x14ac:dyDescent="0.25">
      <c r="A46" s="144"/>
      <c r="B46" s="144" t="str">
        <f>TEXT('Candidate Directory'!$A46, "mmm")</f>
        <v>Jan</v>
      </c>
      <c r="C46" s="144" t="str">
        <f>TEXT('Candidate Directory'!$A46,"yyyy")</f>
        <v>1900</v>
      </c>
      <c r="D46" s="144"/>
      <c r="E46" s="144"/>
      <c r="F46" s="145">
        <v>520</v>
      </c>
      <c r="G46" s="145" t="s">
        <v>1291</v>
      </c>
      <c r="H46" s="145" t="s">
        <v>1292</v>
      </c>
      <c r="I46" s="137" t="s">
        <v>1560</v>
      </c>
      <c r="J46" s="144" t="s">
        <v>298</v>
      </c>
      <c r="K46" s="144" t="s">
        <v>323</v>
      </c>
      <c r="L46" s="144"/>
      <c r="M46" s="139" t="s">
        <v>2230</v>
      </c>
      <c r="N46" s="137" t="s">
        <v>2231</v>
      </c>
      <c r="O46" s="147" t="s">
        <v>360</v>
      </c>
      <c r="P46" s="144" t="s">
        <v>420</v>
      </c>
      <c r="Q46" s="148" t="s">
        <v>427</v>
      </c>
      <c r="R46" s="144"/>
      <c r="S46" s="144"/>
      <c r="T46" s="144"/>
      <c r="U46" s="147"/>
      <c r="V46" s="144"/>
      <c r="W46" s="144"/>
      <c r="X46" s="147"/>
      <c r="Y46" s="144"/>
      <c r="Z46" s="147"/>
      <c r="AA46" s="147"/>
      <c r="AB46" s="147"/>
      <c r="AC46" s="147"/>
      <c r="AD46" s="147"/>
      <c r="AE46" s="144"/>
      <c r="AF46" s="146"/>
      <c r="AG46" s="147"/>
      <c r="AH46" s="144"/>
      <c r="AI46" s="147"/>
      <c r="AJ46" s="147"/>
      <c r="AK46" s="144"/>
      <c r="AL46" s="149"/>
      <c r="AM46" s="139" t="s">
        <v>2911</v>
      </c>
      <c r="AN46" s="139" t="s">
        <v>2912</v>
      </c>
      <c r="AO46" s="137" t="s">
        <v>2913</v>
      </c>
      <c r="AP46" s="137" t="s">
        <v>243</v>
      </c>
      <c r="AQ46" s="150"/>
    </row>
    <row r="47" spans="1:43" ht="15.75" customHeight="1" x14ac:dyDescent="0.25">
      <c r="A47" s="137"/>
      <c r="B47" s="137" t="str">
        <f>TEXT('Candidate Directory'!$A47, "mmm")</f>
        <v>Jan</v>
      </c>
      <c r="C47" s="137" t="str">
        <f>TEXT('Candidate Directory'!$A47,"yyyy")</f>
        <v>1900</v>
      </c>
      <c r="D47" s="137"/>
      <c r="E47" s="137"/>
      <c r="F47" s="138">
        <v>521</v>
      </c>
      <c r="G47" s="138" t="s">
        <v>1293</v>
      </c>
      <c r="H47" s="138" t="s">
        <v>1294</v>
      </c>
      <c r="I47" s="137" t="s">
        <v>1561</v>
      </c>
      <c r="J47" s="137" t="s">
        <v>291</v>
      </c>
      <c r="K47" s="137" t="s">
        <v>317</v>
      </c>
      <c r="L47" s="137"/>
      <c r="M47" s="139" t="s">
        <v>2232</v>
      </c>
      <c r="N47" s="137" t="s">
        <v>2233</v>
      </c>
      <c r="O47" s="140" t="s">
        <v>361</v>
      </c>
      <c r="P47" s="137" t="s">
        <v>420</v>
      </c>
      <c r="Q47" s="141" t="s">
        <v>427</v>
      </c>
      <c r="R47" s="137"/>
      <c r="S47" s="137"/>
      <c r="T47" s="137"/>
      <c r="U47" s="140"/>
      <c r="V47" s="137"/>
      <c r="W47" s="137"/>
      <c r="X47" s="140"/>
      <c r="Y47" s="137"/>
      <c r="Z47" s="140"/>
      <c r="AA47" s="140"/>
      <c r="AB47" s="140"/>
      <c r="AC47" s="140"/>
      <c r="AD47" s="140"/>
      <c r="AE47" s="137"/>
      <c r="AF47" s="139"/>
      <c r="AG47" s="140"/>
      <c r="AH47" s="137"/>
      <c r="AI47" s="140"/>
      <c r="AJ47" s="140"/>
      <c r="AK47" s="137"/>
      <c r="AL47" s="142"/>
      <c r="AM47" s="139" t="s">
        <v>2914</v>
      </c>
      <c r="AN47" s="139" t="s">
        <v>2915</v>
      </c>
      <c r="AO47" s="137" t="s">
        <v>2916</v>
      </c>
      <c r="AP47" s="137" t="s">
        <v>243</v>
      </c>
      <c r="AQ47" s="143"/>
    </row>
    <row r="48" spans="1:43" ht="15.75" customHeight="1" x14ac:dyDescent="0.25">
      <c r="A48" s="144"/>
      <c r="B48" s="144" t="str">
        <f>TEXT('Candidate Directory'!$A48, "mmm")</f>
        <v>Jan</v>
      </c>
      <c r="C48" s="144" t="str">
        <f>TEXT('Candidate Directory'!$A48,"yyyy")</f>
        <v>1900</v>
      </c>
      <c r="D48" s="144"/>
      <c r="E48" s="144"/>
      <c r="F48" s="145">
        <v>522</v>
      </c>
      <c r="G48" s="145" t="s">
        <v>1295</v>
      </c>
      <c r="H48" s="145" t="s">
        <v>1296</v>
      </c>
      <c r="I48" s="137" t="s">
        <v>1562</v>
      </c>
      <c r="J48" s="144" t="s">
        <v>299</v>
      </c>
      <c r="K48" s="144" t="s">
        <v>324</v>
      </c>
      <c r="L48" s="144"/>
      <c r="M48" s="139" t="s">
        <v>2234</v>
      </c>
      <c r="N48" s="137" t="s">
        <v>2235</v>
      </c>
      <c r="O48" s="147" t="s">
        <v>362</v>
      </c>
      <c r="P48" s="144" t="s">
        <v>420</v>
      </c>
      <c r="Q48" s="148" t="s">
        <v>427</v>
      </c>
      <c r="R48" s="144"/>
      <c r="S48" s="144"/>
      <c r="T48" s="144"/>
      <c r="U48" s="147"/>
      <c r="V48" s="144"/>
      <c r="W48" s="144"/>
      <c r="X48" s="147"/>
      <c r="Y48" s="144"/>
      <c r="Z48" s="147"/>
      <c r="AA48" s="147"/>
      <c r="AB48" s="147"/>
      <c r="AC48" s="147"/>
      <c r="AD48" s="147"/>
      <c r="AE48" s="144"/>
      <c r="AF48" s="146"/>
      <c r="AG48" s="147"/>
      <c r="AH48" s="144"/>
      <c r="AI48" s="147"/>
      <c r="AJ48" s="147"/>
      <c r="AK48" s="144"/>
      <c r="AL48" s="149"/>
      <c r="AM48" s="139" t="s">
        <v>2917</v>
      </c>
      <c r="AN48" s="139" t="s">
        <v>2918</v>
      </c>
      <c r="AO48" s="137" t="s">
        <v>2919</v>
      </c>
      <c r="AP48" s="137" t="s">
        <v>243</v>
      </c>
      <c r="AQ48" s="150"/>
    </row>
    <row r="49" spans="1:43" ht="15.75" customHeight="1" x14ac:dyDescent="0.25">
      <c r="A49" s="137"/>
      <c r="B49" s="137" t="str">
        <f>TEXT('Candidate Directory'!$A49, "mmm")</f>
        <v>Jan</v>
      </c>
      <c r="C49" s="137" t="str">
        <f>TEXT('Candidate Directory'!$A49,"yyyy")</f>
        <v>1900</v>
      </c>
      <c r="D49" s="137"/>
      <c r="E49" s="137"/>
      <c r="F49" s="138">
        <v>524</v>
      </c>
      <c r="G49" s="138" t="s">
        <v>1297</v>
      </c>
      <c r="H49" s="138" t="s">
        <v>1298</v>
      </c>
      <c r="I49" s="137" t="s">
        <v>1563</v>
      </c>
      <c r="J49" s="137" t="s">
        <v>299</v>
      </c>
      <c r="K49" s="137" t="s">
        <v>325</v>
      </c>
      <c r="L49" s="137"/>
      <c r="M49" s="139" t="s">
        <v>2236</v>
      </c>
      <c r="N49" s="137" t="s">
        <v>2237</v>
      </c>
      <c r="O49" s="140" t="s">
        <v>363</v>
      </c>
      <c r="P49" s="137" t="s">
        <v>420</v>
      </c>
      <c r="Q49" s="141" t="s">
        <v>427</v>
      </c>
      <c r="R49" s="137"/>
      <c r="S49" s="137"/>
      <c r="T49" s="137"/>
      <c r="U49" s="140"/>
      <c r="V49" s="137"/>
      <c r="W49" s="137"/>
      <c r="X49" s="140"/>
      <c r="Y49" s="137"/>
      <c r="Z49" s="140"/>
      <c r="AA49" s="140"/>
      <c r="AB49" s="140"/>
      <c r="AC49" s="140"/>
      <c r="AD49" s="140"/>
      <c r="AE49" s="137"/>
      <c r="AF49" s="139"/>
      <c r="AG49" s="140"/>
      <c r="AH49" s="137"/>
      <c r="AI49" s="140"/>
      <c r="AJ49" s="140"/>
      <c r="AK49" s="137"/>
      <c r="AL49" s="142"/>
      <c r="AM49" s="139" t="s">
        <v>2920</v>
      </c>
      <c r="AN49" s="139" t="s">
        <v>2921</v>
      </c>
      <c r="AO49" s="137" t="s">
        <v>2922</v>
      </c>
      <c r="AP49" s="137" t="s">
        <v>243</v>
      </c>
      <c r="AQ49" s="143"/>
    </row>
    <row r="50" spans="1:43" ht="15.75" customHeight="1" x14ac:dyDescent="0.25">
      <c r="A50" s="144"/>
      <c r="B50" s="144" t="str">
        <f>TEXT('Candidate Directory'!$A50, "mmm")</f>
        <v>Jan</v>
      </c>
      <c r="C50" s="144" t="str">
        <f>TEXT('Candidate Directory'!$A50,"yyyy")</f>
        <v>1900</v>
      </c>
      <c r="D50" s="144"/>
      <c r="E50" s="144"/>
      <c r="F50" s="145">
        <v>526</v>
      </c>
      <c r="G50" s="145" t="s">
        <v>1299</v>
      </c>
      <c r="H50" s="145" t="s">
        <v>1300</v>
      </c>
      <c r="I50" s="137" t="s">
        <v>1564</v>
      </c>
      <c r="J50" s="144" t="s">
        <v>284</v>
      </c>
      <c r="K50" s="144" t="s">
        <v>325</v>
      </c>
      <c r="L50" s="144"/>
      <c r="M50" s="139" t="s">
        <v>2238</v>
      </c>
      <c r="N50" s="137" t="s">
        <v>2239</v>
      </c>
      <c r="O50" s="147" t="s">
        <v>364</v>
      </c>
      <c r="P50" s="144" t="s">
        <v>421</v>
      </c>
      <c r="Q50" s="148" t="s">
        <v>427</v>
      </c>
      <c r="R50" s="144"/>
      <c r="S50" s="144"/>
      <c r="T50" s="144"/>
      <c r="U50" s="147"/>
      <c r="V50" s="144"/>
      <c r="W50" s="144"/>
      <c r="X50" s="147"/>
      <c r="Y50" s="144"/>
      <c r="Z50" s="147"/>
      <c r="AA50" s="147"/>
      <c r="AB50" s="147"/>
      <c r="AC50" s="147"/>
      <c r="AD50" s="147"/>
      <c r="AE50" s="144"/>
      <c r="AF50" s="146"/>
      <c r="AG50" s="147"/>
      <c r="AH50" s="144"/>
      <c r="AI50" s="147"/>
      <c r="AJ50" s="147"/>
      <c r="AK50" s="144"/>
      <c r="AL50" s="149"/>
      <c r="AM50" s="139" t="s">
        <v>2923</v>
      </c>
      <c r="AN50" s="139" t="s">
        <v>2924</v>
      </c>
      <c r="AO50" s="137" t="s">
        <v>2925</v>
      </c>
      <c r="AP50" s="137" t="s">
        <v>243</v>
      </c>
      <c r="AQ50" s="150"/>
    </row>
    <row r="51" spans="1:43" ht="15.75" customHeight="1" x14ac:dyDescent="0.25">
      <c r="A51" s="137"/>
      <c r="B51" s="137" t="str">
        <f>TEXT('Candidate Directory'!$A51, "mmm")</f>
        <v>Jan</v>
      </c>
      <c r="C51" s="137" t="str">
        <f>TEXT('Candidate Directory'!$A51,"yyyy")</f>
        <v>1900</v>
      </c>
      <c r="D51" s="137"/>
      <c r="E51" s="137"/>
      <c r="F51" s="138">
        <v>545</v>
      </c>
      <c r="G51" s="138" t="s">
        <v>1301</v>
      </c>
      <c r="H51" s="138" t="s">
        <v>1302</v>
      </c>
      <c r="I51" s="137" t="s">
        <v>1565</v>
      </c>
      <c r="J51" s="137" t="s">
        <v>285</v>
      </c>
      <c r="K51" s="137" t="s">
        <v>310</v>
      </c>
      <c r="L51" s="137"/>
      <c r="M51" s="139" t="s">
        <v>2240</v>
      </c>
      <c r="N51" s="137" t="s">
        <v>2241</v>
      </c>
      <c r="O51" s="140" t="s">
        <v>365</v>
      </c>
      <c r="P51" s="137" t="s">
        <v>421</v>
      </c>
      <c r="Q51" s="141" t="s">
        <v>427</v>
      </c>
      <c r="R51" s="137"/>
      <c r="S51" s="137"/>
      <c r="T51" s="137"/>
      <c r="U51" s="140"/>
      <c r="V51" s="137"/>
      <c r="W51" s="137"/>
      <c r="X51" s="140"/>
      <c r="Y51" s="137"/>
      <c r="Z51" s="140"/>
      <c r="AA51" s="140"/>
      <c r="AB51" s="140"/>
      <c r="AC51" s="140"/>
      <c r="AD51" s="140"/>
      <c r="AE51" s="137"/>
      <c r="AF51" s="139"/>
      <c r="AG51" s="140"/>
      <c r="AH51" s="137"/>
      <c r="AI51" s="140"/>
      <c r="AJ51" s="140"/>
      <c r="AK51" s="137"/>
      <c r="AL51" s="142"/>
      <c r="AM51" s="139" t="s">
        <v>2926</v>
      </c>
      <c r="AN51" s="139" t="s">
        <v>2927</v>
      </c>
      <c r="AO51" s="137" t="s">
        <v>2928</v>
      </c>
      <c r="AP51" s="137" t="s">
        <v>243</v>
      </c>
      <c r="AQ51" s="143"/>
    </row>
    <row r="52" spans="1:43" ht="15.75" customHeight="1" x14ac:dyDescent="0.25">
      <c r="A52" s="144"/>
      <c r="B52" s="144" t="str">
        <f>TEXT('Candidate Directory'!$A52, "mmm")</f>
        <v>Jan</v>
      </c>
      <c r="C52" s="144" t="str">
        <f>TEXT('Candidate Directory'!$A52,"yyyy")</f>
        <v>1900</v>
      </c>
      <c r="D52" s="144"/>
      <c r="E52" s="144"/>
      <c r="F52" s="145">
        <v>546</v>
      </c>
      <c r="G52" s="145" t="s">
        <v>1303</v>
      </c>
      <c r="H52" s="145" t="s">
        <v>1304</v>
      </c>
      <c r="I52" s="137" t="s">
        <v>1566</v>
      </c>
      <c r="J52" s="144" t="s">
        <v>299</v>
      </c>
      <c r="K52" s="144" t="s">
        <v>325</v>
      </c>
      <c r="L52" s="144"/>
      <c r="M52" s="139" t="s">
        <v>2242</v>
      </c>
      <c r="N52" s="137" t="s">
        <v>2243</v>
      </c>
      <c r="O52" s="147" t="s">
        <v>366</v>
      </c>
      <c r="P52" s="144" t="s">
        <v>420</v>
      </c>
      <c r="Q52" s="148" t="s">
        <v>427</v>
      </c>
      <c r="R52" s="144"/>
      <c r="S52" s="144"/>
      <c r="T52" s="144"/>
      <c r="U52" s="147"/>
      <c r="V52" s="144"/>
      <c r="W52" s="144"/>
      <c r="X52" s="147"/>
      <c r="Y52" s="144"/>
      <c r="Z52" s="147"/>
      <c r="AA52" s="147"/>
      <c r="AB52" s="147"/>
      <c r="AC52" s="147"/>
      <c r="AD52" s="147"/>
      <c r="AE52" s="144"/>
      <c r="AF52" s="146"/>
      <c r="AG52" s="147"/>
      <c r="AH52" s="144"/>
      <c r="AI52" s="147"/>
      <c r="AJ52" s="147"/>
      <c r="AK52" s="144"/>
      <c r="AL52" s="149"/>
      <c r="AM52" s="139" t="s">
        <v>2929</v>
      </c>
      <c r="AN52" s="139" t="s">
        <v>2930</v>
      </c>
      <c r="AO52" s="137" t="s">
        <v>2931</v>
      </c>
      <c r="AP52" s="137" t="s">
        <v>243</v>
      </c>
      <c r="AQ52" s="150"/>
    </row>
    <row r="53" spans="1:43" ht="15.75" customHeight="1" x14ac:dyDescent="0.25">
      <c r="A53" s="137"/>
      <c r="B53" s="137" t="str">
        <f>TEXT('Candidate Directory'!$A53, "mmm")</f>
        <v>Jan</v>
      </c>
      <c r="C53" s="137" t="str">
        <f>TEXT('Candidate Directory'!$A53,"yyyy")</f>
        <v>1900</v>
      </c>
      <c r="D53" s="137"/>
      <c r="E53" s="137"/>
      <c r="F53" s="138">
        <v>548</v>
      </c>
      <c r="G53" s="138" t="s">
        <v>1305</v>
      </c>
      <c r="H53" s="138" t="s">
        <v>1306</v>
      </c>
      <c r="I53" s="137" t="s">
        <v>1567</v>
      </c>
      <c r="J53" s="137" t="s">
        <v>300</v>
      </c>
      <c r="K53" s="137" t="s">
        <v>325</v>
      </c>
      <c r="L53" s="137"/>
      <c r="M53" s="139" t="s">
        <v>2244</v>
      </c>
      <c r="N53" s="137" t="s">
        <v>2245</v>
      </c>
      <c r="O53" s="140" t="s">
        <v>367</v>
      </c>
      <c r="P53" s="137" t="s">
        <v>421</v>
      </c>
      <c r="Q53" s="141" t="s">
        <v>427</v>
      </c>
      <c r="R53" s="137"/>
      <c r="S53" s="137"/>
      <c r="T53" s="137"/>
      <c r="U53" s="140"/>
      <c r="V53" s="137"/>
      <c r="W53" s="137"/>
      <c r="X53" s="140"/>
      <c r="Y53" s="137"/>
      <c r="Z53" s="140"/>
      <c r="AA53" s="140"/>
      <c r="AB53" s="140"/>
      <c r="AC53" s="140"/>
      <c r="AD53" s="140"/>
      <c r="AE53" s="137"/>
      <c r="AF53" s="139"/>
      <c r="AG53" s="140"/>
      <c r="AH53" s="137"/>
      <c r="AI53" s="140"/>
      <c r="AJ53" s="140"/>
      <c r="AK53" s="137"/>
      <c r="AL53" s="142"/>
      <c r="AM53" s="139" t="s">
        <v>2932</v>
      </c>
      <c r="AN53" s="139" t="s">
        <v>2933</v>
      </c>
      <c r="AO53" s="137" t="s">
        <v>2934</v>
      </c>
      <c r="AP53" s="137" t="s">
        <v>243</v>
      </c>
      <c r="AQ53" s="143"/>
    </row>
    <row r="54" spans="1:43" ht="15.75" customHeight="1" x14ac:dyDescent="0.25">
      <c r="A54" s="144"/>
      <c r="B54" s="144" t="str">
        <f>TEXT('Candidate Directory'!$A54, "mmm")</f>
        <v>Jan</v>
      </c>
      <c r="C54" s="144" t="str">
        <f>TEXT('Candidate Directory'!$A54,"yyyy")</f>
        <v>1900</v>
      </c>
      <c r="D54" s="144"/>
      <c r="E54" s="144"/>
      <c r="F54" s="145">
        <v>550</v>
      </c>
      <c r="G54" s="145" t="s">
        <v>1307</v>
      </c>
      <c r="H54" s="145" t="s">
        <v>1308</v>
      </c>
      <c r="I54" s="137" t="s">
        <v>1568</v>
      </c>
      <c r="J54" s="144" t="s">
        <v>291</v>
      </c>
      <c r="K54" s="144" t="s">
        <v>319</v>
      </c>
      <c r="L54" s="144"/>
      <c r="M54" s="139" t="s">
        <v>2246</v>
      </c>
      <c r="N54" s="137" t="s">
        <v>2247</v>
      </c>
      <c r="O54" s="147" t="s">
        <v>282</v>
      </c>
      <c r="P54" s="144" t="s">
        <v>420</v>
      </c>
      <c r="Q54" s="148" t="s">
        <v>427</v>
      </c>
      <c r="R54" s="144"/>
      <c r="S54" s="144"/>
      <c r="T54" s="144"/>
      <c r="U54" s="147"/>
      <c r="V54" s="144"/>
      <c r="W54" s="144"/>
      <c r="X54" s="147"/>
      <c r="Y54" s="144"/>
      <c r="Z54" s="147"/>
      <c r="AA54" s="147"/>
      <c r="AB54" s="147"/>
      <c r="AC54" s="147"/>
      <c r="AD54" s="147"/>
      <c r="AE54" s="144"/>
      <c r="AF54" s="146"/>
      <c r="AG54" s="147"/>
      <c r="AH54" s="144"/>
      <c r="AI54" s="147"/>
      <c r="AJ54" s="147"/>
      <c r="AK54" s="144"/>
      <c r="AL54" s="149"/>
      <c r="AM54" s="139" t="s">
        <v>2789</v>
      </c>
      <c r="AN54" s="139" t="s">
        <v>2802</v>
      </c>
      <c r="AO54" s="137" t="s">
        <v>2935</v>
      </c>
      <c r="AP54" s="137" t="s">
        <v>243</v>
      </c>
      <c r="AQ54" s="150"/>
    </row>
    <row r="55" spans="1:43" ht="15.75" customHeight="1" x14ac:dyDescent="0.25">
      <c r="A55" s="137"/>
      <c r="B55" s="137" t="str">
        <f>TEXT('Candidate Directory'!$A55, "mmm")</f>
        <v>Jan</v>
      </c>
      <c r="C55" s="137" t="str">
        <f>TEXT('Candidate Directory'!$A55,"yyyy")</f>
        <v>1900</v>
      </c>
      <c r="D55" s="137"/>
      <c r="E55" s="137"/>
      <c r="F55" s="138">
        <v>554</v>
      </c>
      <c r="G55" s="138" t="s">
        <v>1309</v>
      </c>
      <c r="H55" s="138" t="s">
        <v>1310</v>
      </c>
      <c r="I55" s="137" t="s">
        <v>1569</v>
      </c>
      <c r="J55" s="137" t="s">
        <v>297</v>
      </c>
      <c r="K55" s="137" t="s">
        <v>325</v>
      </c>
      <c r="L55" s="137"/>
      <c r="M55" s="139" t="s">
        <v>2248</v>
      </c>
      <c r="N55" s="137" t="s">
        <v>2249</v>
      </c>
      <c r="O55" s="140" t="s">
        <v>368</v>
      </c>
      <c r="P55" s="137" t="s">
        <v>420</v>
      </c>
      <c r="Q55" s="141" t="s">
        <v>427</v>
      </c>
      <c r="R55" s="137"/>
      <c r="S55" s="137"/>
      <c r="T55" s="137"/>
      <c r="U55" s="140"/>
      <c r="V55" s="137"/>
      <c r="W55" s="137"/>
      <c r="X55" s="140"/>
      <c r="Y55" s="137"/>
      <c r="Z55" s="140"/>
      <c r="AA55" s="140"/>
      <c r="AB55" s="140"/>
      <c r="AC55" s="140"/>
      <c r="AD55" s="140"/>
      <c r="AE55" s="137"/>
      <c r="AF55" s="139"/>
      <c r="AG55" s="140"/>
      <c r="AH55" s="137"/>
      <c r="AI55" s="140"/>
      <c r="AJ55" s="140"/>
      <c r="AK55" s="137"/>
      <c r="AL55" s="142"/>
      <c r="AM55" s="139" t="s">
        <v>2936</v>
      </c>
      <c r="AN55" s="139" t="s">
        <v>2937</v>
      </c>
      <c r="AO55" s="137" t="s">
        <v>2938</v>
      </c>
      <c r="AP55" s="137" t="s">
        <v>243</v>
      </c>
      <c r="AQ55" s="143"/>
    </row>
    <row r="56" spans="1:43" ht="15.75" customHeight="1" x14ac:dyDescent="0.25">
      <c r="A56" s="144">
        <v>44361</v>
      </c>
      <c r="B56" s="144" t="str">
        <f>TEXT('Candidate Directory'!$A56, "mmm")</f>
        <v>Jun</v>
      </c>
      <c r="C56" s="144" t="str">
        <f>TEXT('Candidate Directory'!$A56,"yyyy")</f>
        <v>2021</v>
      </c>
      <c r="D56" s="144" t="s">
        <v>93</v>
      </c>
      <c r="E56" s="144" t="s">
        <v>226</v>
      </c>
      <c r="F56" s="145">
        <v>556</v>
      </c>
      <c r="G56" s="145" t="s">
        <v>1311</v>
      </c>
      <c r="H56" s="145" t="s">
        <v>1312</v>
      </c>
      <c r="I56" s="137" t="s">
        <v>1570</v>
      </c>
      <c r="J56" s="144" t="s">
        <v>291</v>
      </c>
      <c r="K56" s="144" t="s">
        <v>317</v>
      </c>
      <c r="L56" s="144" t="s">
        <v>203</v>
      </c>
      <c r="M56" s="139" t="s">
        <v>2250</v>
      </c>
      <c r="N56" s="137" t="s">
        <v>2251</v>
      </c>
      <c r="O56" s="147" t="s">
        <v>369</v>
      </c>
      <c r="P56" s="144" t="s">
        <v>420</v>
      </c>
      <c r="Q56" s="148" t="s">
        <v>427</v>
      </c>
      <c r="R56" s="144" t="s">
        <v>430</v>
      </c>
      <c r="S56" s="144" t="s">
        <v>430</v>
      </c>
      <c r="T56" s="144" t="s">
        <v>430</v>
      </c>
      <c r="U56" s="147" t="s">
        <v>430</v>
      </c>
      <c r="V56" s="144" t="s">
        <v>190</v>
      </c>
      <c r="W56" s="147" t="s">
        <v>430</v>
      </c>
      <c r="X56" s="147" t="s">
        <v>430</v>
      </c>
      <c r="Y56" s="144" t="s">
        <v>600</v>
      </c>
      <c r="Z56" s="147" t="s">
        <v>600</v>
      </c>
      <c r="AA56" s="147" t="s">
        <v>600</v>
      </c>
      <c r="AB56" s="147"/>
      <c r="AC56" s="147" t="s">
        <v>600</v>
      </c>
      <c r="AD56" s="147"/>
      <c r="AE56" s="144" t="s">
        <v>601</v>
      </c>
      <c r="AF56" s="146" t="s">
        <v>602</v>
      </c>
      <c r="AG56" s="147" t="s">
        <v>198</v>
      </c>
      <c r="AH56" s="144" t="s">
        <v>114</v>
      </c>
      <c r="AI56" s="147">
        <v>44358</v>
      </c>
      <c r="AJ56" s="147" t="s">
        <v>430</v>
      </c>
      <c r="AK56" s="144" t="s">
        <v>603</v>
      </c>
      <c r="AL56" s="149">
        <v>20</v>
      </c>
      <c r="AM56" s="139" t="s">
        <v>2790</v>
      </c>
      <c r="AN56" s="139" t="s">
        <v>2803</v>
      </c>
      <c r="AO56" s="137" t="s">
        <v>2939</v>
      </c>
      <c r="AP56" s="137" t="s">
        <v>243</v>
      </c>
      <c r="AQ56" s="150"/>
    </row>
    <row r="57" spans="1:43" ht="15.75" customHeight="1" x14ac:dyDescent="0.25">
      <c r="A57" s="137"/>
      <c r="B57" s="137" t="str">
        <f>TEXT('Candidate Directory'!$A57, "mmm")</f>
        <v>Jan</v>
      </c>
      <c r="C57" s="137" t="str">
        <f>TEXT('Candidate Directory'!$A57,"yyyy")</f>
        <v>1900</v>
      </c>
      <c r="D57" s="137"/>
      <c r="E57" s="137"/>
      <c r="F57" s="138">
        <v>559</v>
      </c>
      <c r="G57" s="138" t="s">
        <v>1313</v>
      </c>
      <c r="H57" s="138" t="s">
        <v>1314</v>
      </c>
      <c r="I57" s="137" t="s">
        <v>1571</v>
      </c>
      <c r="J57" s="137" t="s">
        <v>287</v>
      </c>
      <c r="K57" s="137" t="s">
        <v>282</v>
      </c>
      <c r="L57" s="137"/>
      <c r="M57" s="139" t="s">
        <v>2252</v>
      </c>
      <c r="N57" s="137" t="s">
        <v>2253</v>
      </c>
      <c r="O57" s="140" t="s">
        <v>370</v>
      </c>
      <c r="P57" s="137" t="s">
        <v>420</v>
      </c>
      <c r="Q57" s="141" t="s">
        <v>427</v>
      </c>
      <c r="R57" s="137"/>
      <c r="S57" s="137"/>
      <c r="T57" s="137"/>
      <c r="U57" s="140"/>
      <c r="V57" s="137"/>
      <c r="W57" s="137"/>
      <c r="X57" s="140"/>
      <c r="Y57" s="137"/>
      <c r="Z57" s="140"/>
      <c r="AA57" s="140"/>
      <c r="AB57" s="140"/>
      <c r="AC57" s="140"/>
      <c r="AD57" s="140"/>
      <c r="AE57" s="137"/>
      <c r="AF57" s="139"/>
      <c r="AG57" s="140"/>
      <c r="AH57" s="137"/>
      <c r="AI57" s="140"/>
      <c r="AJ57" s="140"/>
      <c r="AK57" s="137"/>
      <c r="AL57" s="142"/>
      <c r="AM57" s="139" t="s">
        <v>2940</v>
      </c>
      <c r="AN57" s="139" t="s">
        <v>2941</v>
      </c>
      <c r="AO57" s="137" t="s">
        <v>2942</v>
      </c>
      <c r="AP57" s="137" t="s">
        <v>243</v>
      </c>
      <c r="AQ57" s="143"/>
    </row>
    <row r="58" spans="1:43" ht="15.75" customHeight="1" x14ac:dyDescent="0.25">
      <c r="A58" s="144"/>
      <c r="B58" s="144" t="str">
        <f>TEXT('Candidate Directory'!$A58, "mmm")</f>
        <v>Jan</v>
      </c>
      <c r="C58" s="144" t="str">
        <f>TEXT('Candidate Directory'!$A58,"yyyy")</f>
        <v>1900</v>
      </c>
      <c r="D58" s="144"/>
      <c r="E58" s="144"/>
      <c r="F58" s="145">
        <v>560</v>
      </c>
      <c r="G58" s="145" t="s">
        <v>1315</v>
      </c>
      <c r="H58" s="145" t="s">
        <v>1316</v>
      </c>
      <c r="I58" s="137" t="s">
        <v>1572</v>
      </c>
      <c r="J58" s="144" t="s">
        <v>300</v>
      </c>
      <c r="K58" s="144" t="s">
        <v>282</v>
      </c>
      <c r="L58" s="144"/>
      <c r="M58" s="139" t="s">
        <v>2254</v>
      </c>
      <c r="N58" s="137" t="s">
        <v>2255</v>
      </c>
      <c r="O58" s="147" t="s">
        <v>371</v>
      </c>
      <c r="P58" s="144" t="s">
        <v>420</v>
      </c>
      <c r="Q58" s="148" t="s">
        <v>427</v>
      </c>
      <c r="R58" s="144"/>
      <c r="S58" s="144"/>
      <c r="T58" s="144"/>
      <c r="U58" s="147"/>
      <c r="V58" s="144"/>
      <c r="W58" s="144"/>
      <c r="X58" s="147"/>
      <c r="Y58" s="144"/>
      <c r="Z58" s="147"/>
      <c r="AA58" s="147"/>
      <c r="AB58" s="147"/>
      <c r="AC58" s="147"/>
      <c r="AD58" s="147"/>
      <c r="AE58" s="144"/>
      <c r="AF58" s="146"/>
      <c r="AG58" s="147"/>
      <c r="AH58" s="144"/>
      <c r="AI58" s="147"/>
      <c r="AJ58" s="147"/>
      <c r="AK58" s="144"/>
      <c r="AL58" s="149"/>
      <c r="AM58" s="139" t="s">
        <v>2943</v>
      </c>
      <c r="AN58" s="139" t="s">
        <v>2944</v>
      </c>
      <c r="AO58" s="137" t="s">
        <v>2945</v>
      </c>
      <c r="AP58" s="137" t="s">
        <v>243</v>
      </c>
      <c r="AQ58" s="150"/>
    </row>
    <row r="59" spans="1:43" ht="15.75" customHeight="1" x14ac:dyDescent="0.25">
      <c r="A59" s="137"/>
      <c r="B59" s="137" t="str">
        <f>TEXT('Candidate Directory'!$A59, "mmm")</f>
        <v>Jan</v>
      </c>
      <c r="C59" s="137" t="str">
        <f>TEXT('Candidate Directory'!$A59,"yyyy")</f>
        <v>1900</v>
      </c>
      <c r="D59" s="137"/>
      <c r="E59" s="137"/>
      <c r="F59" s="138">
        <v>563</v>
      </c>
      <c r="G59" s="138" t="s">
        <v>1317</v>
      </c>
      <c r="H59" s="138" t="s">
        <v>1318</v>
      </c>
      <c r="I59" s="137" t="s">
        <v>1573</v>
      </c>
      <c r="J59" s="137" t="s">
        <v>300</v>
      </c>
      <c r="K59" s="137" t="s">
        <v>325</v>
      </c>
      <c r="L59" s="137"/>
      <c r="M59" s="139" t="s">
        <v>2256</v>
      </c>
      <c r="N59" s="137" t="s">
        <v>2257</v>
      </c>
      <c r="O59" s="140" t="s">
        <v>372</v>
      </c>
      <c r="P59" s="137" t="s">
        <v>420</v>
      </c>
      <c r="Q59" s="141" t="s">
        <v>427</v>
      </c>
      <c r="R59" s="137"/>
      <c r="S59" s="137"/>
      <c r="T59" s="137"/>
      <c r="U59" s="140"/>
      <c r="V59" s="137"/>
      <c r="W59" s="137"/>
      <c r="X59" s="140"/>
      <c r="Y59" s="137"/>
      <c r="Z59" s="140"/>
      <c r="AA59" s="140"/>
      <c r="AB59" s="140"/>
      <c r="AC59" s="140"/>
      <c r="AD59" s="140"/>
      <c r="AE59" s="137"/>
      <c r="AF59" s="139"/>
      <c r="AG59" s="140"/>
      <c r="AH59" s="137"/>
      <c r="AI59" s="140"/>
      <c r="AJ59" s="140"/>
      <c r="AK59" s="137"/>
      <c r="AL59" s="142"/>
      <c r="AM59" s="139" t="s">
        <v>2946</v>
      </c>
      <c r="AN59" s="139" t="s">
        <v>2947</v>
      </c>
      <c r="AO59" s="137" t="s">
        <v>2948</v>
      </c>
      <c r="AP59" s="137" t="s">
        <v>243</v>
      </c>
      <c r="AQ59" s="143"/>
    </row>
    <row r="60" spans="1:43" ht="15.75" customHeight="1" x14ac:dyDescent="0.25">
      <c r="A60" s="144"/>
      <c r="B60" s="144" t="str">
        <f>TEXT('Candidate Directory'!$A60, "mmm")</f>
        <v>Jan</v>
      </c>
      <c r="C60" s="144" t="str">
        <f>TEXT('Candidate Directory'!$A60,"yyyy")</f>
        <v>1900</v>
      </c>
      <c r="D60" s="144"/>
      <c r="E60" s="144"/>
      <c r="F60" s="145">
        <v>571</v>
      </c>
      <c r="G60" s="145" t="s">
        <v>1319</v>
      </c>
      <c r="H60" s="145" t="s">
        <v>1320</v>
      </c>
      <c r="I60" s="137" t="s">
        <v>1574</v>
      </c>
      <c r="J60" s="144" t="s">
        <v>300</v>
      </c>
      <c r="K60" s="144" t="s">
        <v>325</v>
      </c>
      <c r="L60" s="144"/>
      <c r="M60" s="139" t="s">
        <v>2258</v>
      </c>
      <c r="N60" s="137" t="s">
        <v>2259</v>
      </c>
      <c r="O60" s="147" t="s">
        <v>373</v>
      </c>
      <c r="P60" s="144" t="s">
        <v>420</v>
      </c>
      <c r="Q60" s="148" t="s">
        <v>427</v>
      </c>
      <c r="R60" s="144"/>
      <c r="S60" s="144"/>
      <c r="T60" s="144"/>
      <c r="U60" s="147"/>
      <c r="V60" s="144"/>
      <c r="W60" s="144"/>
      <c r="X60" s="147"/>
      <c r="Y60" s="144"/>
      <c r="Z60" s="147"/>
      <c r="AA60" s="147"/>
      <c r="AB60" s="147"/>
      <c r="AC60" s="147"/>
      <c r="AD60" s="147"/>
      <c r="AE60" s="144"/>
      <c r="AF60" s="146"/>
      <c r="AG60" s="147"/>
      <c r="AH60" s="144"/>
      <c r="AI60" s="147"/>
      <c r="AJ60" s="147"/>
      <c r="AK60" s="144"/>
      <c r="AL60" s="149"/>
      <c r="AM60" s="139" t="s">
        <v>2949</v>
      </c>
      <c r="AN60" s="139" t="s">
        <v>2950</v>
      </c>
      <c r="AO60" s="137" t="s">
        <v>2951</v>
      </c>
      <c r="AP60" s="137" t="s">
        <v>243</v>
      </c>
      <c r="AQ60" s="150" t="s">
        <v>896</v>
      </c>
    </row>
    <row r="61" spans="1:43" ht="15.75" customHeight="1" x14ac:dyDescent="0.25">
      <c r="A61" s="137">
        <v>44361</v>
      </c>
      <c r="B61" s="137" t="str">
        <f>TEXT('Candidate Directory'!$A61, "mmm")</f>
        <v>Jun</v>
      </c>
      <c r="C61" s="137" t="str">
        <f>TEXT('Candidate Directory'!$A61,"yyyy")</f>
        <v>2021</v>
      </c>
      <c r="D61" s="137" t="s">
        <v>93</v>
      </c>
      <c r="E61" s="137" t="s">
        <v>225</v>
      </c>
      <c r="F61" s="138">
        <v>573</v>
      </c>
      <c r="G61" s="138" t="s">
        <v>1321</v>
      </c>
      <c r="H61" s="138" t="s">
        <v>1322</v>
      </c>
      <c r="I61" s="137" t="s">
        <v>1575</v>
      </c>
      <c r="J61" s="137" t="s">
        <v>283</v>
      </c>
      <c r="K61" s="137" t="s">
        <v>312</v>
      </c>
      <c r="L61" s="137" t="s">
        <v>203</v>
      </c>
      <c r="M61" s="139" t="s">
        <v>2260</v>
      </c>
      <c r="N61" s="137" t="s">
        <v>2261</v>
      </c>
      <c r="O61" s="140" t="s">
        <v>374</v>
      </c>
      <c r="P61" s="137" t="s">
        <v>421</v>
      </c>
      <c r="Q61" s="141" t="s">
        <v>427</v>
      </c>
      <c r="R61" s="137" t="s">
        <v>430</v>
      </c>
      <c r="S61" s="137" t="s">
        <v>430</v>
      </c>
      <c r="T61" s="137" t="s">
        <v>430</v>
      </c>
      <c r="U61" s="140" t="s">
        <v>430</v>
      </c>
      <c r="V61" s="137" t="s">
        <v>430</v>
      </c>
      <c r="W61" s="140" t="s">
        <v>430</v>
      </c>
      <c r="X61" s="140" t="s">
        <v>430</v>
      </c>
      <c r="Y61" s="137" t="s">
        <v>600</v>
      </c>
      <c r="Z61" s="140" t="s">
        <v>600</v>
      </c>
      <c r="AA61" s="140" t="s">
        <v>600</v>
      </c>
      <c r="AB61" s="140"/>
      <c r="AC61" s="140" t="s">
        <v>600</v>
      </c>
      <c r="AD61" s="140"/>
      <c r="AE61" s="140" t="s">
        <v>605</v>
      </c>
      <c r="AF61" s="140" t="s">
        <v>606</v>
      </c>
      <c r="AG61" s="140" t="s">
        <v>198</v>
      </c>
      <c r="AH61" s="137" t="s">
        <v>166</v>
      </c>
      <c r="AI61" s="140">
        <v>44355</v>
      </c>
      <c r="AJ61" s="140" t="s">
        <v>430</v>
      </c>
      <c r="AK61" s="137" t="s">
        <v>62</v>
      </c>
      <c r="AL61" s="142">
        <v>20</v>
      </c>
      <c r="AM61" s="139" t="s">
        <v>2791</v>
      </c>
      <c r="AN61" s="139" t="s">
        <v>2804</v>
      </c>
      <c r="AO61" s="137" t="s">
        <v>2952</v>
      </c>
      <c r="AP61" s="137" t="s">
        <v>243</v>
      </c>
      <c r="AQ61" s="143"/>
    </row>
    <row r="62" spans="1:43" ht="15.75" customHeight="1" x14ac:dyDescent="0.25">
      <c r="A62" s="144"/>
      <c r="B62" s="144" t="str">
        <f>TEXT('Candidate Directory'!$A62, "mmm")</f>
        <v>Jan</v>
      </c>
      <c r="C62" s="144" t="str">
        <f>TEXT('Candidate Directory'!$A62,"yyyy")</f>
        <v>1900</v>
      </c>
      <c r="D62" s="144"/>
      <c r="E62" s="144"/>
      <c r="F62" s="145">
        <v>576</v>
      </c>
      <c r="G62" s="145" t="s">
        <v>1323</v>
      </c>
      <c r="H62" s="145" t="s">
        <v>1324</v>
      </c>
      <c r="I62" s="137" t="s">
        <v>1576</v>
      </c>
      <c r="J62" s="144" t="s">
        <v>291</v>
      </c>
      <c r="K62" s="144" t="s">
        <v>317</v>
      </c>
      <c r="L62" s="144"/>
      <c r="M62" s="139" t="s">
        <v>2262</v>
      </c>
      <c r="N62" s="137" t="s">
        <v>2263</v>
      </c>
      <c r="O62" s="147" t="s">
        <v>375</v>
      </c>
      <c r="P62" s="144" t="s">
        <v>420</v>
      </c>
      <c r="Q62" s="148" t="s">
        <v>427</v>
      </c>
      <c r="R62" s="144"/>
      <c r="S62" s="144"/>
      <c r="T62" s="144"/>
      <c r="U62" s="147"/>
      <c r="V62" s="144"/>
      <c r="W62" s="144"/>
      <c r="X62" s="147"/>
      <c r="Y62" s="144"/>
      <c r="Z62" s="147"/>
      <c r="AA62" s="147"/>
      <c r="AB62" s="147"/>
      <c r="AC62" s="147"/>
      <c r="AD62" s="147"/>
      <c r="AE62" s="144"/>
      <c r="AF62" s="146"/>
      <c r="AG62" s="147"/>
      <c r="AH62" s="144"/>
      <c r="AI62" s="147"/>
      <c r="AJ62" s="147"/>
      <c r="AK62" s="144"/>
      <c r="AL62" s="149"/>
      <c r="AM62" s="139" t="s">
        <v>2953</v>
      </c>
      <c r="AN62" s="139" t="s">
        <v>2954</v>
      </c>
      <c r="AO62" s="137" t="s">
        <v>2955</v>
      </c>
      <c r="AP62" s="137" t="s">
        <v>243</v>
      </c>
      <c r="AQ62" s="150"/>
    </row>
    <row r="63" spans="1:43" ht="15.75" customHeight="1" x14ac:dyDescent="0.25">
      <c r="A63" s="137"/>
      <c r="B63" s="137" t="str">
        <f>TEXT('Candidate Directory'!$A63, "mmm")</f>
        <v>Jan</v>
      </c>
      <c r="C63" s="137" t="str">
        <f>TEXT('Candidate Directory'!$A63,"yyyy")</f>
        <v>1900</v>
      </c>
      <c r="D63" s="137"/>
      <c r="E63" s="137"/>
      <c r="F63" s="138">
        <v>577</v>
      </c>
      <c r="G63" s="138" t="s">
        <v>1325</v>
      </c>
      <c r="H63" s="138" t="s">
        <v>1326</v>
      </c>
      <c r="I63" s="137" t="s">
        <v>1577</v>
      </c>
      <c r="J63" s="137" t="s">
        <v>301</v>
      </c>
      <c r="K63" s="137" t="s">
        <v>326</v>
      </c>
      <c r="L63" s="137"/>
      <c r="M63" s="139" t="s">
        <v>2264</v>
      </c>
      <c r="N63" s="137" t="s">
        <v>2265</v>
      </c>
      <c r="O63" s="140" t="s">
        <v>376</v>
      </c>
      <c r="P63" s="137" t="s">
        <v>421</v>
      </c>
      <c r="Q63" s="141" t="s">
        <v>427</v>
      </c>
      <c r="R63" s="137"/>
      <c r="S63" s="137"/>
      <c r="T63" s="137"/>
      <c r="U63" s="140"/>
      <c r="V63" s="137"/>
      <c r="W63" s="137"/>
      <c r="X63" s="140"/>
      <c r="Y63" s="137"/>
      <c r="Z63" s="140"/>
      <c r="AA63" s="140"/>
      <c r="AB63" s="140"/>
      <c r="AC63" s="140"/>
      <c r="AD63" s="140"/>
      <c r="AE63" s="137"/>
      <c r="AF63" s="139"/>
      <c r="AG63" s="140"/>
      <c r="AH63" s="137"/>
      <c r="AI63" s="140"/>
      <c r="AJ63" s="140"/>
      <c r="AK63" s="137"/>
      <c r="AL63" s="142"/>
      <c r="AM63" s="139" t="s">
        <v>2956</v>
      </c>
      <c r="AN63" s="139" t="s">
        <v>2957</v>
      </c>
      <c r="AO63" s="137" t="s">
        <v>2958</v>
      </c>
      <c r="AP63" s="137" t="s">
        <v>243</v>
      </c>
      <c r="AQ63" s="143"/>
    </row>
    <row r="64" spans="1:43" ht="15.75" customHeight="1" x14ac:dyDescent="0.25">
      <c r="A64" s="144"/>
      <c r="B64" s="144" t="str">
        <f>TEXT('Candidate Directory'!$A64, "mmm")</f>
        <v>Jan</v>
      </c>
      <c r="C64" s="144" t="str">
        <f>TEXT('Candidate Directory'!$A64,"yyyy")</f>
        <v>1900</v>
      </c>
      <c r="D64" s="144"/>
      <c r="E64" s="144"/>
      <c r="F64" s="145">
        <v>578</v>
      </c>
      <c r="G64" s="145" t="s">
        <v>1327</v>
      </c>
      <c r="H64" s="145" t="s">
        <v>1328</v>
      </c>
      <c r="I64" s="137" t="s">
        <v>1578</v>
      </c>
      <c r="J64" s="144" t="s">
        <v>300</v>
      </c>
      <c r="K64" s="144" t="s">
        <v>325</v>
      </c>
      <c r="L64" s="144"/>
      <c r="M64" s="139" t="s">
        <v>2266</v>
      </c>
      <c r="N64" s="137" t="s">
        <v>2267</v>
      </c>
      <c r="O64" s="147" t="s">
        <v>377</v>
      </c>
      <c r="P64" s="144" t="s">
        <v>420</v>
      </c>
      <c r="Q64" s="148" t="s">
        <v>427</v>
      </c>
      <c r="R64" s="144"/>
      <c r="S64" s="144"/>
      <c r="T64" s="144"/>
      <c r="U64" s="147"/>
      <c r="V64" s="144"/>
      <c r="W64" s="144"/>
      <c r="X64" s="147"/>
      <c r="Y64" s="144"/>
      <c r="Z64" s="147"/>
      <c r="AA64" s="147"/>
      <c r="AB64" s="147"/>
      <c r="AC64" s="147"/>
      <c r="AD64" s="147"/>
      <c r="AE64" s="144"/>
      <c r="AF64" s="146"/>
      <c r="AG64" s="147"/>
      <c r="AH64" s="144"/>
      <c r="AI64" s="147"/>
      <c r="AJ64" s="147"/>
      <c r="AK64" s="144"/>
      <c r="AL64" s="149"/>
      <c r="AM64" s="139" t="s">
        <v>2959</v>
      </c>
      <c r="AN64" s="139" t="s">
        <v>2960</v>
      </c>
      <c r="AO64" s="137" t="s">
        <v>2961</v>
      </c>
      <c r="AP64" s="137" t="s">
        <v>243</v>
      </c>
      <c r="AQ64" s="150"/>
    </row>
    <row r="65" spans="1:43" ht="15.75" customHeight="1" x14ac:dyDescent="0.25">
      <c r="A65" s="137"/>
      <c r="B65" s="137" t="str">
        <f>TEXT('Candidate Directory'!$A65, "mmm")</f>
        <v>Jan</v>
      </c>
      <c r="C65" s="137" t="str">
        <f>TEXT('Candidate Directory'!$A65,"yyyy")</f>
        <v>1900</v>
      </c>
      <c r="D65" s="137"/>
      <c r="E65" s="137"/>
      <c r="F65" s="138">
        <v>579</v>
      </c>
      <c r="G65" s="138" t="s">
        <v>1329</v>
      </c>
      <c r="H65" s="138" t="s">
        <v>1330</v>
      </c>
      <c r="I65" s="137" t="s">
        <v>1579</v>
      </c>
      <c r="J65" s="137" t="s">
        <v>291</v>
      </c>
      <c r="K65" s="137" t="s">
        <v>317</v>
      </c>
      <c r="L65" s="137"/>
      <c r="M65" s="139" t="s">
        <v>2268</v>
      </c>
      <c r="N65" s="137" t="s">
        <v>2269</v>
      </c>
      <c r="O65" s="140" t="s">
        <v>378</v>
      </c>
      <c r="P65" s="137" t="s">
        <v>420</v>
      </c>
      <c r="Q65" s="141" t="s">
        <v>427</v>
      </c>
      <c r="R65" s="137"/>
      <c r="S65" s="137"/>
      <c r="T65" s="137"/>
      <c r="U65" s="140"/>
      <c r="V65" s="137"/>
      <c r="W65" s="137"/>
      <c r="X65" s="140"/>
      <c r="Y65" s="137"/>
      <c r="Z65" s="140"/>
      <c r="AA65" s="140"/>
      <c r="AB65" s="140"/>
      <c r="AC65" s="140"/>
      <c r="AD65" s="140"/>
      <c r="AE65" s="137"/>
      <c r="AF65" s="139"/>
      <c r="AG65" s="140"/>
      <c r="AH65" s="137"/>
      <c r="AI65" s="140"/>
      <c r="AJ65" s="140"/>
      <c r="AK65" s="137"/>
      <c r="AL65" s="142"/>
      <c r="AM65" s="139" t="s">
        <v>2962</v>
      </c>
      <c r="AN65" s="139" t="s">
        <v>2963</v>
      </c>
      <c r="AO65" s="137" t="s">
        <v>2964</v>
      </c>
      <c r="AP65" s="137" t="s">
        <v>243</v>
      </c>
      <c r="AQ65" s="143"/>
    </row>
    <row r="66" spans="1:43" ht="15.75" customHeight="1" x14ac:dyDescent="0.25">
      <c r="A66" s="144"/>
      <c r="B66" s="144" t="str">
        <f>TEXT('Candidate Directory'!$A66, "mmm")</f>
        <v>Jan</v>
      </c>
      <c r="C66" s="144" t="str">
        <f>TEXT('Candidate Directory'!$A66,"yyyy")</f>
        <v>1900</v>
      </c>
      <c r="D66" s="144"/>
      <c r="E66" s="144"/>
      <c r="F66" s="145">
        <v>581</v>
      </c>
      <c r="G66" s="145" t="s">
        <v>1331</v>
      </c>
      <c r="H66" s="145" t="s">
        <v>1332</v>
      </c>
      <c r="I66" s="137" t="s">
        <v>1580</v>
      </c>
      <c r="J66" s="144" t="s">
        <v>296</v>
      </c>
      <c r="K66" s="144" t="s">
        <v>327</v>
      </c>
      <c r="L66" s="144"/>
      <c r="M66" s="139" t="s">
        <v>2270</v>
      </c>
      <c r="N66" s="137" t="s">
        <v>2271</v>
      </c>
      <c r="O66" s="147" t="s">
        <v>379</v>
      </c>
      <c r="P66" s="144" t="s">
        <v>421</v>
      </c>
      <c r="Q66" s="148" t="s">
        <v>427</v>
      </c>
      <c r="R66" s="144"/>
      <c r="S66" s="144"/>
      <c r="T66" s="144"/>
      <c r="U66" s="147"/>
      <c r="V66" s="144"/>
      <c r="W66" s="144"/>
      <c r="X66" s="147"/>
      <c r="Y66" s="144"/>
      <c r="Z66" s="147"/>
      <c r="AA66" s="147"/>
      <c r="AB66" s="147"/>
      <c r="AC66" s="147"/>
      <c r="AD66" s="147"/>
      <c r="AE66" s="144"/>
      <c r="AF66" s="146"/>
      <c r="AG66" s="147"/>
      <c r="AH66" s="144"/>
      <c r="AI66" s="147"/>
      <c r="AJ66" s="147"/>
      <c r="AK66" s="144"/>
      <c r="AL66" s="149"/>
      <c r="AM66" s="139" t="s">
        <v>2965</v>
      </c>
      <c r="AN66" s="139" t="s">
        <v>2966</v>
      </c>
      <c r="AO66" s="137" t="s">
        <v>2967</v>
      </c>
      <c r="AP66" s="137" t="s">
        <v>243</v>
      </c>
      <c r="AQ66" s="150"/>
    </row>
    <row r="67" spans="1:43" ht="15.75" customHeight="1" x14ac:dyDescent="0.25">
      <c r="A67" s="137"/>
      <c r="B67" s="137" t="str">
        <f>TEXT('Candidate Directory'!$A67, "mmm")</f>
        <v>Jan</v>
      </c>
      <c r="C67" s="137" t="str">
        <f>TEXT('Candidate Directory'!$A67,"yyyy")</f>
        <v>1900</v>
      </c>
      <c r="D67" s="137"/>
      <c r="E67" s="137"/>
      <c r="F67" s="138">
        <v>582</v>
      </c>
      <c r="G67" s="138" t="s">
        <v>1333</v>
      </c>
      <c r="H67" s="138" t="s">
        <v>1334</v>
      </c>
      <c r="I67" s="137" t="s">
        <v>1581</v>
      </c>
      <c r="J67" s="137" t="s">
        <v>302</v>
      </c>
      <c r="K67" s="137" t="s">
        <v>282</v>
      </c>
      <c r="L67" s="137"/>
      <c r="M67" s="139" t="s">
        <v>2272</v>
      </c>
      <c r="N67" s="137" t="s">
        <v>2273</v>
      </c>
      <c r="O67" s="140" t="s">
        <v>380</v>
      </c>
      <c r="P67" s="137" t="s">
        <v>421</v>
      </c>
      <c r="Q67" s="141" t="s">
        <v>427</v>
      </c>
      <c r="R67" s="137"/>
      <c r="S67" s="137"/>
      <c r="T67" s="137"/>
      <c r="U67" s="140"/>
      <c r="V67" s="137"/>
      <c r="W67" s="137"/>
      <c r="X67" s="140"/>
      <c r="Y67" s="137"/>
      <c r="Z67" s="140"/>
      <c r="AA67" s="140"/>
      <c r="AB67" s="140"/>
      <c r="AC67" s="140"/>
      <c r="AD67" s="140"/>
      <c r="AE67" s="137"/>
      <c r="AF67" s="139"/>
      <c r="AG67" s="140"/>
      <c r="AH67" s="137"/>
      <c r="AI67" s="140"/>
      <c r="AJ67" s="140"/>
      <c r="AK67" s="137"/>
      <c r="AL67" s="142"/>
      <c r="AM67" s="139" t="s">
        <v>2968</v>
      </c>
      <c r="AN67" s="139" t="s">
        <v>2969</v>
      </c>
      <c r="AO67" s="137" t="s">
        <v>2970</v>
      </c>
      <c r="AP67" s="137" t="s">
        <v>243</v>
      </c>
      <c r="AQ67" s="143"/>
    </row>
    <row r="68" spans="1:43" ht="15.75" customHeight="1" x14ac:dyDescent="0.25">
      <c r="A68" s="144"/>
      <c r="B68" s="144" t="str">
        <f>TEXT('Candidate Directory'!$A68, "mmm")</f>
        <v>Jan</v>
      </c>
      <c r="C68" s="144" t="str">
        <f>TEXT('Candidate Directory'!$A68,"yyyy")</f>
        <v>1900</v>
      </c>
      <c r="D68" s="144"/>
      <c r="E68" s="144"/>
      <c r="F68" s="145">
        <v>583</v>
      </c>
      <c r="G68" s="145" t="s">
        <v>1335</v>
      </c>
      <c r="H68" s="145" t="s">
        <v>1336</v>
      </c>
      <c r="I68" s="137" t="s">
        <v>1582</v>
      </c>
      <c r="J68" s="144" t="s">
        <v>291</v>
      </c>
      <c r="K68" s="144" t="s">
        <v>317</v>
      </c>
      <c r="L68" s="144"/>
      <c r="M68" s="139" t="s">
        <v>2274</v>
      </c>
      <c r="N68" s="137" t="s">
        <v>2275</v>
      </c>
      <c r="O68" s="147" t="s">
        <v>381</v>
      </c>
      <c r="P68" s="144" t="s">
        <v>421</v>
      </c>
      <c r="Q68" s="148" t="s">
        <v>427</v>
      </c>
      <c r="R68" s="144"/>
      <c r="S68" s="144"/>
      <c r="T68" s="144"/>
      <c r="U68" s="147"/>
      <c r="V68" s="144"/>
      <c r="W68" s="144"/>
      <c r="X68" s="147"/>
      <c r="Y68" s="144"/>
      <c r="Z68" s="147"/>
      <c r="AA68" s="147"/>
      <c r="AB68" s="147"/>
      <c r="AC68" s="147"/>
      <c r="AD68" s="147"/>
      <c r="AE68" s="144"/>
      <c r="AF68" s="146"/>
      <c r="AG68" s="147"/>
      <c r="AH68" s="144"/>
      <c r="AI68" s="147"/>
      <c r="AJ68" s="147"/>
      <c r="AK68" s="144"/>
      <c r="AL68" s="149"/>
      <c r="AM68" s="139" t="s">
        <v>2971</v>
      </c>
      <c r="AN68" s="139" t="s">
        <v>2972</v>
      </c>
      <c r="AO68" s="137" t="s">
        <v>2973</v>
      </c>
      <c r="AP68" s="137" t="s">
        <v>243</v>
      </c>
      <c r="AQ68" s="150"/>
    </row>
    <row r="69" spans="1:43" ht="15.75" customHeight="1" x14ac:dyDescent="0.25">
      <c r="A69" s="137"/>
      <c r="B69" s="137" t="str">
        <f>TEXT('Candidate Directory'!$A69, "mmm")</f>
        <v>Jan</v>
      </c>
      <c r="C69" s="137" t="str">
        <f>TEXT('Candidate Directory'!$A69,"yyyy")</f>
        <v>1900</v>
      </c>
      <c r="D69" s="137"/>
      <c r="E69" s="137"/>
      <c r="F69" s="138">
        <v>586</v>
      </c>
      <c r="G69" s="138" t="s">
        <v>1337</v>
      </c>
      <c r="H69" s="138" t="s">
        <v>1338</v>
      </c>
      <c r="I69" s="137" t="s">
        <v>1583</v>
      </c>
      <c r="J69" s="137" t="s">
        <v>293</v>
      </c>
      <c r="K69" s="137" t="s">
        <v>318</v>
      </c>
      <c r="L69" s="137"/>
      <c r="M69" s="139" t="s">
        <v>2276</v>
      </c>
      <c r="N69" s="137" t="s">
        <v>2277</v>
      </c>
      <c r="O69" s="140" t="s">
        <v>382</v>
      </c>
      <c r="P69" s="137" t="s">
        <v>420</v>
      </c>
      <c r="Q69" s="141" t="s">
        <v>427</v>
      </c>
      <c r="R69" s="137"/>
      <c r="S69" s="137"/>
      <c r="T69" s="137"/>
      <c r="U69" s="140"/>
      <c r="V69" s="137"/>
      <c r="W69" s="137"/>
      <c r="X69" s="140"/>
      <c r="Y69" s="137"/>
      <c r="Z69" s="140"/>
      <c r="AA69" s="140"/>
      <c r="AB69" s="140"/>
      <c r="AC69" s="140"/>
      <c r="AD69" s="140"/>
      <c r="AE69" s="137"/>
      <c r="AF69" s="139"/>
      <c r="AG69" s="140"/>
      <c r="AH69" s="137"/>
      <c r="AI69" s="140"/>
      <c r="AJ69" s="140"/>
      <c r="AK69" s="137"/>
      <c r="AL69" s="142"/>
      <c r="AM69" s="139" t="s">
        <v>2974</v>
      </c>
      <c r="AN69" s="139" t="s">
        <v>2975</v>
      </c>
      <c r="AO69" s="137" t="s">
        <v>2976</v>
      </c>
      <c r="AP69" s="137" t="s">
        <v>243</v>
      </c>
      <c r="AQ69" s="143"/>
    </row>
    <row r="70" spans="1:43" ht="15.75" customHeight="1" x14ac:dyDescent="0.25">
      <c r="A70" s="144"/>
      <c r="B70" s="144" t="str">
        <f>TEXT('Candidate Directory'!$A70, "mmm")</f>
        <v>Jan</v>
      </c>
      <c r="C70" s="144" t="str">
        <f>TEXT('Candidate Directory'!$A70,"yyyy")</f>
        <v>1900</v>
      </c>
      <c r="D70" s="144"/>
      <c r="E70" s="144"/>
      <c r="F70" s="145">
        <v>587</v>
      </c>
      <c r="G70" s="145" t="s">
        <v>1339</v>
      </c>
      <c r="H70" s="145" t="s">
        <v>1340</v>
      </c>
      <c r="I70" s="137" t="s">
        <v>1584</v>
      </c>
      <c r="J70" s="144" t="s">
        <v>299</v>
      </c>
      <c r="K70" s="144" t="s">
        <v>314</v>
      </c>
      <c r="L70" s="144"/>
      <c r="M70" s="139" t="s">
        <v>2278</v>
      </c>
      <c r="N70" s="137" t="s">
        <v>2279</v>
      </c>
      <c r="O70" s="147" t="s">
        <v>383</v>
      </c>
      <c r="P70" s="144" t="s">
        <v>420</v>
      </c>
      <c r="Q70" s="148" t="s">
        <v>427</v>
      </c>
      <c r="R70" s="144"/>
      <c r="S70" s="144"/>
      <c r="T70" s="144"/>
      <c r="U70" s="147"/>
      <c r="V70" s="144"/>
      <c r="W70" s="144"/>
      <c r="X70" s="147"/>
      <c r="Y70" s="144"/>
      <c r="Z70" s="147"/>
      <c r="AA70" s="147"/>
      <c r="AB70" s="147"/>
      <c r="AC70" s="147"/>
      <c r="AD70" s="147"/>
      <c r="AE70" s="144"/>
      <c r="AF70" s="146"/>
      <c r="AG70" s="147"/>
      <c r="AH70" s="144"/>
      <c r="AI70" s="147"/>
      <c r="AJ70" s="147"/>
      <c r="AK70" s="144"/>
      <c r="AL70" s="149"/>
      <c r="AM70" s="139" t="s">
        <v>2977</v>
      </c>
      <c r="AN70" s="139" t="s">
        <v>2978</v>
      </c>
      <c r="AO70" s="137" t="s">
        <v>2979</v>
      </c>
      <c r="AP70" s="137" t="s">
        <v>243</v>
      </c>
      <c r="AQ70" s="150"/>
    </row>
    <row r="71" spans="1:43" ht="15.75" customHeight="1" x14ac:dyDescent="0.25">
      <c r="A71" s="137"/>
      <c r="B71" s="137" t="str">
        <f>TEXT('Candidate Directory'!$A71, "mmm")</f>
        <v>Jan</v>
      </c>
      <c r="C71" s="137" t="str">
        <f>TEXT('Candidate Directory'!$A71,"yyyy")</f>
        <v>1900</v>
      </c>
      <c r="D71" s="137"/>
      <c r="E71" s="137"/>
      <c r="F71" s="138">
        <v>588</v>
      </c>
      <c r="G71" s="138" t="s">
        <v>1341</v>
      </c>
      <c r="H71" s="138" t="s">
        <v>1342</v>
      </c>
      <c r="I71" s="137" t="s">
        <v>1585</v>
      </c>
      <c r="J71" s="137" t="s">
        <v>299</v>
      </c>
      <c r="K71" s="137" t="s">
        <v>314</v>
      </c>
      <c r="L71" s="137"/>
      <c r="M71" s="139" t="s">
        <v>2280</v>
      </c>
      <c r="N71" s="137" t="s">
        <v>2281</v>
      </c>
      <c r="O71" s="140" t="s">
        <v>383</v>
      </c>
      <c r="P71" s="137" t="s">
        <v>420</v>
      </c>
      <c r="Q71" s="141" t="s">
        <v>427</v>
      </c>
      <c r="R71" s="137"/>
      <c r="S71" s="137"/>
      <c r="T71" s="137"/>
      <c r="U71" s="140"/>
      <c r="V71" s="137"/>
      <c r="W71" s="137"/>
      <c r="X71" s="140"/>
      <c r="Y71" s="137"/>
      <c r="Z71" s="140"/>
      <c r="AA71" s="140"/>
      <c r="AB71" s="140"/>
      <c r="AC71" s="140"/>
      <c r="AD71" s="140"/>
      <c r="AE71" s="137"/>
      <c r="AF71" s="139"/>
      <c r="AG71" s="140"/>
      <c r="AH71" s="137"/>
      <c r="AI71" s="140"/>
      <c r="AJ71" s="140"/>
      <c r="AK71" s="137"/>
      <c r="AL71" s="142"/>
      <c r="AM71" s="139" t="s">
        <v>2792</v>
      </c>
      <c r="AN71" s="139" t="s">
        <v>2805</v>
      </c>
      <c r="AO71" s="137" t="s">
        <v>2980</v>
      </c>
      <c r="AP71" s="137" t="s">
        <v>243</v>
      </c>
      <c r="AQ71" s="143"/>
    </row>
    <row r="72" spans="1:43" ht="15.75" customHeight="1" x14ac:dyDescent="0.25">
      <c r="A72" s="144"/>
      <c r="B72" s="144" t="str">
        <f>TEXT('Candidate Directory'!$A72, "mmm")</f>
        <v>Jan</v>
      </c>
      <c r="C72" s="144" t="str">
        <f>TEXT('Candidate Directory'!$A72,"yyyy")</f>
        <v>1900</v>
      </c>
      <c r="D72" s="144"/>
      <c r="E72" s="144"/>
      <c r="F72" s="145">
        <v>592</v>
      </c>
      <c r="G72" s="145" t="s">
        <v>1343</v>
      </c>
      <c r="H72" s="145" t="s">
        <v>1344</v>
      </c>
      <c r="I72" s="137" t="s">
        <v>1586</v>
      </c>
      <c r="J72" s="144" t="s">
        <v>300</v>
      </c>
      <c r="K72" s="144" t="s">
        <v>325</v>
      </c>
      <c r="L72" s="144"/>
      <c r="M72" s="139" t="s">
        <v>2282</v>
      </c>
      <c r="N72" s="137" t="s">
        <v>2283</v>
      </c>
      <c r="O72" s="147" t="s">
        <v>384</v>
      </c>
      <c r="P72" s="144" t="s">
        <v>420</v>
      </c>
      <c r="Q72" s="148" t="s">
        <v>427</v>
      </c>
      <c r="R72" s="144"/>
      <c r="S72" s="144"/>
      <c r="T72" s="144"/>
      <c r="U72" s="147"/>
      <c r="V72" s="144"/>
      <c r="W72" s="144"/>
      <c r="X72" s="147"/>
      <c r="Y72" s="144"/>
      <c r="Z72" s="147"/>
      <c r="AA72" s="147"/>
      <c r="AB72" s="147"/>
      <c r="AC72" s="147"/>
      <c r="AD72" s="147"/>
      <c r="AE72" s="144"/>
      <c r="AF72" s="146"/>
      <c r="AG72" s="147"/>
      <c r="AH72" s="144"/>
      <c r="AI72" s="147"/>
      <c r="AJ72" s="147"/>
      <c r="AK72" s="144"/>
      <c r="AL72" s="149"/>
      <c r="AM72" s="139" t="s">
        <v>2981</v>
      </c>
      <c r="AN72" s="139" t="s">
        <v>2982</v>
      </c>
      <c r="AO72" s="137" t="s">
        <v>2983</v>
      </c>
      <c r="AP72" s="137" t="s">
        <v>243</v>
      </c>
      <c r="AQ72" s="150"/>
    </row>
    <row r="73" spans="1:43" ht="15.75" customHeight="1" x14ac:dyDescent="0.25">
      <c r="A73" s="137"/>
      <c r="B73" s="137" t="str">
        <f>TEXT('Candidate Directory'!$A73, "mmm")</f>
        <v>Jan</v>
      </c>
      <c r="C73" s="137" t="str">
        <f>TEXT('Candidate Directory'!$A73,"yyyy")</f>
        <v>1900</v>
      </c>
      <c r="D73" s="137"/>
      <c r="E73" s="137"/>
      <c r="F73" s="138">
        <v>593</v>
      </c>
      <c r="G73" s="138" t="s">
        <v>1345</v>
      </c>
      <c r="H73" s="138" t="s">
        <v>1346</v>
      </c>
      <c r="I73" s="137" t="s">
        <v>1587</v>
      </c>
      <c r="J73" s="137" t="s">
        <v>300</v>
      </c>
      <c r="K73" s="137" t="s">
        <v>328</v>
      </c>
      <c r="L73" s="137"/>
      <c r="M73" s="139" t="s">
        <v>2284</v>
      </c>
      <c r="N73" s="137" t="s">
        <v>2285</v>
      </c>
      <c r="O73" s="140" t="s">
        <v>385</v>
      </c>
      <c r="P73" s="137" t="s">
        <v>420</v>
      </c>
      <c r="Q73" s="141" t="s">
        <v>427</v>
      </c>
      <c r="R73" s="137"/>
      <c r="S73" s="137"/>
      <c r="T73" s="137"/>
      <c r="U73" s="140"/>
      <c r="V73" s="137"/>
      <c r="W73" s="137"/>
      <c r="X73" s="140"/>
      <c r="Y73" s="137"/>
      <c r="Z73" s="140"/>
      <c r="AA73" s="140"/>
      <c r="AB73" s="140"/>
      <c r="AC73" s="140"/>
      <c r="AD73" s="140"/>
      <c r="AE73" s="137"/>
      <c r="AF73" s="139"/>
      <c r="AG73" s="140"/>
      <c r="AH73" s="137"/>
      <c r="AI73" s="140"/>
      <c r="AJ73" s="140"/>
      <c r="AK73" s="137"/>
      <c r="AL73" s="142"/>
      <c r="AM73" s="139" t="s">
        <v>2984</v>
      </c>
      <c r="AN73" s="139" t="s">
        <v>2985</v>
      </c>
      <c r="AO73" s="137" t="s">
        <v>2986</v>
      </c>
      <c r="AP73" s="137" t="s">
        <v>243</v>
      </c>
      <c r="AQ73" s="143"/>
    </row>
    <row r="74" spans="1:43" ht="15.75" customHeight="1" x14ac:dyDescent="0.25">
      <c r="A74" s="144"/>
      <c r="B74" s="144" t="str">
        <f>TEXT('Candidate Directory'!$A74, "mmm")</f>
        <v>Jan</v>
      </c>
      <c r="C74" s="144" t="str">
        <f>TEXT('Candidate Directory'!$A74,"yyyy")</f>
        <v>1900</v>
      </c>
      <c r="D74" s="144"/>
      <c r="E74" s="144"/>
      <c r="F74" s="145">
        <v>594</v>
      </c>
      <c r="G74" s="145" t="s">
        <v>1347</v>
      </c>
      <c r="H74" s="145" t="s">
        <v>1348</v>
      </c>
      <c r="I74" s="137" t="s">
        <v>1588</v>
      </c>
      <c r="J74" s="144" t="s">
        <v>300</v>
      </c>
      <c r="K74" s="144" t="s">
        <v>310</v>
      </c>
      <c r="L74" s="144"/>
      <c r="M74" s="139" t="s">
        <v>2286</v>
      </c>
      <c r="N74" s="137" t="s">
        <v>2287</v>
      </c>
      <c r="O74" s="147" t="s">
        <v>386</v>
      </c>
      <c r="P74" s="144" t="s">
        <v>420</v>
      </c>
      <c r="Q74" s="148" t="s">
        <v>427</v>
      </c>
      <c r="R74" s="144"/>
      <c r="S74" s="144"/>
      <c r="T74" s="144"/>
      <c r="U74" s="147"/>
      <c r="V74" s="144"/>
      <c r="W74" s="144"/>
      <c r="X74" s="147"/>
      <c r="Y74" s="144"/>
      <c r="Z74" s="147"/>
      <c r="AA74" s="147"/>
      <c r="AB74" s="147"/>
      <c r="AC74" s="147"/>
      <c r="AD74" s="147"/>
      <c r="AE74" s="144"/>
      <c r="AF74" s="146"/>
      <c r="AG74" s="147"/>
      <c r="AH74" s="144"/>
      <c r="AI74" s="147"/>
      <c r="AJ74" s="147"/>
      <c r="AK74" s="144"/>
      <c r="AL74" s="149"/>
      <c r="AM74" s="139" t="s">
        <v>2987</v>
      </c>
      <c r="AN74" s="139" t="s">
        <v>2988</v>
      </c>
      <c r="AO74" s="137" t="s">
        <v>2989</v>
      </c>
      <c r="AP74" s="137" t="s">
        <v>243</v>
      </c>
      <c r="AQ74" s="150"/>
    </row>
    <row r="75" spans="1:43" ht="15.75" customHeight="1" x14ac:dyDescent="0.25">
      <c r="A75" s="137"/>
      <c r="B75" s="137" t="str">
        <f>TEXT('Candidate Directory'!$A75, "mmm")</f>
        <v>Jan</v>
      </c>
      <c r="C75" s="137" t="str">
        <f>TEXT('Candidate Directory'!$A75,"yyyy")</f>
        <v>1900</v>
      </c>
      <c r="D75" s="137"/>
      <c r="E75" s="137"/>
      <c r="F75" s="138">
        <v>595</v>
      </c>
      <c r="G75" s="138" t="s">
        <v>1349</v>
      </c>
      <c r="H75" s="138" t="s">
        <v>1350</v>
      </c>
      <c r="I75" s="137" t="s">
        <v>1589</v>
      </c>
      <c r="J75" s="137" t="s">
        <v>300</v>
      </c>
      <c r="K75" s="137" t="s">
        <v>310</v>
      </c>
      <c r="L75" s="137"/>
      <c r="M75" s="139" t="s">
        <v>2288</v>
      </c>
      <c r="N75" s="137" t="s">
        <v>2289</v>
      </c>
      <c r="O75" s="140" t="s">
        <v>387</v>
      </c>
      <c r="P75" s="137" t="s">
        <v>420</v>
      </c>
      <c r="Q75" s="141" t="s">
        <v>427</v>
      </c>
      <c r="R75" s="137"/>
      <c r="S75" s="137"/>
      <c r="T75" s="137"/>
      <c r="U75" s="140"/>
      <c r="V75" s="137"/>
      <c r="W75" s="137"/>
      <c r="X75" s="140"/>
      <c r="Y75" s="137"/>
      <c r="Z75" s="140"/>
      <c r="AA75" s="140"/>
      <c r="AB75" s="140"/>
      <c r="AC75" s="140"/>
      <c r="AD75" s="140"/>
      <c r="AE75" s="137"/>
      <c r="AF75" s="139"/>
      <c r="AG75" s="140"/>
      <c r="AH75" s="137"/>
      <c r="AI75" s="140"/>
      <c r="AJ75" s="140"/>
      <c r="AK75" s="137"/>
      <c r="AL75" s="142"/>
      <c r="AM75" s="139" t="s">
        <v>2990</v>
      </c>
      <c r="AN75" s="139" t="s">
        <v>2991</v>
      </c>
      <c r="AO75" s="137" t="s">
        <v>2992</v>
      </c>
      <c r="AP75" s="137" t="s">
        <v>243</v>
      </c>
      <c r="AQ75" s="143"/>
    </row>
    <row r="76" spans="1:43" ht="15.75" customHeight="1" x14ac:dyDescent="0.25">
      <c r="A76" s="144"/>
      <c r="B76" s="144" t="str">
        <f>TEXT('Candidate Directory'!$A76, "mmm")</f>
        <v>Jan</v>
      </c>
      <c r="C76" s="144" t="str">
        <f>TEXT('Candidate Directory'!$A76,"yyyy")</f>
        <v>1900</v>
      </c>
      <c r="D76" s="144"/>
      <c r="E76" s="144"/>
      <c r="F76" s="145">
        <v>596</v>
      </c>
      <c r="G76" s="145" t="s">
        <v>1351</v>
      </c>
      <c r="H76" s="145" t="s">
        <v>1352</v>
      </c>
      <c r="I76" s="137" t="s">
        <v>1590</v>
      </c>
      <c r="J76" s="144" t="s">
        <v>303</v>
      </c>
      <c r="K76" s="144" t="s">
        <v>319</v>
      </c>
      <c r="L76" s="144"/>
      <c r="M76" s="139" t="s">
        <v>2290</v>
      </c>
      <c r="N76" s="137" t="s">
        <v>2291</v>
      </c>
      <c r="O76" s="147" t="s">
        <v>388</v>
      </c>
      <c r="P76" s="144" t="s">
        <v>420</v>
      </c>
      <c r="Q76" s="148" t="s">
        <v>427</v>
      </c>
      <c r="R76" s="144"/>
      <c r="S76" s="144"/>
      <c r="T76" s="144"/>
      <c r="U76" s="147"/>
      <c r="V76" s="144"/>
      <c r="W76" s="144"/>
      <c r="X76" s="147"/>
      <c r="Y76" s="144"/>
      <c r="Z76" s="147"/>
      <c r="AA76" s="147"/>
      <c r="AB76" s="147"/>
      <c r="AC76" s="147"/>
      <c r="AD76" s="147"/>
      <c r="AE76" s="144"/>
      <c r="AF76" s="146"/>
      <c r="AG76" s="147"/>
      <c r="AH76" s="144"/>
      <c r="AI76" s="147"/>
      <c r="AJ76" s="147"/>
      <c r="AK76" s="144"/>
      <c r="AL76" s="149"/>
      <c r="AM76" s="139" t="s">
        <v>2993</v>
      </c>
      <c r="AN76" s="139" t="s">
        <v>2994</v>
      </c>
      <c r="AO76" s="137" t="s">
        <v>2995</v>
      </c>
      <c r="AP76" s="137" t="s">
        <v>243</v>
      </c>
      <c r="AQ76" s="150"/>
    </row>
    <row r="77" spans="1:43" ht="15.75" customHeight="1" x14ac:dyDescent="0.25">
      <c r="A77" s="137"/>
      <c r="B77" s="137" t="str">
        <f>TEXT('Candidate Directory'!$A77, "mmm")</f>
        <v>Jan</v>
      </c>
      <c r="C77" s="137" t="str">
        <f>TEXT('Candidate Directory'!$A77,"yyyy")</f>
        <v>1900</v>
      </c>
      <c r="D77" s="137"/>
      <c r="E77" s="137"/>
      <c r="F77" s="138">
        <v>597</v>
      </c>
      <c r="G77" s="138" t="s">
        <v>1353</v>
      </c>
      <c r="H77" s="138" t="s">
        <v>1354</v>
      </c>
      <c r="I77" s="137" t="s">
        <v>1591</v>
      </c>
      <c r="J77" s="137" t="s">
        <v>304</v>
      </c>
      <c r="K77" s="137" t="s">
        <v>329</v>
      </c>
      <c r="L77" s="137"/>
      <c r="M77" s="139" t="s">
        <v>2292</v>
      </c>
      <c r="N77" s="137" t="s">
        <v>2293</v>
      </c>
      <c r="O77" s="140" t="s">
        <v>389</v>
      </c>
      <c r="P77" s="137" t="s">
        <v>420</v>
      </c>
      <c r="Q77" s="141" t="s">
        <v>427</v>
      </c>
      <c r="R77" s="137"/>
      <c r="S77" s="137"/>
      <c r="T77" s="137"/>
      <c r="U77" s="140"/>
      <c r="V77" s="137"/>
      <c r="W77" s="137"/>
      <c r="X77" s="140"/>
      <c r="Y77" s="137"/>
      <c r="Z77" s="140"/>
      <c r="AA77" s="140"/>
      <c r="AB77" s="140"/>
      <c r="AC77" s="140"/>
      <c r="AD77" s="140"/>
      <c r="AE77" s="137"/>
      <c r="AF77" s="139"/>
      <c r="AG77" s="140"/>
      <c r="AH77" s="137"/>
      <c r="AI77" s="140"/>
      <c r="AJ77" s="140"/>
      <c r="AK77" s="137"/>
      <c r="AL77" s="142"/>
      <c r="AM77" s="139" t="s">
        <v>2996</v>
      </c>
      <c r="AN77" s="139" t="s">
        <v>2997</v>
      </c>
      <c r="AO77" s="137" t="s">
        <v>2998</v>
      </c>
      <c r="AP77" s="137" t="s">
        <v>243</v>
      </c>
      <c r="AQ77" s="143"/>
    </row>
    <row r="78" spans="1:43" ht="15.75" customHeight="1" x14ac:dyDescent="0.25">
      <c r="A78" s="144"/>
      <c r="B78" s="144" t="str">
        <f>TEXT('Candidate Directory'!$A78, "mmm")</f>
        <v>Jan</v>
      </c>
      <c r="C78" s="144" t="str">
        <f>TEXT('Candidate Directory'!$A78,"yyyy")</f>
        <v>1900</v>
      </c>
      <c r="D78" s="144"/>
      <c r="E78" s="144"/>
      <c r="F78" s="145">
        <v>598</v>
      </c>
      <c r="G78" s="145" t="s">
        <v>1355</v>
      </c>
      <c r="H78" s="145" t="s">
        <v>1356</v>
      </c>
      <c r="I78" s="137" t="s">
        <v>1592</v>
      </c>
      <c r="J78" s="144" t="s">
        <v>300</v>
      </c>
      <c r="K78" s="144" t="s">
        <v>325</v>
      </c>
      <c r="L78" s="144"/>
      <c r="M78" s="139" t="s">
        <v>2294</v>
      </c>
      <c r="N78" s="137" t="s">
        <v>2295</v>
      </c>
      <c r="O78" s="147" t="s">
        <v>390</v>
      </c>
      <c r="P78" s="144" t="s">
        <v>421</v>
      </c>
      <c r="Q78" s="148" t="s">
        <v>427</v>
      </c>
      <c r="R78" s="144"/>
      <c r="S78" s="144"/>
      <c r="T78" s="144"/>
      <c r="U78" s="147"/>
      <c r="V78" s="144"/>
      <c r="W78" s="144"/>
      <c r="X78" s="147"/>
      <c r="Y78" s="144"/>
      <c r="Z78" s="147"/>
      <c r="AA78" s="147"/>
      <c r="AB78" s="147"/>
      <c r="AC78" s="147"/>
      <c r="AD78" s="147"/>
      <c r="AE78" s="144"/>
      <c r="AF78" s="146"/>
      <c r="AG78" s="147"/>
      <c r="AH78" s="144"/>
      <c r="AI78" s="147"/>
      <c r="AJ78" s="147"/>
      <c r="AK78" s="144"/>
      <c r="AL78" s="149"/>
      <c r="AM78" s="139" t="s">
        <v>2999</v>
      </c>
      <c r="AN78" s="139" t="s">
        <v>3000</v>
      </c>
      <c r="AO78" s="137" t="s">
        <v>3001</v>
      </c>
      <c r="AP78" s="137" t="s">
        <v>243</v>
      </c>
      <c r="AQ78" s="150"/>
    </row>
    <row r="79" spans="1:43" ht="15.75" customHeight="1" x14ac:dyDescent="0.25">
      <c r="A79" s="137"/>
      <c r="B79" s="137" t="str">
        <f>TEXT('Candidate Directory'!$A79, "mmm")</f>
        <v>Jan</v>
      </c>
      <c r="C79" s="137" t="str">
        <f>TEXT('Candidate Directory'!$A79,"yyyy")</f>
        <v>1900</v>
      </c>
      <c r="D79" s="137"/>
      <c r="E79" s="137"/>
      <c r="F79" s="138">
        <v>599</v>
      </c>
      <c r="G79" s="138" t="s">
        <v>1357</v>
      </c>
      <c r="H79" s="138" t="s">
        <v>1358</v>
      </c>
      <c r="I79" s="137" t="s">
        <v>1593</v>
      </c>
      <c r="J79" s="137" t="s">
        <v>295</v>
      </c>
      <c r="K79" s="137" t="s">
        <v>320</v>
      </c>
      <c r="L79" s="137"/>
      <c r="M79" s="139" t="s">
        <v>2296</v>
      </c>
      <c r="N79" s="137" t="s">
        <v>2297</v>
      </c>
      <c r="O79" s="140" t="s">
        <v>391</v>
      </c>
      <c r="P79" s="137" t="s">
        <v>420</v>
      </c>
      <c r="Q79" s="141" t="s">
        <v>427</v>
      </c>
      <c r="R79" s="137"/>
      <c r="S79" s="137"/>
      <c r="T79" s="137"/>
      <c r="U79" s="140"/>
      <c r="V79" s="137"/>
      <c r="W79" s="137"/>
      <c r="X79" s="140"/>
      <c r="Y79" s="137"/>
      <c r="Z79" s="140"/>
      <c r="AA79" s="140"/>
      <c r="AB79" s="140"/>
      <c r="AC79" s="140"/>
      <c r="AD79" s="140"/>
      <c r="AE79" s="137"/>
      <c r="AF79" s="139"/>
      <c r="AG79" s="140"/>
      <c r="AH79" s="137"/>
      <c r="AI79" s="140"/>
      <c r="AJ79" s="140"/>
      <c r="AK79" s="137"/>
      <c r="AL79" s="142"/>
      <c r="AM79" s="139" t="s">
        <v>2793</v>
      </c>
      <c r="AN79" s="139" t="s">
        <v>2806</v>
      </c>
      <c r="AO79" s="137" t="s">
        <v>3002</v>
      </c>
      <c r="AP79" s="137" t="s">
        <v>243</v>
      </c>
      <c r="AQ79" s="143"/>
    </row>
    <row r="80" spans="1:43" ht="15.75" customHeight="1" x14ac:dyDescent="0.25">
      <c r="A80" s="144"/>
      <c r="B80" s="144" t="str">
        <f>TEXT('Candidate Directory'!$A80, "mmm")</f>
        <v>Jan</v>
      </c>
      <c r="C80" s="144" t="str">
        <f>TEXT('Candidate Directory'!$A80,"yyyy")</f>
        <v>1900</v>
      </c>
      <c r="D80" s="144"/>
      <c r="E80" s="144"/>
      <c r="F80" s="145">
        <v>603</v>
      </c>
      <c r="G80" s="145" t="s">
        <v>1359</v>
      </c>
      <c r="H80" s="145" t="s">
        <v>1360</v>
      </c>
      <c r="I80" s="137" t="s">
        <v>1594</v>
      </c>
      <c r="J80" s="144" t="s">
        <v>300</v>
      </c>
      <c r="K80" s="144" t="s">
        <v>325</v>
      </c>
      <c r="L80" s="144"/>
      <c r="M80" s="139" t="s">
        <v>2298</v>
      </c>
      <c r="N80" s="137" t="s">
        <v>2299</v>
      </c>
      <c r="O80" s="147" t="s">
        <v>392</v>
      </c>
      <c r="P80" s="144" t="s">
        <v>421</v>
      </c>
      <c r="Q80" s="148" t="s">
        <v>427</v>
      </c>
      <c r="R80" s="144"/>
      <c r="S80" s="144"/>
      <c r="T80" s="144"/>
      <c r="U80" s="147"/>
      <c r="V80" s="144"/>
      <c r="W80" s="144"/>
      <c r="X80" s="147"/>
      <c r="Y80" s="144"/>
      <c r="Z80" s="147"/>
      <c r="AA80" s="147"/>
      <c r="AB80" s="147"/>
      <c r="AC80" s="147"/>
      <c r="AD80" s="147"/>
      <c r="AE80" s="144"/>
      <c r="AF80" s="146"/>
      <c r="AG80" s="147"/>
      <c r="AH80" s="144"/>
      <c r="AI80" s="147"/>
      <c r="AJ80" s="147"/>
      <c r="AK80" s="144"/>
      <c r="AL80" s="149"/>
      <c r="AM80" s="139" t="s">
        <v>3003</v>
      </c>
      <c r="AN80" s="139" t="s">
        <v>3004</v>
      </c>
      <c r="AO80" s="137" t="s">
        <v>3005</v>
      </c>
      <c r="AP80" s="137" t="s">
        <v>243</v>
      </c>
      <c r="AQ80" s="150"/>
    </row>
    <row r="81" spans="1:43" ht="15.75" customHeight="1" x14ac:dyDescent="0.25">
      <c r="A81" s="137"/>
      <c r="B81" s="137" t="str">
        <f>TEXT('Candidate Directory'!$A81, "mmm")</f>
        <v>Jan</v>
      </c>
      <c r="C81" s="137" t="str">
        <f>TEXT('Candidate Directory'!$A81,"yyyy")</f>
        <v>1900</v>
      </c>
      <c r="D81" s="137"/>
      <c r="E81" s="137"/>
      <c r="F81" s="138">
        <v>605</v>
      </c>
      <c r="G81" s="138" t="s">
        <v>1361</v>
      </c>
      <c r="H81" s="138" t="s">
        <v>1362</v>
      </c>
      <c r="I81" s="137" t="s">
        <v>1595</v>
      </c>
      <c r="J81" s="137" t="s">
        <v>299</v>
      </c>
      <c r="K81" s="137" t="s">
        <v>324</v>
      </c>
      <c r="L81" s="137"/>
      <c r="M81" s="139" t="s">
        <v>2300</v>
      </c>
      <c r="N81" s="137" t="s">
        <v>2301</v>
      </c>
      <c r="O81" s="140" t="s">
        <v>393</v>
      </c>
      <c r="P81" s="137" t="s">
        <v>420</v>
      </c>
      <c r="Q81" s="141" t="s">
        <v>427</v>
      </c>
      <c r="R81" s="137"/>
      <c r="S81" s="137"/>
      <c r="T81" s="137"/>
      <c r="U81" s="140"/>
      <c r="V81" s="137"/>
      <c r="W81" s="137"/>
      <c r="X81" s="140"/>
      <c r="Y81" s="137"/>
      <c r="Z81" s="140"/>
      <c r="AA81" s="140"/>
      <c r="AB81" s="140"/>
      <c r="AC81" s="140"/>
      <c r="AD81" s="140"/>
      <c r="AE81" s="137"/>
      <c r="AF81" s="139"/>
      <c r="AG81" s="140"/>
      <c r="AH81" s="137"/>
      <c r="AI81" s="140"/>
      <c r="AJ81" s="140"/>
      <c r="AK81" s="137"/>
      <c r="AL81" s="142"/>
      <c r="AM81" s="139" t="s">
        <v>3006</v>
      </c>
      <c r="AN81" s="139" t="s">
        <v>3007</v>
      </c>
      <c r="AO81" s="137" t="s">
        <v>3008</v>
      </c>
      <c r="AP81" s="137" t="s">
        <v>243</v>
      </c>
      <c r="AQ81" s="143"/>
    </row>
    <row r="82" spans="1:43" ht="15.75" customHeight="1" x14ac:dyDescent="0.25">
      <c r="A82" s="144"/>
      <c r="B82" s="144" t="str">
        <f>TEXT('Candidate Directory'!$A82, "mmm")</f>
        <v>Jan</v>
      </c>
      <c r="C82" s="144" t="str">
        <f>TEXT('Candidate Directory'!$A82,"yyyy")</f>
        <v>1900</v>
      </c>
      <c r="D82" s="144"/>
      <c r="E82" s="144"/>
      <c r="F82" s="145">
        <v>607</v>
      </c>
      <c r="G82" s="145" t="s">
        <v>1363</v>
      </c>
      <c r="H82" s="145" t="s">
        <v>1364</v>
      </c>
      <c r="I82" s="137" t="s">
        <v>1596</v>
      </c>
      <c r="J82" s="144" t="s">
        <v>283</v>
      </c>
      <c r="K82" s="144" t="s">
        <v>312</v>
      </c>
      <c r="L82" s="144"/>
      <c r="M82" s="139" t="s">
        <v>2302</v>
      </c>
      <c r="N82" s="137" t="s">
        <v>2303</v>
      </c>
      <c r="O82" s="147" t="s">
        <v>394</v>
      </c>
      <c r="P82" s="144" t="s">
        <v>421</v>
      </c>
      <c r="Q82" s="148" t="s">
        <v>422</v>
      </c>
      <c r="R82" s="144"/>
      <c r="S82" s="144"/>
      <c r="T82" s="144"/>
      <c r="U82" s="147"/>
      <c r="V82" s="144"/>
      <c r="W82" s="144"/>
      <c r="X82" s="147"/>
      <c r="Y82" s="144"/>
      <c r="Z82" s="147"/>
      <c r="AA82" s="147"/>
      <c r="AB82" s="147"/>
      <c r="AC82" s="147"/>
      <c r="AD82" s="147"/>
      <c r="AE82" s="144"/>
      <c r="AF82" s="146"/>
      <c r="AG82" s="147"/>
      <c r="AH82" s="144"/>
      <c r="AI82" s="147"/>
      <c r="AJ82" s="147"/>
      <c r="AK82" s="144"/>
      <c r="AL82" s="149"/>
      <c r="AM82" s="139" t="s">
        <v>3009</v>
      </c>
      <c r="AN82" s="139" t="s">
        <v>3010</v>
      </c>
      <c r="AO82" s="137" t="s">
        <v>3011</v>
      </c>
      <c r="AP82" s="137" t="s">
        <v>243</v>
      </c>
      <c r="AQ82" s="150"/>
    </row>
    <row r="83" spans="1:43" ht="15.75" customHeight="1" x14ac:dyDescent="0.25">
      <c r="A83" s="137"/>
      <c r="B83" s="137" t="str">
        <f>TEXT('Candidate Directory'!$A83, "mmm")</f>
        <v>Jan</v>
      </c>
      <c r="C83" s="137" t="str">
        <f>TEXT('Candidate Directory'!$A83,"yyyy")</f>
        <v>1900</v>
      </c>
      <c r="D83" s="137"/>
      <c r="E83" s="137"/>
      <c r="F83" s="138">
        <v>609</v>
      </c>
      <c r="G83" s="138" t="s">
        <v>1365</v>
      </c>
      <c r="H83" s="138" t="s">
        <v>1366</v>
      </c>
      <c r="I83" s="137" t="s">
        <v>1597</v>
      </c>
      <c r="J83" s="137" t="s">
        <v>283</v>
      </c>
      <c r="K83" s="137" t="s">
        <v>312</v>
      </c>
      <c r="L83" s="137"/>
      <c r="M83" s="139" t="s">
        <v>2304</v>
      </c>
      <c r="N83" s="137" t="s">
        <v>2305</v>
      </c>
      <c r="O83" s="140" t="s">
        <v>395</v>
      </c>
      <c r="P83" s="137" t="s">
        <v>420</v>
      </c>
      <c r="Q83" s="141" t="s">
        <v>427</v>
      </c>
      <c r="R83" s="137"/>
      <c r="S83" s="137"/>
      <c r="T83" s="137"/>
      <c r="U83" s="140"/>
      <c r="V83" s="137"/>
      <c r="W83" s="137"/>
      <c r="X83" s="140"/>
      <c r="Y83" s="137"/>
      <c r="Z83" s="140"/>
      <c r="AA83" s="140"/>
      <c r="AB83" s="140"/>
      <c r="AC83" s="140"/>
      <c r="AD83" s="140"/>
      <c r="AE83" s="137"/>
      <c r="AF83" s="139"/>
      <c r="AG83" s="140"/>
      <c r="AH83" s="137"/>
      <c r="AI83" s="140"/>
      <c r="AJ83" s="140"/>
      <c r="AK83" s="137"/>
      <c r="AL83" s="142"/>
      <c r="AM83" s="139" t="s">
        <v>3012</v>
      </c>
      <c r="AN83" s="139" t="s">
        <v>3013</v>
      </c>
      <c r="AO83" s="137" t="s">
        <v>3014</v>
      </c>
      <c r="AP83" s="137" t="s">
        <v>243</v>
      </c>
      <c r="AQ83" s="143"/>
    </row>
    <row r="84" spans="1:43" ht="15.75" customHeight="1" x14ac:dyDescent="0.25">
      <c r="A84" s="144"/>
      <c r="B84" s="144" t="str">
        <f>TEXT('Candidate Directory'!$A84, "mmm")</f>
        <v>Jan</v>
      </c>
      <c r="C84" s="144" t="str">
        <f>TEXT('Candidate Directory'!$A84,"yyyy")</f>
        <v>1900</v>
      </c>
      <c r="D84" s="144"/>
      <c r="E84" s="144"/>
      <c r="F84" s="145">
        <v>610</v>
      </c>
      <c r="G84" s="145" t="s">
        <v>1367</v>
      </c>
      <c r="H84" s="145" t="s">
        <v>1368</v>
      </c>
      <c r="I84" s="137" t="s">
        <v>1598</v>
      </c>
      <c r="J84" s="144" t="s">
        <v>299</v>
      </c>
      <c r="K84" s="144" t="s">
        <v>324</v>
      </c>
      <c r="L84" s="144"/>
      <c r="M84" s="139" t="s">
        <v>2306</v>
      </c>
      <c r="N84" s="137" t="s">
        <v>2307</v>
      </c>
      <c r="O84" s="147" t="s">
        <v>396</v>
      </c>
      <c r="P84" s="144" t="s">
        <v>421</v>
      </c>
      <c r="Q84" s="148" t="s">
        <v>427</v>
      </c>
      <c r="R84" s="144"/>
      <c r="S84" s="144"/>
      <c r="T84" s="144"/>
      <c r="U84" s="147"/>
      <c r="V84" s="144"/>
      <c r="W84" s="144"/>
      <c r="X84" s="147"/>
      <c r="Y84" s="144"/>
      <c r="Z84" s="147"/>
      <c r="AA84" s="147"/>
      <c r="AB84" s="147"/>
      <c r="AC84" s="147"/>
      <c r="AD84" s="147"/>
      <c r="AE84" s="144"/>
      <c r="AF84" s="146"/>
      <c r="AG84" s="147"/>
      <c r="AH84" s="144"/>
      <c r="AI84" s="147"/>
      <c r="AJ84" s="147"/>
      <c r="AK84" s="144"/>
      <c r="AL84" s="149"/>
      <c r="AM84" s="139" t="s">
        <v>3015</v>
      </c>
      <c r="AN84" s="139" t="s">
        <v>3016</v>
      </c>
      <c r="AO84" s="137" t="s">
        <v>3017</v>
      </c>
      <c r="AP84" s="137" t="s">
        <v>243</v>
      </c>
      <c r="AQ84" s="150"/>
    </row>
    <row r="85" spans="1:43" ht="15.75" customHeight="1" x14ac:dyDescent="0.25">
      <c r="A85" s="137"/>
      <c r="B85" s="137" t="str">
        <f>TEXT('Candidate Directory'!$A85, "mmm")</f>
        <v>Jan</v>
      </c>
      <c r="C85" s="137" t="str">
        <f>TEXT('Candidate Directory'!$A85,"yyyy")</f>
        <v>1900</v>
      </c>
      <c r="D85" s="137"/>
      <c r="E85" s="137"/>
      <c r="F85" s="138">
        <v>611</v>
      </c>
      <c r="G85" s="138" t="s">
        <v>1369</v>
      </c>
      <c r="H85" s="138" t="s">
        <v>1370</v>
      </c>
      <c r="I85" s="137" t="s">
        <v>1599</v>
      </c>
      <c r="J85" s="137" t="s">
        <v>283</v>
      </c>
      <c r="K85" s="137" t="s">
        <v>309</v>
      </c>
      <c r="L85" s="137"/>
      <c r="M85" s="139" t="s">
        <v>2308</v>
      </c>
      <c r="N85" s="137" t="s">
        <v>2309</v>
      </c>
      <c r="O85" s="140" t="s">
        <v>397</v>
      </c>
      <c r="P85" s="137" t="s">
        <v>420</v>
      </c>
      <c r="Q85" s="141" t="s">
        <v>282</v>
      </c>
      <c r="R85" s="137"/>
      <c r="S85" s="137"/>
      <c r="T85" s="137"/>
      <c r="U85" s="140"/>
      <c r="V85" s="137"/>
      <c r="W85" s="137"/>
      <c r="X85" s="140"/>
      <c r="Y85" s="137"/>
      <c r="Z85" s="140"/>
      <c r="AA85" s="140"/>
      <c r="AB85" s="140"/>
      <c r="AC85" s="140"/>
      <c r="AD85" s="140"/>
      <c r="AE85" s="137"/>
      <c r="AF85" s="139"/>
      <c r="AG85" s="140"/>
      <c r="AH85" s="137"/>
      <c r="AI85" s="140"/>
      <c r="AJ85" s="140"/>
      <c r="AK85" s="137"/>
      <c r="AL85" s="142"/>
      <c r="AM85" s="139" t="s">
        <v>3018</v>
      </c>
      <c r="AN85" s="139" t="s">
        <v>3019</v>
      </c>
      <c r="AO85" s="137" t="s">
        <v>3020</v>
      </c>
      <c r="AP85" s="137" t="s">
        <v>243</v>
      </c>
      <c r="AQ85" s="143"/>
    </row>
    <row r="86" spans="1:43" ht="15.75" customHeight="1" x14ac:dyDescent="0.25">
      <c r="A86" s="144"/>
      <c r="B86" s="144" t="str">
        <f>TEXT('Candidate Directory'!$A86, "mmm")</f>
        <v>Jan</v>
      </c>
      <c r="C86" s="144" t="str">
        <f>TEXT('Candidate Directory'!$A86,"yyyy")</f>
        <v>1900</v>
      </c>
      <c r="D86" s="144"/>
      <c r="E86" s="144"/>
      <c r="F86" s="145">
        <v>612</v>
      </c>
      <c r="G86" s="145" t="s">
        <v>1371</v>
      </c>
      <c r="H86" s="145" t="s">
        <v>1372</v>
      </c>
      <c r="I86" s="137" t="s">
        <v>1600</v>
      </c>
      <c r="J86" s="144" t="s">
        <v>284</v>
      </c>
      <c r="K86" s="144" t="s">
        <v>312</v>
      </c>
      <c r="L86" s="144"/>
      <c r="M86" s="139" t="s">
        <v>2310</v>
      </c>
      <c r="N86" s="137" t="s">
        <v>2311</v>
      </c>
      <c r="O86" s="147" t="s">
        <v>398</v>
      </c>
      <c r="P86" s="144" t="s">
        <v>420</v>
      </c>
      <c r="Q86" s="148" t="s">
        <v>427</v>
      </c>
      <c r="R86" s="144"/>
      <c r="S86" s="144"/>
      <c r="T86" s="144"/>
      <c r="U86" s="147"/>
      <c r="V86" s="144"/>
      <c r="W86" s="144"/>
      <c r="X86" s="147"/>
      <c r="Y86" s="144"/>
      <c r="Z86" s="147"/>
      <c r="AA86" s="147"/>
      <c r="AB86" s="147"/>
      <c r="AC86" s="147"/>
      <c r="AD86" s="147"/>
      <c r="AE86" s="144"/>
      <c r="AF86" s="146"/>
      <c r="AG86" s="147"/>
      <c r="AH86" s="144"/>
      <c r="AI86" s="147"/>
      <c r="AJ86" s="147"/>
      <c r="AK86" s="144"/>
      <c r="AL86" s="149"/>
      <c r="AM86" s="139" t="s">
        <v>3021</v>
      </c>
      <c r="AN86" s="139" t="s">
        <v>3022</v>
      </c>
      <c r="AO86" s="137" t="s">
        <v>3023</v>
      </c>
      <c r="AP86" s="137" t="s">
        <v>243</v>
      </c>
      <c r="AQ86" s="150"/>
    </row>
    <row r="87" spans="1:43" ht="15.75" customHeight="1" x14ac:dyDescent="0.25">
      <c r="A87" s="137"/>
      <c r="B87" s="137" t="str">
        <f>TEXT('Candidate Directory'!$A87, "mmm")</f>
        <v>Jan</v>
      </c>
      <c r="C87" s="137" t="str">
        <f>TEXT('Candidate Directory'!$A87,"yyyy")</f>
        <v>1900</v>
      </c>
      <c r="D87" s="137"/>
      <c r="E87" s="137"/>
      <c r="F87" s="138">
        <v>613</v>
      </c>
      <c r="G87" s="138" t="s">
        <v>1373</v>
      </c>
      <c r="H87" s="138" t="s">
        <v>1374</v>
      </c>
      <c r="I87" s="137" t="s">
        <v>1601</v>
      </c>
      <c r="J87" s="137" t="s">
        <v>296</v>
      </c>
      <c r="K87" s="137" t="s">
        <v>327</v>
      </c>
      <c r="L87" s="137"/>
      <c r="M87" s="139" t="s">
        <v>2312</v>
      </c>
      <c r="N87" s="137" t="s">
        <v>2313</v>
      </c>
      <c r="O87" s="140" t="s">
        <v>384</v>
      </c>
      <c r="P87" s="137" t="s">
        <v>421</v>
      </c>
      <c r="Q87" s="141" t="s">
        <v>427</v>
      </c>
      <c r="R87" s="137"/>
      <c r="S87" s="137"/>
      <c r="T87" s="137"/>
      <c r="U87" s="140"/>
      <c r="V87" s="137"/>
      <c r="W87" s="137"/>
      <c r="X87" s="140"/>
      <c r="Y87" s="137"/>
      <c r="Z87" s="140"/>
      <c r="AA87" s="140"/>
      <c r="AB87" s="140"/>
      <c r="AC87" s="140"/>
      <c r="AD87" s="140"/>
      <c r="AE87" s="137"/>
      <c r="AF87" s="139"/>
      <c r="AG87" s="140"/>
      <c r="AH87" s="137"/>
      <c r="AI87" s="140"/>
      <c r="AJ87" s="140"/>
      <c r="AK87" s="137"/>
      <c r="AL87" s="142"/>
      <c r="AM87" s="139" t="s">
        <v>3024</v>
      </c>
      <c r="AN87" s="139" t="s">
        <v>3025</v>
      </c>
      <c r="AO87" s="137" t="s">
        <v>3026</v>
      </c>
      <c r="AP87" s="137" t="s">
        <v>243</v>
      </c>
      <c r="AQ87" s="143"/>
    </row>
    <row r="88" spans="1:43" ht="15.75" customHeight="1" x14ac:dyDescent="0.25">
      <c r="A88" s="144"/>
      <c r="B88" s="144" t="str">
        <f>TEXT('Candidate Directory'!$A88, "mmm")</f>
        <v>Jan</v>
      </c>
      <c r="C88" s="144" t="str">
        <f>TEXT('Candidate Directory'!$A88,"yyyy")</f>
        <v>1900</v>
      </c>
      <c r="D88" s="144"/>
      <c r="E88" s="144"/>
      <c r="F88" s="145">
        <v>614</v>
      </c>
      <c r="G88" s="145" t="s">
        <v>1375</v>
      </c>
      <c r="H88" s="145" t="s">
        <v>1376</v>
      </c>
      <c r="I88" s="137" t="s">
        <v>1602</v>
      </c>
      <c r="J88" s="144" t="s">
        <v>296</v>
      </c>
      <c r="K88" s="144" t="s">
        <v>327</v>
      </c>
      <c r="L88" s="144"/>
      <c r="M88" s="139" t="s">
        <v>2314</v>
      </c>
      <c r="N88" s="137" t="s">
        <v>2315</v>
      </c>
      <c r="O88" s="147" t="s">
        <v>399</v>
      </c>
      <c r="P88" s="144" t="s">
        <v>421</v>
      </c>
      <c r="Q88" s="148" t="s">
        <v>427</v>
      </c>
      <c r="R88" s="144"/>
      <c r="S88" s="144"/>
      <c r="T88" s="144"/>
      <c r="U88" s="147"/>
      <c r="V88" s="144"/>
      <c r="W88" s="144"/>
      <c r="X88" s="147"/>
      <c r="Y88" s="144"/>
      <c r="Z88" s="147"/>
      <c r="AA88" s="147"/>
      <c r="AB88" s="147"/>
      <c r="AC88" s="147"/>
      <c r="AD88" s="147"/>
      <c r="AE88" s="144"/>
      <c r="AF88" s="146"/>
      <c r="AG88" s="147"/>
      <c r="AH88" s="144"/>
      <c r="AI88" s="147"/>
      <c r="AJ88" s="147"/>
      <c r="AK88" s="144"/>
      <c r="AL88" s="149"/>
      <c r="AM88" s="139" t="s">
        <v>3027</v>
      </c>
      <c r="AN88" s="139" t="s">
        <v>3028</v>
      </c>
      <c r="AO88" s="137" t="s">
        <v>3029</v>
      </c>
      <c r="AP88" s="137" t="s">
        <v>243</v>
      </c>
      <c r="AQ88" s="150"/>
    </row>
    <row r="89" spans="1:43" ht="15.75" customHeight="1" x14ac:dyDescent="0.25">
      <c r="A89" s="137"/>
      <c r="B89" s="137" t="str">
        <f>TEXT('Candidate Directory'!$A89, "mmm")</f>
        <v>Jan</v>
      </c>
      <c r="C89" s="137" t="str">
        <f>TEXT('Candidate Directory'!$A89,"yyyy")</f>
        <v>1900</v>
      </c>
      <c r="D89" s="137"/>
      <c r="E89" s="137"/>
      <c r="F89" s="138">
        <v>615</v>
      </c>
      <c r="G89" s="138" t="s">
        <v>1377</v>
      </c>
      <c r="H89" s="138" t="s">
        <v>1378</v>
      </c>
      <c r="I89" s="137" t="s">
        <v>1603</v>
      </c>
      <c r="J89" s="137" t="s">
        <v>287</v>
      </c>
      <c r="K89" s="137" t="s">
        <v>319</v>
      </c>
      <c r="L89" s="137"/>
      <c r="M89" s="139" t="s">
        <v>2316</v>
      </c>
      <c r="N89" s="137" t="s">
        <v>2317</v>
      </c>
      <c r="O89" s="140" t="s">
        <v>400</v>
      </c>
      <c r="P89" s="137" t="s">
        <v>421</v>
      </c>
      <c r="Q89" s="141" t="s">
        <v>427</v>
      </c>
      <c r="R89" s="137"/>
      <c r="S89" s="137"/>
      <c r="T89" s="137"/>
      <c r="U89" s="140"/>
      <c r="V89" s="137"/>
      <c r="W89" s="137"/>
      <c r="X89" s="140"/>
      <c r="Y89" s="137"/>
      <c r="Z89" s="140"/>
      <c r="AA89" s="140"/>
      <c r="AB89" s="140"/>
      <c r="AC89" s="140"/>
      <c r="AD89" s="140"/>
      <c r="AE89" s="137"/>
      <c r="AF89" s="139"/>
      <c r="AG89" s="140"/>
      <c r="AH89" s="137"/>
      <c r="AI89" s="140"/>
      <c r="AJ89" s="140"/>
      <c r="AK89" s="137"/>
      <c r="AL89" s="142"/>
      <c r="AM89" s="139" t="s">
        <v>2794</v>
      </c>
      <c r="AN89" s="139" t="s">
        <v>2807</v>
      </c>
      <c r="AO89" s="137" t="s">
        <v>3030</v>
      </c>
      <c r="AP89" s="137" t="s">
        <v>243</v>
      </c>
      <c r="AQ89" s="143"/>
    </row>
    <row r="90" spans="1:43" ht="15.75" customHeight="1" x14ac:dyDescent="0.25">
      <c r="A90" s="144"/>
      <c r="B90" s="144" t="str">
        <f>TEXT('Candidate Directory'!$A90, "mmm")</f>
        <v>Jan</v>
      </c>
      <c r="C90" s="144" t="str">
        <f>TEXT('Candidate Directory'!$A90,"yyyy")</f>
        <v>1900</v>
      </c>
      <c r="D90" s="144"/>
      <c r="E90" s="144"/>
      <c r="F90" s="145">
        <v>616</v>
      </c>
      <c r="G90" s="145" t="s">
        <v>1379</v>
      </c>
      <c r="H90" s="145" t="s">
        <v>1380</v>
      </c>
      <c r="I90" s="137" t="s">
        <v>1604</v>
      </c>
      <c r="J90" s="144" t="s">
        <v>305</v>
      </c>
      <c r="K90" s="144" t="s">
        <v>330</v>
      </c>
      <c r="L90" s="144"/>
      <c r="M90" s="139" t="s">
        <v>2318</v>
      </c>
      <c r="N90" s="137" t="s">
        <v>2319</v>
      </c>
      <c r="O90" s="147" t="s">
        <v>401</v>
      </c>
      <c r="P90" s="144" t="s">
        <v>420</v>
      </c>
      <c r="Q90" s="148" t="s">
        <v>427</v>
      </c>
      <c r="R90" s="144"/>
      <c r="S90" s="144"/>
      <c r="T90" s="144"/>
      <c r="U90" s="147"/>
      <c r="V90" s="144"/>
      <c r="W90" s="144"/>
      <c r="X90" s="147"/>
      <c r="Y90" s="144"/>
      <c r="Z90" s="147"/>
      <c r="AA90" s="147"/>
      <c r="AB90" s="147"/>
      <c r="AC90" s="147"/>
      <c r="AD90" s="147"/>
      <c r="AE90" s="144"/>
      <c r="AF90" s="146"/>
      <c r="AG90" s="147"/>
      <c r="AH90" s="144"/>
      <c r="AI90" s="147"/>
      <c r="AJ90" s="147"/>
      <c r="AK90" s="144"/>
      <c r="AL90" s="149"/>
      <c r="AM90" s="139" t="s">
        <v>3031</v>
      </c>
      <c r="AN90" s="139" t="s">
        <v>3032</v>
      </c>
      <c r="AO90" s="137" t="s">
        <v>3033</v>
      </c>
      <c r="AP90" s="137" t="s">
        <v>243</v>
      </c>
      <c r="AQ90" s="150"/>
    </row>
    <row r="91" spans="1:43" ht="15.75" customHeight="1" x14ac:dyDescent="0.25">
      <c r="A91" s="137"/>
      <c r="B91" s="137" t="str">
        <f>TEXT('Candidate Directory'!$A91, "mmm")</f>
        <v>Jan</v>
      </c>
      <c r="C91" s="137" t="str">
        <f>TEXT('Candidate Directory'!$A91,"yyyy")</f>
        <v>1900</v>
      </c>
      <c r="D91" s="137"/>
      <c r="E91" s="137"/>
      <c r="F91" s="138">
        <v>617</v>
      </c>
      <c r="G91" s="138" t="s">
        <v>1381</v>
      </c>
      <c r="H91" s="138" t="s">
        <v>1382</v>
      </c>
      <c r="I91" s="137" t="s">
        <v>1605</v>
      </c>
      <c r="J91" s="137" t="s">
        <v>285</v>
      </c>
      <c r="K91" s="137" t="s">
        <v>310</v>
      </c>
      <c r="L91" s="137"/>
      <c r="M91" s="139" t="s">
        <v>2320</v>
      </c>
      <c r="N91" s="137" t="s">
        <v>2321</v>
      </c>
      <c r="O91" s="140" t="s">
        <v>402</v>
      </c>
      <c r="P91" s="137" t="s">
        <v>421</v>
      </c>
      <c r="Q91" s="141" t="s">
        <v>282</v>
      </c>
      <c r="R91" s="137"/>
      <c r="S91" s="137"/>
      <c r="T91" s="137"/>
      <c r="U91" s="140"/>
      <c r="V91" s="137"/>
      <c r="W91" s="137"/>
      <c r="X91" s="140"/>
      <c r="Y91" s="137"/>
      <c r="Z91" s="140"/>
      <c r="AA91" s="140"/>
      <c r="AB91" s="140"/>
      <c r="AC91" s="140"/>
      <c r="AD91" s="140"/>
      <c r="AE91" s="137"/>
      <c r="AF91" s="139"/>
      <c r="AG91" s="140"/>
      <c r="AH91" s="137"/>
      <c r="AI91" s="140"/>
      <c r="AJ91" s="140"/>
      <c r="AK91" s="137"/>
      <c r="AL91" s="142"/>
      <c r="AM91" s="139" t="s">
        <v>3034</v>
      </c>
      <c r="AN91" s="139" t="s">
        <v>3035</v>
      </c>
      <c r="AO91" s="137" t="s">
        <v>3036</v>
      </c>
      <c r="AP91" s="137" t="s">
        <v>243</v>
      </c>
      <c r="AQ91" s="143"/>
    </row>
    <row r="92" spans="1:43" ht="15.75" customHeight="1" x14ac:dyDescent="0.25">
      <c r="A92" s="144"/>
      <c r="B92" s="144" t="str">
        <f>TEXT('Candidate Directory'!$A92, "mmm")</f>
        <v>Jan</v>
      </c>
      <c r="C92" s="144" t="str">
        <f>TEXT('Candidate Directory'!$A92,"yyyy")</f>
        <v>1900</v>
      </c>
      <c r="D92" s="144"/>
      <c r="E92" s="144"/>
      <c r="F92" s="145">
        <v>618</v>
      </c>
      <c r="G92" s="145" t="s">
        <v>1383</v>
      </c>
      <c r="H92" s="145" t="s">
        <v>1384</v>
      </c>
      <c r="I92" s="137" t="s">
        <v>1606</v>
      </c>
      <c r="J92" s="144" t="s">
        <v>306</v>
      </c>
      <c r="K92" s="144" t="s">
        <v>331</v>
      </c>
      <c r="L92" s="144"/>
      <c r="M92" s="139" t="s">
        <v>2322</v>
      </c>
      <c r="N92" s="137" t="s">
        <v>2323</v>
      </c>
      <c r="O92" s="147" t="s">
        <v>390</v>
      </c>
      <c r="P92" s="144" t="s">
        <v>421</v>
      </c>
      <c r="Q92" s="148" t="s">
        <v>427</v>
      </c>
      <c r="R92" s="144"/>
      <c r="S92" s="144"/>
      <c r="T92" s="144"/>
      <c r="U92" s="147"/>
      <c r="V92" s="144"/>
      <c r="W92" s="144"/>
      <c r="X92" s="147"/>
      <c r="Y92" s="144"/>
      <c r="Z92" s="147"/>
      <c r="AA92" s="147"/>
      <c r="AB92" s="147"/>
      <c r="AC92" s="147"/>
      <c r="AD92" s="147"/>
      <c r="AE92" s="144"/>
      <c r="AF92" s="146"/>
      <c r="AG92" s="147"/>
      <c r="AH92" s="144"/>
      <c r="AI92" s="147"/>
      <c r="AJ92" s="147"/>
      <c r="AK92" s="144"/>
      <c r="AL92" s="149"/>
      <c r="AM92" s="139" t="s">
        <v>3037</v>
      </c>
      <c r="AN92" s="139" t="s">
        <v>3038</v>
      </c>
      <c r="AO92" s="137" t="s">
        <v>3039</v>
      </c>
      <c r="AP92" s="137" t="s">
        <v>243</v>
      </c>
      <c r="AQ92" s="150"/>
    </row>
    <row r="93" spans="1:43" ht="15.75" customHeight="1" x14ac:dyDescent="0.25">
      <c r="A93" s="137"/>
      <c r="B93" s="137" t="str">
        <f>TEXT('Candidate Directory'!$A93, "mmm")</f>
        <v>Jan</v>
      </c>
      <c r="C93" s="137" t="str">
        <f>TEXT('Candidate Directory'!$A93,"yyyy")</f>
        <v>1900</v>
      </c>
      <c r="D93" s="137"/>
      <c r="E93" s="137"/>
      <c r="F93" s="138">
        <v>619</v>
      </c>
      <c r="G93" s="138" t="s">
        <v>1385</v>
      </c>
      <c r="H93" s="138" t="s">
        <v>1386</v>
      </c>
      <c r="I93" s="137" t="s">
        <v>1607</v>
      </c>
      <c r="J93" s="137" t="s">
        <v>291</v>
      </c>
      <c r="K93" s="137" t="s">
        <v>319</v>
      </c>
      <c r="L93" s="137"/>
      <c r="M93" s="139" t="s">
        <v>2324</v>
      </c>
      <c r="N93" s="137" t="s">
        <v>2325</v>
      </c>
      <c r="O93" s="140" t="s">
        <v>403</v>
      </c>
      <c r="P93" s="137" t="s">
        <v>421</v>
      </c>
      <c r="Q93" s="141" t="s">
        <v>427</v>
      </c>
      <c r="R93" s="137"/>
      <c r="S93" s="137"/>
      <c r="T93" s="137"/>
      <c r="U93" s="140"/>
      <c r="V93" s="137"/>
      <c r="W93" s="137"/>
      <c r="X93" s="140"/>
      <c r="Y93" s="137"/>
      <c r="Z93" s="140"/>
      <c r="AA93" s="140"/>
      <c r="AB93" s="140"/>
      <c r="AC93" s="140"/>
      <c r="AD93" s="140"/>
      <c r="AE93" s="137"/>
      <c r="AF93" s="139"/>
      <c r="AG93" s="140"/>
      <c r="AH93" s="137"/>
      <c r="AI93" s="140"/>
      <c r="AJ93" s="140"/>
      <c r="AK93" s="137"/>
      <c r="AL93" s="142"/>
      <c r="AM93" s="139" t="s">
        <v>3040</v>
      </c>
      <c r="AN93" s="139" t="s">
        <v>3041</v>
      </c>
      <c r="AO93" s="137" t="s">
        <v>3042</v>
      </c>
      <c r="AP93" s="137" t="s">
        <v>243</v>
      </c>
      <c r="AQ93" s="143"/>
    </row>
    <row r="94" spans="1:43" ht="15.75" customHeight="1" x14ac:dyDescent="0.25">
      <c r="A94" s="144"/>
      <c r="B94" s="144" t="str">
        <f>TEXT('Candidate Directory'!$A94, "mmm")</f>
        <v>Jan</v>
      </c>
      <c r="C94" s="144" t="str">
        <f>TEXT('Candidate Directory'!$A94,"yyyy")</f>
        <v>1900</v>
      </c>
      <c r="D94" s="144"/>
      <c r="E94" s="144"/>
      <c r="F94" s="145">
        <v>620</v>
      </c>
      <c r="G94" s="145" t="s">
        <v>1387</v>
      </c>
      <c r="H94" s="145" t="s">
        <v>1388</v>
      </c>
      <c r="I94" s="137" t="s">
        <v>1608</v>
      </c>
      <c r="J94" s="144" t="s">
        <v>300</v>
      </c>
      <c r="K94" s="144" t="s">
        <v>325</v>
      </c>
      <c r="L94" s="144"/>
      <c r="M94" s="139" t="s">
        <v>2326</v>
      </c>
      <c r="N94" s="137" t="s">
        <v>2327</v>
      </c>
      <c r="O94" s="147" t="s">
        <v>404</v>
      </c>
      <c r="P94" s="144" t="s">
        <v>420</v>
      </c>
      <c r="Q94" s="148" t="s">
        <v>427</v>
      </c>
      <c r="R94" s="144"/>
      <c r="S94" s="144"/>
      <c r="T94" s="144"/>
      <c r="U94" s="147"/>
      <c r="V94" s="144"/>
      <c r="W94" s="144"/>
      <c r="X94" s="147"/>
      <c r="Y94" s="144"/>
      <c r="Z94" s="147"/>
      <c r="AA94" s="147"/>
      <c r="AB94" s="147"/>
      <c r="AC94" s="147"/>
      <c r="AD94" s="147"/>
      <c r="AE94" s="144"/>
      <c r="AF94" s="146"/>
      <c r="AG94" s="147"/>
      <c r="AH94" s="144"/>
      <c r="AI94" s="147"/>
      <c r="AJ94" s="147"/>
      <c r="AK94" s="144"/>
      <c r="AL94" s="149"/>
      <c r="AM94" s="139" t="s">
        <v>3043</v>
      </c>
      <c r="AN94" s="139" t="s">
        <v>3044</v>
      </c>
      <c r="AO94" s="137" t="s">
        <v>3045</v>
      </c>
      <c r="AP94" s="137" t="s">
        <v>243</v>
      </c>
      <c r="AQ94" s="150"/>
    </row>
    <row r="95" spans="1:43" ht="15.75" customHeight="1" x14ac:dyDescent="0.25">
      <c r="A95" s="137"/>
      <c r="B95" s="137" t="str">
        <f>TEXT('Candidate Directory'!$A95, "mmm")</f>
        <v>Jan</v>
      </c>
      <c r="C95" s="137" t="str">
        <f>TEXT('Candidate Directory'!$A95,"yyyy")</f>
        <v>1900</v>
      </c>
      <c r="D95" s="137"/>
      <c r="E95" s="137"/>
      <c r="F95" s="138">
        <v>621</v>
      </c>
      <c r="G95" s="138" t="s">
        <v>1389</v>
      </c>
      <c r="H95" s="138" t="s">
        <v>1390</v>
      </c>
      <c r="I95" s="137" t="s">
        <v>1609</v>
      </c>
      <c r="J95" s="137" t="s">
        <v>307</v>
      </c>
      <c r="K95" s="137" t="s">
        <v>309</v>
      </c>
      <c r="L95" s="137"/>
      <c r="M95" s="139" t="s">
        <v>2328</v>
      </c>
      <c r="N95" s="137" t="s">
        <v>2329</v>
      </c>
      <c r="O95" s="140" t="s">
        <v>405</v>
      </c>
      <c r="P95" s="137" t="s">
        <v>420</v>
      </c>
      <c r="Q95" s="141" t="s">
        <v>427</v>
      </c>
      <c r="R95" s="137"/>
      <c r="S95" s="137"/>
      <c r="T95" s="137"/>
      <c r="U95" s="140"/>
      <c r="V95" s="137"/>
      <c r="W95" s="137"/>
      <c r="X95" s="140"/>
      <c r="Y95" s="137"/>
      <c r="Z95" s="140"/>
      <c r="AA95" s="140"/>
      <c r="AB95" s="140"/>
      <c r="AC95" s="140"/>
      <c r="AD95" s="140"/>
      <c r="AE95" s="137"/>
      <c r="AF95" s="139"/>
      <c r="AG95" s="140"/>
      <c r="AH95" s="137"/>
      <c r="AI95" s="140"/>
      <c r="AJ95" s="140"/>
      <c r="AK95" s="137"/>
      <c r="AL95" s="142"/>
      <c r="AM95" s="139" t="s">
        <v>3046</v>
      </c>
      <c r="AN95" s="139" t="s">
        <v>3047</v>
      </c>
      <c r="AO95" s="137" t="s">
        <v>3048</v>
      </c>
      <c r="AP95" s="137" t="s">
        <v>243</v>
      </c>
      <c r="AQ95" s="143"/>
    </row>
    <row r="96" spans="1:43" ht="15.75" customHeight="1" x14ac:dyDescent="0.25">
      <c r="A96" s="144"/>
      <c r="B96" s="144" t="str">
        <f>TEXT('Candidate Directory'!$A96, "mmm")</f>
        <v>Jan</v>
      </c>
      <c r="C96" s="144" t="str">
        <f>TEXT('Candidate Directory'!$A96,"yyyy")</f>
        <v>1900</v>
      </c>
      <c r="D96" s="144"/>
      <c r="E96" s="144"/>
      <c r="F96" s="145">
        <v>622</v>
      </c>
      <c r="G96" s="145" t="s">
        <v>1391</v>
      </c>
      <c r="H96" s="145" t="s">
        <v>1392</v>
      </c>
      <c r="I96" s="137" t="s">
        <v>1610</v>
      </c>
      <c r="J96" s="144" t="s">
        <v>295</v>
      </c>
      <c r="K96" s="144" t="s">
        <v>282</v>
      </c>
      <c r="L96" s="144"/>
      <c r="M96" s="139" t="s">
        <v>2330</v>
      </c>
      <c r="N96" s="137" t="s">
        <v>2331</v>
      </c>
      <c r="O96" s="147" t="s">
        <v>406</v>
      </c>
      <c r="P96" s="144" t="s">
        <v>282</v>
      </c>
      <c r="Q96" s="148" t="s">
        <v>427</v>
      </c>
      <c r="R96" s="144"/>
      <c r="S96" s="144"/>
      <c r="T96" s="144"/>
      <c r="U96" s="147"/>
      <c r="V96" s="144"/>
      <c r="W96" s="144"/>
      <c r="X96" s="147"/>
      <c r="Y96" s="144"/>
      <c r="Z96" s="147"/>
      <c r="AA96" s="147"/>
      <c r="AB96" s="147"/>
      <c r="AC96" s="147"/>
      <c r="AD96" s="147"/>
      <c r="AE96" s="144"/>
      <c r="AF96" s="146"/>
      <c r="AG96" s="147"/>
      <c r="AH96" s="144"/>
      <c r="AI96" s="147"/>
      <c r="AJ96" s="147"/>
      <c r="AK96" s="144"/>
      <c r="AL96" s="149"/>
      <c r="AM96" s="139" t="s">
        <v>3049</v>
      </c>
      <c r="AN96" s="139" t="s">
        <v>3050</v>
      </c>
      <c r="AO96" s="137" t="s">
        <v>3051</v>
      </c>
      <c r="AP96" s="137" t="s">
        <v>243</v>
      </c>
      <c r="AQ96" s="150"/>
    </row>
    <row r="97" spans="1:43" ht="15.75" customHeight="1" x14ac:dyDescent="0.25">
      <c r="A97" s="137"/>
      <c r="B97" s="137" t="str">
        <f>TEXT('Candidate Directory'!$A97, "mmm")</f>
        <v>Jan</v>
      </c>
      <c r="C97" s="137" t="str">
        <f>TEXT('Candidate Directory'!$A97,"yyyy")</f>
        <v>1900</v>
      </c>
      <c r="D97" s="137"/>
      <c r="E97" s="137"/>
      <c r="F97" s="138">
        <v>624</v>
      </c>
      <c r="G97" s="138" t="s">
        <v>1393</v>
      </c>
      <c r="H97" s="138" t="s">
        <v>1394</v>
      </c>
      <c r="I97" s="137" t="s">
        <v>1611</v>
      </c>
      <c r="J97" s="137" t="s">
        <v>283</v>
      </c>
      <c r="K97" s="137" t="s">
        <v>326</v>
      </c>
      <c r="L97" s="137"/>
      <c r="M97" s="139" t="s">
        <v>2332</v>
      </c>
      <c r="N97" s="137" t="s">
        <v>2333</v>
      </c>
      <c r="O97" s="140" t="s">
        <v>407</v>
      </c>
      <c r="P97" s="137" t="s">
        <v>420</v>
      </c>
      <c r="Q97" s="141" t="s">
        <v>427</v>
      </c>
      <c r="R97" s="137"/>
      <c r="S97" s="137"/>
      <c r="T97" s="137"/>
      <c r="U97" s="140"/>
      <c r="V97" s="137"/>
      <c r="W97" s="137"/>
      <c r="X97" s="140"/>
      <c r="Y97" s="137"/>
      <c r="Z97" s="140"/>
      <c r="AA97" s="140"/>
      <c r="AB97" s="140"/>
      <c r="AC97" s="140"/>
      <c r="AD97" s="140"/>
      <c r="AE97" s="137"/>
      <c r="AF97" s="139"/>
      <c r="AG97" s="140"/>
      <c r="AH97" s="137"/>
      <c r="AI97" s="140"/>
      <c r="AJ97" s="140"/>
      <c r="AK97" s="137"/>
      <c r="AL97" s="142"/>
      <c r="AM97" s="139" t="s">
        <v>3052</v>
      </c>
      <c r="AN97" s="139" t="s">
        <v>3053</v>
      </c>
      <c r="AO97" s="137" t="s">
        <v>3054</v>
      </c>
      <c r="AP97" s="137" t="s">
        <v>243</v>
      </c>
      <c r="AQ97" s="143"/>
    </row>
    <row r="98" spans="1:43" ht="15.75" customHeight="1" x14ac:dyDescent="0.25">
      <c r="A98" s="144"/>
      <c r="B98" s="144" t="str">
        <f>TEXT('Candidate Directory'!$A98, "mmm")</f>
        <v>Jan</v>
      </c>
      <c r="C98" s="144" t="str">
        <f>TEXT('Candidate Directory'!$A98,"yyyy")</f>
        <v>1900</v>
      </c>
      <c r="D98" s="144"/>
      <c r="E98" s="144"/>
      <c r="F98" s="145">
        <v>625</v>
      </c>
      <c r="G98" s="145" t="s">
        <v>1395</v>
      </c>
      <c r="H98" s="145" t="s">
        <v>1396</v>
      </c>
      <c r="I98" s="137" t="s">
        <v>1612</v>
      </c>
      <c r="J98" s="144" t="s">
        <v>283</v>
      </c>
      <c r="K98" s="144" t="s">
        <v>326</v>
      </c>
      <c r="L98" s="144"/>
      <c r="M98" s="139" t="s">
        <v>2334</v>
      </c>
      <c r="N98" s="137" t="s">
        <v>2335</v>
      </c>
      <c r="O98" s="147" t="s">
        <v>408</v>
      </c>
      <c r="P98" s="144" t="s">
        <v>420</v>
      </c>
      <c r="Q98" s="148" t="s">
        <v>427</v>
      </c>
      <c r="R98" s="144"/>
      <c r="S98" s="144"/>
      <c r="T98" s="144"/>
      <c r="U98" s="147"/>
      <c r="V98" s="144"/>
      <c r="W98" s="144"/>
      <c r="X98" s="147"/>
      <c r="Y98" s="144"/>
      <c r="Z98" s="147"/>
      <c r="AA98" s="147"/>
      <c r="AB98" s="147"/>
      <c r="AC98" s="147"/>
      <c r="AD98" s="147"/>
      <c r="AE98" s="144"/>
      <c r="AF98" s="146"/>
      <c r="AG98" s="147"/>
      <c r="AH98" s="144"/>
      <c r="AI98" s="147"/>
      <c r="AJ98" s="147"/>
      <c r="AK98" s="144"/>
      <c r="AL98" s="149"/>
      <c r="AM98" s="139" t="s">
        <v>3055</v>
      </c>
      <c r="AN98" s="139" t="s">
        <v>3056</v>
      </c>
      <c r="AO98" s="137" t="s">
        <v>3057</v>
      </c>
      <c r="AP98" s="137" t="s">
        <v>243</v>
      </c>
      <c r="AQ98" s="150"/>
    </row>
    <row r="99" spans="1:43" ht="15.75" customHeight="1" x14ac:dyDescent="0.25">
      <c r="A99" s="137"/>
      <c r="B99" s="137" t="str">
        <f>TEXT('Candidate Directory'!$A99, "mmm")</f>
        <v>Jan</v>
      </c>
      <c r="C99" s="137" t="str">
        <f>TEXT('Candidate Directory'!$A99,"yyyy")</f>
        <v>1900</v>
      </c>
      <c r="D99" s="137"/>
      <c r="E99" s="137"/>
      <c r="F99" s="138">
        <v>626</v>
      </c>
      <c r="G99" s="138" t="s">
        <v>1397</v>
      </c>
      <c r="H99" s="138" t="s">
        <v>1398</v>
      </c>
      <c r="I99" s="137" t="s">
        <v>1613</v>
      </c>
      <c r="J99" s="137" t="s">
        <v>283</v>
      </c>
      <c r="K99" s="137" t="s">
        <v>326</v>
      </c>
      <c r="L99" s="137"/>
      <c r="M99" s="139" t="s">
        <v>2336</v>
      </c>
      <c r="N99" s="137" t="s">
        <v>2337</v>
      </c>
      <c r="O99" s="140" t="s">
        <v>409</v>
      </c>
      <c r="P99" s="137" t="s">
        <v>420</v>
      </c>
      <c r="Q99" s="141" t="s">
        <v>427</v>
      </c>
      <c r="R99" s="137"/>
      <c r="S99" s="137"/>
      <c r="T99" s="137"/>
      <c r="U99" s="140"/>
      <c r="V99" s="137"/>
      <c r="W99" s="137"/>
      <c r="X99" s="140"/>
      <c r="Y99" s="137"/>
      <c r="Z99" s="140"/>
      <c r="AA99" s="140"/>
      <c r="AB99" s="140"/>
      <c r="AC99" s="140"/>
      <c r="AD99" s="140"/>
      <c r="AE99" s="137"/>
      <c r="AF99" s="139"/>
      <c r="AG99" s="140"/>
      <c r="AH99" s="137"/>
      <c r="AI99" s="140"/>
      <c r="AJ99" s="140"/>
      <c r="AK99" s="137"/>
      <c r="AL99" s="142"/>
      <c r="AM99" s="139" t="s">
        <v>3058</v>
      </c>
      <c r="AN99" s="139" t="s">
        <v>3059</v>
      </c>
      <c r="AO99" s="137" t="s">
        <v>3060</v>
      </c>
      <c r="AP99" s="137" t="s">
        <v>243</v>
      </c>
      <c r="AQ99" s="143"/>
    </row>
    <row r="100" spans="1:43" ht="15.75" customHeight="1" x14ac:dyDescent="0.25">
      <c r="A100" s="144"/>
      <c r="B100" s="144" t="str">
        <f>TEXT('Candidate Directory'!$A100, "mmm")</f>
        <v>Jan</v>
      </c>
      <c r="C100" s="144" t="str">
        <f>TEXT('Candidate Directory'!$A100,"yyyy")</f>
        <v>1900</v>
      </c>
      <c r="D100" s="144"/>
      <c r="E100" s="144"/>
      <c r="F100" s="145">
        <v>627</v>
      </c>
      <c r="G100" s="145" t="s">
        <v>1399</v>
      </c>
      <c r="H100" s="145" t="s">
        <v>1400</v>
      </c>
      <c r="I100" s="137" t="s">
        <v>1614</v>
      </c>
      <c r="J100" s="144" t="s">
        <v>308</v>
      </c>
      <c r="K100" s="144" t="s">
        <v>325</v>
      </c>
      <c r="L100" s="144"/>
      <c r="M100" s="139" t="s">
        <v>2338</v>
      </c>
      <c r="N100" s="137" t="s">
        <v>2339</v>
      </c>
      <c r="O100" s="147" t="s">
        <v>410</v>
      </c>
      <c r="P100" s="144" t="s">
        <v>420</v>
      </c>
      <c r="Q100" s="148" t="s">
        <v>427</v>
      </c>
      <c r="R100" s="144"/>
      <c r="S100" s="144"/>
      <c r="T100" s="144"/>
      <c r="U100" s="147"/>
      <c r="V100" s="144"/>
      <c r="W100" s="144"/>
      <c r="X100" s="147"/>
      <c r="Y100" s="144"/>
      <c r="Z100" s="147"/>
      <c r="AA100" s="147"/>
      <c r="AB100" s="147"/>
      <c r="AC100" s="147"/>
      <c r="AD100" s="147"/>
      <c r="AE100" s="144"/>
      <c r="AF100" s="146"/>
      <c r="AG100" s="147"/>
      <c r="AH100" s="144"/>
      <c r="AI100" s="147"/>
      <c r="AJ100" s="147"/>
      <c r="AK100" s="144"/>
      <c r="AL100" s="149"/>
      <c r="AM100" s="139" t="s">
        <v>3061</v>
      </c>
      <c r="AN100" s="139" t="s">
        <v>3062</v>
      </c>
      <c r="AO100" s="137" t="s">
        <v>3063</v>
      </c>
      <c r="AP100" s="137" t="s">
        <v>243</v>
      </c>
      <c r="AQ100" s="150"/>
    </row>
    <row r="101" spans="1:43" ht="15.75" customHeight="1" x14ac:dyDescent="0.25">
      <c r="A101" s="137"/>
      <c r="B101" s="137" t="str">
        <f>TEXT('Candidate Directory'!$A101, "mmm")</f>
        <v>Jan</v>
      </c>
      <c r="C101" s="137" t="str">
        <f>TEXT('Candidate Directory'!$A101,"yyyy")</f>
        <v>1900</v>
      </c>
      <c r="D101" s="137" t="s">
        <v>92</v>
      </c>
      <c r="E101" s="137" t="s">
        <v>210</v>
      </c>
      <c r="F101" s="138">
        <v>628</v>
      </c>
      <c r="G101" s="138" t="s">
        <v>1401</v>
      </c>
      <c r="H101" s="138" t="s">
        <v>1402</v>
      </c>
      <c r="I101" s="137" t="s">
        <v>1615</v>
      </c>
      <c r="J101" s="137" t="s">
        <v>285</v>
      </c>
      <c r="K101" s="137" t="s">
        <v>310</v>
      </c>
      <c r="L101" s="137"/>
      <c r="M101" s="139" t="s">
        <v>2340</v>
      </c>
      <c r="N101" s="137" t="s">
        <v>2341</v>
      </c>
      <c r="O101" s="140" t="s">
        <v>411</v>
      </c>
      <c r="P101" s="137" t="s">
        <v>420</v>
      </c>
      <c r="Q101" s="141" t="s">
        <v>427</v>
      </c>
      <c r="R101" s="137"/>
      <c r="S101" s="137"/>
      <c r="T101" s="137"/>
      <c r="U101" s="140"/>
      <c r="V101" s="137"/>
      <c r="W101" s="137"/>
      <c r="X101" s="140"/>
      <c r="Y101" s="137"/>
      <c r="Z101" s="140"/>
      <c r="AA101" s="140"/>
      <c r="AB101" s="140"/>
      <c r="AC101" s="140"/>
      <c r="AD101" s="140"/>
      <c r="AE101" s="137"/>
      <c r="AF101" s="139"/>
      <c r="AG101" s="140"/>
      <c r="AH101" s="137"/>
      <c r="AI101" s="140"/>
      <c r="AJ101" s="140"/>
      <c r="AK101" s="137"/>
      <c r="AL101" s="142"/>
      <c r="AM101" s="139" t="s">
        <v>3064</v>
      </c>
      <c r="AN101" s="139" t="s">
        <v>3065</v>
      </c>
      <c r="AO101" s="137" t="s">
        <v>3066</v>
      </c>
      <c r="AP101" s="137" t="s">
        <v>243</v>
      </c>
      <c r="AQ101" s="143" t="s">
        <v>731</v>
      </c>
    </row>
    <row r="102" spans="1:43" ht="15.75" customHeight="1" x14ac:dyDescent="0.25">
      <c r="A102" s="144"/>
      <c r="B102" s="144" t="str">
        <f>TEXT('Candidate Directory'!$A102, "mmm")</f>
        <v>Jan</v>
      </c>
      <c r="C102" s="144" t="str">
        <f>TEXT('Candidate Directory'!$A102,"yyyy")</f>
        <v>1900</v>
      </c>
      <c r="D102" s="144"/>
      <c r="E102" s="144"/>
      <c r="F102" s="145">
        <v>629</v>
      </c>
      <c r="G102" s="145" t="s">
        <v>1403</v>
      </c>
      <c r="H102" s="145" t="s">
        <v>1404</v>
      </c>
      <c r="I102" s="137" t="s">
        <v>1616</v>
      </c>
      <c r="J102" s="144" t="s">
        <v>283</v>
      </c>
      <c r="K102" s="144" t="s">
        <v>312</v>
      </c>
      <c r="L102" s="144"/>
      <c r="M102" s="139" t="s">
        <v>2342</v>
      </c>
      <c r="N102" s="137" t="s">
        <v>2343</v>
      </c>
      <c r="O102" s="147" t="s">
        <v>412</v>
      </c>
      <c r="P102" s="144" t="s">
        <v>420</v>
      </c>
      <c r="Q102" s="148" t="s">
        <v>427</v>
      </c>
      <c r="R102" s="144"/>
      <c r="S102" s="144"/>
      <c r="T102" s="144"/>
      <c r="U102" s="147"/>
      <c r="V102" s="144"/>
      <c r="W102" s="144"/>
      <c r="X102" s="147"/>
      <c r="Y102" s="144"/>
      <c r="Z102" s="147"/>
      <c r="AA102" s="147"/>
      <c r="AB102" s="147"/>
      <c r="AC102" s="147"/>
      <c r="AD102" s="147"/>
      <c r="AE102" s="144"/>
      <c r="AF102" s="146"/>
      <c r="AG102" s="147"/>
      <c r="AH102" s="144"/>
      <c r="AI102" s="147"/>
      <c r="AJ102" s="147"/>
      <c r="AK102" s="144"/>
      <c r="AL102" s="149"/>
      <c r="AM102" s="139" t="s">
        <v>3067</v>
      </c>
      <c r="AN102" s="139" t="s">
        <v>3068</v>
      </c>
      <c r="AO102" s="137" t="s">
        <v>3069</v>
      </c>
      <c r="AP102" s="137" t="s">
        <v>243</v>
      </c>
      <c r="AQ102" s="150"/>
    </row>
    <row r="103" spans="1:43" ht="15.75" customHeight="1" x14ac:dyDescent="0.25">
      <c r="A103" s="137"/>
      <c r="B103" s="137" t="str">
        <f>TEXT('Candidate Directory'!$A103, "mmm")</f>
        <v>Jan</v>
      </c>
      <c r="C103" s="137" t="str">
        <f>TEXT('Candidate Directory'!$A103,"yyyy")</f>
        <v>1900</v>
      </c>
      <c r="D103" s="137" t="s">
        <v>93</v>
      </c>
      <c r="E103" s="137" t="s">
        <v>226</v>
      </c>
      <c r="F103" s="138">
        <v>630</v>
      </c>
      <c r="G103" s="138" t="s">
        <v>1405</v>
      </c>
      <c r="H103" s="138" t="s">
        <v>1406</v>
      </c>
      <c r="I103" s="137" t="s">
        <v>1617</v>
      </c>
      <c r="J103" s="137" t="s">
        <v>283</v>
      </c>
      <c r="K103" s="137" t="s">
        <v>326</v>
      </c>
      <c r="L103" s="137"/>
      <c r="M103" s="139" t="s">
        <v>2344</v>
      </c>
      <c r="N103" s="137" t="s">
        <v>2345</v>
      </c>
      <c r="O103" s="140" t="s">
        <v>413</v>
      </c>
      <c r="P103" s="137" t="s">
        <v>420</v>
      </c>
      <c r="Q103" s="141" t="s">
        <v>427</v>
      </c>
      <c r="R103" s="137"/>
      <c r="S103" s="137"/>
      <c r="T103" s="137"/>
      <c r="U103" s="140"/>
      <c r="V103" s="137"/>
      <c r="W103" s="137"/>
      <c r="X103" s="140"/>
      <c r="Y103" s="137"/>
      <c r="Z103" s="140"/>
      <c r="AA103" s="140"/>
      <c r="AB103" s="140"/>
      <c r="AC103" s="140"/>
      <c r="AD103" s="140"/>
      <c r="AE103" s="137"/>
      <c r="AF103" s="139"/>
      <c r="AG103" s="140"/>
      <c r="AH103" s="137"/>
      <c r="AI103" s="140"/>
      <c r="AJ103" s="140"/>
      <c r="AK103" s="137"/>
      <c r="AL103" s="142"/>
      <c r="AM103" s="139" t="s">
        <v>3070</v>
      </c>
      <c r="AN103" s="139" t="s">
        <v>3071</v>
      </c>
      <c r="AO103" s="137" t="s">
        <v>3072</v>
      </c>
      <c r="AP103" s="137" t="s">
        <v>243</v>
      </c>
      <c r="AQ103" s="143"/>
    </row>
    <row r="104" spans="1:43" ht="15.75" customHeight="1" x14ac:dyDescent="0.25">
      <c r="A104" s="144"/>
      <c r="B104" s="144" t="str">
        <f>TEXT('Candidate Directory'!$A104, "mmm")</f>
        <v>Jan</v>
      </c>
      <c r="C104" s="144" t="str">
        <f>TEXT('Candidate Directory'!$A104,"yyyy")</f>
        <v>1900</v>
      </c>
      <c r="D104" s="144" t="s">
        <v>93</v>
      </c>
      <c r="E104" s="144" t="s">
        <v>225</v>
      </c>
      <c r="F104" s="145">
        <v>631</v>
      </c>
      <c r="G104" s="145" t="s">
        <v>1407</v>
      </c>
      <c r="H104" s="145" t="s">
        <v>1408</v>
      </c>
      <c r="I104" s="137" t="s">
        <v>1618</v>
      </c>
      <c r="J104" s="144" t="s">
        <v>291</v>
      </c>
      <c r="K104" s="144" t="s">
        <v>319</v>
      </c>
      <c r="L104" s="144"/>
      <c r="M104" s="139" t="s">
        <v>2346</v>
      </c>
      <c r="N104" s="137" t="s">
        <v>2347</v>
      </c>
      <c r="O104" s="147" t="s">
        <v>414</v>
      </c>
      <c r="P104" s="144" t="s">
        <v>420</v>
      </c>
      <c r="Q104" s="148" t="s">
        <v>427</v>
      </c>
      <c r="R104" s="144"/>
      <c r="S104" s="144"/>
      <c r="T104" s="144"/>
      <c r="U104" s="147"/>
      <c r="V104" s="144"/>
      <c r="W104" s="144"/>
      <c r="X104" s="147"/>
      <c r="Y104" s="144"/>
      <c r="Z104" s="147"/>
      <c r="AA104" s="147"/>
      <c r="AB104" s="147"/>
      <c r="AC104" s="147"/>
      <c r="AD104" s="147"/>
      <c r="AE104" s="144"/>
      <c r="AF104" s="146"/>
      <c r="AG104" s="147" t="s">
        <v>198</v>
      </c>
      <c r="AH104" s="144" t="s">
        <v>169</v>
      </c>
      <c r="AI104" s="147">
        <v>44377</v>
      </c>
      <c r="AJ104" s="147" t="s">
        <v>430</v>
      </c>
      <c r="AK104" s="144" t="s">
        <v>134</v>
      </c>
      <c r="AL104" s="149">
        <v>20</v>
      </c>
      <c r="AM104" s="139" t="s">
        <v>3073</v>
      </c>
      <c r="AN104" s="139" t="s">
        <v>3074</v>
      </c>
      <c r="AO104" s="137" t="s">
        <v>3075</v>
      </c>
      <c r="AP104" s="137" t="s">
        <v>243</v>
      </c>
      <c r="AQ104" s="150"/>
    </row>
    <row r="105" spans="1:43" ht="15.75" customHeight="1" x14ac:dyDescent="0.25">
      <c r="A105" s="137"/>
      <c r="B105" s="137" t="str">
        <f>TEXT('Candidate Directory'!$A105, "mmm")</f>
        <v>Jan</v>
      </c>
      <c r="C105" s="137" t="str">
        <f>TEXT('Candidate Directory'!$A105,"yyyy")</f>
        <v>1900</v>
      </c>
      <c r="D105" s="137"/>
      <c r="E105" s="137"/>
      <c r="F105" s="138">
        <v>632</v>
      </c>
      <c r="G105" s="138" t="s">
        <v>1409</v>
      </c>
      <c r="H105" s="138" t="s">
        <v>1410</v>
      </c>
      <c r="I105" s="137" t="s">
        <v>1619</v>
      </c>
      <c r="J105" s="137" t="s">
        <v>300</v>
      </c>
      <c r="K105" s="137" t="s">
        <v>310</v>
      </c>
      <c r="L105" s="137"/>
      <c r="M105" s="139" t="s">
        <v>2348</v>
      </c>
      <c r="N105" s="137" t="s">
        <v>2349</v>
      </c>
      <c r="O105" s="140" t="s">
        <v>415</v>
      </c>
      <c r="P105" s="137" t="s">
        <v>420</v>
      </c>
      <c r="Q105" s="141" t="s">
        <v>427</v>
      </c>
      <c r="R105" s="137"/>
      <c r="S105" s="137"/>
      <c r="T105" s="137"/>
      <c r="U105" s="140"/>
      <c r="V105" s="137"/>
      <c r="W105" s="137"/>
      <c r="X105" s="140"/>
      <c r="Y105" s="137"/>
      <c r="Z105" s="140"/>
      <c r="AA105" s="140"/>
      <c r="AB105" s="140"/>
      <c r="AC105" s="140"/>
      <c r="AD105" s="140"/>
      <c r="AE105" s="137"/>
      <c r="AF105" s="139"/>
      <c r="AG105" s="140"/>
      <c r="AH105" s="137"/>
      <c r="AI105" s="140"/>
      <c r="AJ105" s="140"/>
      <c r="AK105" s="137"/>
      <c r="AL105" s="142"/>
      <c r="AM105" s="139" t="s">
        <v>3076</v>
      </c>
      <c r="AN105" s="139" t="s">
        <v>3077</v>
      </c>
      <c r="AO105" s="137" t="s">
        <v>3078</v>
      </c>
      <c r="AP105" s="137" t="s">
        <v>243</v>
      </c>
      <c r="AQ105" s="143"/>
    </row>
    <row r="106" spans="1:43" ht="15.75" customHeight="1" x14ac:dyDescent="0.25">
      <c r="A106" s="144"/>
      <c r="B106" s="144" t="str">
        <f>TEXT('Candidate Directory'!$A106, "mmm")</f>
        <v>Jan</v>
      </c>
      <c r="C106" s="144" t="str">
        <f>TEXT('Candidate Directory'!$A106,"yyyy")</f>
        <v>1900</v>
      </c>
      <c r="D106" s="144"/>
      <c r="E106" s="144"/>
      <c r="F106" s="145">
        <v>633</v>
      </c>
      <c r="G106" s="145" t="s">
        <v>1411</v>
      </c>
      <c r="H106" s="145" t="s">
        <v>1412</v>
      </c>
      <c r="I106" s="137" t="s">
        <v>1620</v>
      </c>
      <c r="J106" s="144" t="s">
        <v>308</v>
      </c>
      <c r="K106" s="144" t="s">
        <v>310</v>
      </c>
      <c r="L106" s="144"/>
      <c r="M106" s="139" t="s">
        <v>2350</v>
      </c>
      <c r="N106" s="137" t="s">
        <v>2351</v>
      </c>
      <c r="O106" s="147" t="s">
        <v>410</v>
      </c>
      <c r="P106" s="144" t="s">
        <v>420</v>
      </c>
      <c r="Q106" s="148" t="s">
        <v>427</v>
      </c>
      <c r="R106" s="144"/>
      <c r="S106" s="144"/>
      <c r="T106" s="144"/>
      <c r="U106" s="147"/>
      <c r="V106" s="144"/>
      <c r="W106" s="144"/>
      <c r="X106" s="147"/>
      <c r="Y106" s="144"/>
      <c r="Z106" s="147"/>
      <c r="AA106" s="147"/>
      <c r="AB106" s="147"/>
      <c r="AC106" s="147"/>
      <c r="AD106" s="147"/>
      <c r="AE106" s="144"/>
      <c r="AF106" s="146"/>
      <c r="AG106" s="147"/>
      <c r="AH106" s="144"/>
      <c r="AI106" s="147"/>
      <c r="AJ106" s="147"/>
      <c r="AK106" s="144"/>
      <c r="AL106" s="149"/>
      <c r="AM106" s="139" t="s">
        <v>3079</v>
      </c>
      <c r="AN106" s="139" t="s">
        <v>3080</v>
      </c>
      <c r="AO106" s="137" t="s">
        <v>3081</v>
      </c>
      <c r="AP106" s="137" t="s">
        <v>243</v>
      </c>
      <c r="AQ106" s="150"/>
    </row>
    <row r="107" spans="1:43" ht="15.75" customHeight="1" x14ac:dyDescent="0.25">
      <c r="A107" s="137"/>
      <c r="B107" s="137" t="str">
        <f>TEXT('Candidate Directory'!$A107, "mmm")</f>
        <v>Jan</v>
      </c>
      <c r="C107" s="137" t="str">
        <f>TEXT('Candidate Directory'!$A107,"yyyy")</f>
        <v>1900</v>
      </c>
      <c r="D107" s="137"/>
      <c r="E107" s="137"/>
      <c r="F107" s="138">
        <v>634</v>
      </c>
      <c r="G107" s="138" t="s">
        <v>1413</v>
      </c>
      <c r="H107" s="138" t="s">
        <v>1414</v>
      </c>
      <c r="I107" s="137" t="s">
        <v>1621</v>
      </c>
      <c r="J107" s="137" t="s">
        <v>291</v>
      </c>
      <c r="K107" s="137" t="s">
        <v>317</v>
      </c>
      <c r="L107" s="137"/>
      <c r="M107" s="139" t="s">
        <v>2352</v>
      </c>
      <c r="N107" s="137" t="s">
        <v>2353</v>
      </c>
      <c r="O107" s="140" t="s">
        <v>416</v>
      </c>
      <c r="P107" s="137" t="s">
        <v>420</v>
      </c>
      <c r="Q107" s="141" t="s">
        <v>427</v>
      </c>
      <c r="R107" s="137"/>
      <c r="S107" s="137"/>
      <c r="T107" s="137"/>
      <c r="U107" s="140"/>
      <c r="V107" s="137"/>
      <c r="W107" s="137"/>
      <c r="X107" s="140"/>
      <c r="Y107" s="137"/>
      <c r="Z107" s="140"/>
      <c r="AA107" s="140"/>
      <c r="AB107" s="140"/>
      <c r="AC107" s="140"/>
      <c r="AD107" s="140"/>
      <c r="AE107" s="137"/>
      <c r="AF107" s="139"/>
      <c r="AG107" s="140"/>
      <c r="AH107" s="137"/>
      <c r="AI107" s="140"/>
      <c r="AJ107" s="140"/>
      <c r="AK107" s="137"/>
      <c r="AL107" s="142"/>
      <c r="AM107" s="139" t="s">
        <v>3082</v>
      </c>
      <c r="AN107" s="139" t="s">
        <v>3083</v>
      </c>
      <c r="AO107" s="137" t="s">
        <v>3084</v>
      </c>
      <c r="AP107" s="137" t="s">
        <v>243</v>
      </c>
      <c r="AQ107" s="143"/>
    </row>
    <row r="108" spans="1:43" ht="15.75" customHeight="1" x14ac:dyDescent="0.25">
      <c r="A108" s="144"/>
      <c r="B108" s="144" t="str">
        <f>TEXT('Candidate Directory'!$A108, "mmm")</f>
        <v>Jan</v>
      </c>
      <c r="C108" s="144" t="str">
        <f>TEXT('Candidate Directory'!$A108,"yyyy")</f>
        <v>1900</v>
      </c>
      <c r="D108" s="144"/>
      <c r="E108" s="144"/>
      <c r="F108" s="145">
        <v>635</v>
      </c>
      <c r="G108" s="145" t="s">
        <v>1415</v>
      </c>
      <c r="H108" s="145" t="s">
        <v>1416</v>
      </c>
      <c r="I108" s="137" t="s">
        <v>1622</v>
      </c>
      <c r="J108" s="144" t="s">
        <v>300</v>
      </c>
      <c r="K108" s="144" t="s">
        <v>310</v>
      </c>
      <c r="L108" s="144"/>
      <c r="M108" s="139" t="s">
        <v>2354</v>
      </c>
      <c r="N108" s="137" t="s">
        <v>2355</v>
      </c>
      <c r="O108" s="147" t="s">
        <v>417</v>
      </c>
      <c r="P108" s="144" t="s">
        <v>420</v>
      </c>
      <c r="Q108" s="148" t="s">
        <v>427</v>
      </c>
      <c r="R108" s="144"/>
      <c r="S108" s="144"/>
      <c r="T108" s="144"/>
      <c r="U108" s="147"/>
      <c r="V108" s="144"/>
      <c r="W108" s="144"/>
      <c r="X108" s="147"/>
      <c r="Y108" s="144"/>
      <c r="Z108" s="147"/>
      <c r="AA108" s="147"/>
      <c r="AB108" s="147"/>
      <c r="AC108" s="147"/>
      <c r="AD108" s="147"/>
      <c r="AE108" s="144"/>
      <c r="AF108" s="146"/>
      <c r="AG108" s="147"/>
      <c r="AH108" s="144"/>
      <c r="AI108" s="147"/>
      <c r="AJ108" s="147"/>
      <c r="AK108" s="144"/>
      <c r="AL108" s="149"/>
      <c r="AM108" s="139" t="s">
        <v>3085</v>
      </c>
      <c r="AN108" s="139" t="s">
        <v>3086</v>
      </c>
      <c r="AO108" s="137" t="s">
        <v>3087</v>
      </c>
      <c r="AP108" s="137" t="s">
        <v>243</v>
      </c>
      <c r="AQ108" s="150"/>
    </row>
    <row r="109" spans="1:43" ht="15.75" customHeight="1" x14ac:dyDescent="0.25">
      <c r="A109" s="137"/>
      <c r="B109" s="137" t="str">
        <f>TEXT('Candidate Directory'!$A109, "mmm")</f>
        <v>Jan</v>
      </c>
      <c r="C109" s="137" t="str">
        <f>TEXT('Candidate Directory'!$A109,"yyyy")</f>
        <v>1900</v>
      </c>
      <c r="D109" s="137"/>
      <c r="E109" s="137"/>
      <c r="F109" s="138">
        <v>636</v>
      </c>
      <c r="G109" s="138" t="s">
        <v>1417</v>
      </c>
      <c r="H109" s="138" t="s">
        <v>1418</v>
      </c>
      <c r="I109" s="137" t="s">
        <v>1623</v>
      </c>
      <c r="J109" s="137" t="s">
        <v>283</v>
      </c>
      <c r="K109" s="137" t="s">
        <v>309</v>
      </c>
      <c r="L109" s="137"/>
      <c r="M109" s="139" t="s">
        <v>2356</v>
      </c>
      <c r="N109" s="137" t="s">
        <v>2357</v>
      </c>
      <c r="O109" s="140" t="s">
        <v>418</v>
      </c>
      <c r="P109" s="137" t="s">
        <v>420</v>
      </c>
      <c r="Q109" s="141" t="s">
        <v>427</v>
      </c>
      <c r="R109" s="137"/>
      <c r="S109" s="137"/>
      <c r="T109" s="137"/>
      <c r="U109" s="140"/>
      <c r="V109" s="137"/>
      <c r="W109" s="137"/>
      <c r="X109" s="140"/>
      <c r="Y109" s="137"/>
      <c r="Z109" s="140"/>
      <c r="AA109" s="140"/>
      <c r="AB109" s="140"/>
      <c r="AC109" s="140"/>
      <c r="AD109" s="140"/>
      <c r="AE109" s="137"/>
      <c r="AF109" s="139"/>
      <c r="AG109" s="140"/>
      <c r="AH109" s="137"/>
      <c r="AI109" s="140"/>
      <c r="AJ109" s="140"/>
      <c r="AK109" s="137"/>
      <c r="AL109" s="142"/>
      <c r="AM109" s="139" t="s">
        <v>3088</v>
      </c>
      <c r="AN109" s="139" t="s">
        <v>3089</v>
      </c>
      <c r="AO109" s="137" t="s">
        <v>3090</v>
      </c>
      <c r="AP109" s="137" t="s">
        <v>243</v>
      </c>
      <c r="AQ109" s="143"/>
    </row>
    <row r="110" spans="1:43" s="74" customFormat="1" ht="15.75" customHeight="1" x14ac:dyDescent="0.25">
      <c r="A110" s="144">
        <v>44326</v>
      </c>
      <c r="B110" s="144" t="str">
        <f>TEXT('Candidate Directory'!$A110, "mmm")</f>
        <v>May</v>
      </c>
      <c r="C110" s="144" t="str">
        <f>TEXT('Candidate Directory'!$A110,"yyyy")</f>
        <v>2021</v>
      </c>
      <c r="D110" s="144" t="s">
        <v>92</v>
      </c>
      <c r="E110" s="144" t="s">
        <v>192</v>
      </c>
      <c r="F110" s="151">
        <v>637</v>
      </c>
      <c r="G110" s="145" t="s">
        <v>1419</v>
      </c>
      <c r="H110" s="145" t="s">
        <v>1420</v>
      </c>
      <c r="I110" s="137" t="s">
        <v>1624</v>
      </c>
      <c r="J110" s="144" t="s">
        <v>419</v>
      </c>
      <c r="K110" s="151">
        <v>2024</v>
      </c>
      <c r="L110" s="144" t="s">
        <v>203</v>
      </c>
      <c r="M110" s="139" t="s">
        <v>2358</v>
      </c>
      <c r="N110" s="137" t="s">
        <v>2359</v>
      </c>
      <c r="O110" s="152">
        <v>34344</v>
      </c>
      <c r="P110" s="144" t="s">
        <v>421</v>
      </c>
      <c r="Q110" s="148" t="s">
        <v>422</v>
      </c>
      <c r="R110" s="147" t="s">
        <v>430</v>
      </c>
      <c r="S110" s="147" t="s">
        <v>430</v>
      </c>
      <c r="T110" s="147" t="s">
        <v>430</v>
      </c>
      <c r="U110" s="147" t="s">
        <v>430</v>
      </c>
      <c r="V110" s="147" t="s">
        <v>430</v>
      </c>
      <c r="W110" s="147"/>
      <c r="X110" s="147" t="s">
        <v>430</v>
      </c>
      <c r="Y110" s="144">
        <v>44309</v>
      </c>
      <c r="Z110" s="147" t="s">
        <v>430</v>
      </c>
      <c r="AA110" s="147"/>
      <c r="AB110" s="147"/>
      <c r="AC110" s="147" t="s">
        <v>430</v>
      </c>
      <c r="AD110" s="147"/>
      <c r="AE110" s="144" t="s">
        <v>431</v>
      </c>
      <c r="AF110" s="146" t="s">
        <v>432</v>
      </c>
      <c r="AG110" s="147" t="s">
        <v>198</v>
      </c>
      <c r="AH110" s="144"/>
      <c r="AI110" s="147" t="s">
        <v>430</v>
      </c>
      <c r="AJ110" s="147" t="s">
        <v>430</v>
      </c>
      <c r="AK110" s="144" t="s">
        <v>430</v>
      </c>
      <c r="AL110" s="149" t="s">
        <v>430</v>
      </c>
      <c r="AM110" s="139" t="s">
        <v>3091</v>
      </c>
      <c r="AN110" s="139" t="s">
        <v>3092</v>
      </c>
      <c r="AO110" s="137" t="s">
        <v>3093</v>
      </c>
      <c r="AP110" s="137" t="s">
        <v>243</v>
      </c>
      <c r="AQ110" s="150" t="s">
        <v>433</v>
      </c>
    </row>
    <row r="111" spans="1:43" ht="15.75" customHeight="1" x14ac:dyDescent="0.25">
      <c r="A111" s="137">
        <v>44326</v>
      </c>
      <c r="B111" s="137" t="str">
        <f>TEXT('Candidate Directory'!$A111, "mmm")</f>
        <v>May</v>
      </c>
      <c r="C111" s="137" t="str">
        <f>TEXT('Candidate Directory'!$A111,"yyyy")</f>
        <v>2021</v>
      </c>
      <c r="D111" s="137" t="s">
        <v>92</v>
      </c>
      <c r="E111" s="137" t="s">
        <v>210</v>
      </c>
      <c r="F111" s="153">
        <v>638</v>
      </c>
      <c r="G111" s="138" t="s">
        <v>1421</v>
      </c>
      <c r="H111" s="138" t="s">
        <v>1422</v>
      </c>
      <c r="I111" s="137" t="s">
        <v>1625</v>
      </c>
      <c r="J111" s="137" t="s">
        <v>292</v>
      </c>
      <c r="K111" s="153">
        <v>2104</v>
      </c>
      <c r="L111" s="137" t="s">
        <v>203</v>
      </c>
      <c r="M111" s="139" t="s">
        <v>2360</v>
      </c>
      <c r="N111" s="137" t="s">
        <v>2361</v>
      </c>
      <c r="O111" s="154">
        <v>34291</v>
      </c>
      <c r="P111" s="137" t="s">
        <v>420</v>
      </c>
      <c r="Q111" s="141" t="s">
        <v>422</v>
      </c>
      <c r="R111" s="140" t="s">
        <v>430</v>
      </c>
      <c r="S111" s="140" t="s">
        <v>430</v>
      </c>
      <c r="T111" s="140" t="s">
        <v>430</v>
      </c>
      <c r="U111" s="140" t="s">
        <v>430</v>
      </c>
      <c r="V111" s="140" t="s">
        <v>430</v>
      </c>
      <c r="W111" s="140"/>
      <c r="X111" s="140" t="s">
        <v>430</v>
      </c>
      <c r="Y111" s="137">
        <v>44323</v>
      </c>
      <c r="Z111" s="140" t="s">
        <v>430</v>
      </c>
      <c r="AA111" s="140"/>
      <c r="AB111" s="140"/>
      <c r="AC111" s="140" t="s">
        <v>430</v>
      </c>
      <c r="AD111" s="140"/>
      <c r="AE111" s="137" t="s">
        <v>436</v>
      </c>
      <c r="AF111" s="139" t="s">
        <v>437</v>
      </c>
      <c r="AG111" s="140" t="s">
        <v>198</v>
      </c>
      <c r="AH111" s="137"/>
      <c r="AI111" s="140" t="s">
        <v>430</v>
      </c>
      <c r="AJ111" s="140" t="s">
        <v>430</v>
      </c>
      <c r="AK111" s="137" t="s">
        <v>430</v>
      </c>
      <c r="AL111" s="142" t="s">
        <v>430</v>
      </c>
      <c r="AM111" s="139" t="s">
        <v>3094</v>
      </c>
      <c r="AN111" s="139" t="s">
        <v>3095</v>
      </c>
      <c r="AO111" s="137" t="s">
        <v>3096</v>
      </c>
      <c r="AP111" s="137" t="s">
        <v>243</v>
      </c>
      <c r="AQ111" s="143" t="s">
        <v>438</v>
      </c>
    </row>
    <row r="112" spans="1:43" ht="15.75" customHeight="1" x14ac:dyDescent="0.25">
      <c r="A112" s="144">
        <v>44326</v>
      </c>
      <c r="B112" s="144" t="str">
        <f>TEXT('Candidate Directory'!$A112, "mmm")</f>
        <v>May</v>
      </c>
      <c r="C112" s="144" t="str">
        <f>TEXT('Candidate Directory'!$A112,"yyyy")</f>
        <v>2021</v>
      </c>
      <c r="D112" s="144" t="s">
        <v>92</v>
      </c>
      <c r="E112" s="144" t="s">
        <v>225</v>
      </c>
      <c r="F112" s="151">
        <v>639</v>
      </c>
      <c r="G112" s="145" t="s">
        <v>1423</v>
      </c>
      <c r="H112" s="145" t="s">
        <v>1424</v>
      </c>
      <c r="I112" s="137" t="s">
        <v>1626</v>
      </c>
      <c r="J112" s="144" t="s">
        <v>300</v>
      </c>
      <c r="K112" s="151">
        <v>2023</v>
      </c>
      <c r="L112" s="144" t="s">
        <v>203</v>
      </c>
      <c r="M112" s="139" t="s">
        <v>2362</v>
      </c>
      <c r="N112" s="137" t="s">
        <v>2363</v>
      </c>
      <c r="O112" s="152">
        <v>35746</v>
      </c>
      <c r="P112" s="144" t="s">
        <v>420</v>
      </c>
      <c r="Q112" s="148" t="s">
        <v>422</v>
      </c>
      <c r="R112" s="144" t="s">
        <v>430</v>
      </c>
      <c r="S112" s="144" t="s">
        <v>430</v>
      </c>
      <c r="T112" s="144" t="s">
        <v>430</v>
      </c>
      <c r="U112" s="147" t="s">
        <v>430</v>
      </c>
      <c r="V112" s="144" t="s">
        <v>430</v>
      </c>
      <c r="W112" s="144"/>
      <c r="X112" s="147"/>
      <c r="Y112" s="144">
        <v>44305</v>
      </c>
      <c r="Z112" s="147" t="s">
        <v>430</v>
      </c>
      <c r="AA112" s="147"/>
      <c r="AB112" s="147"/>
      <c r="AC112" s="147" t="s">
        <v>430</v>
      </c>
      <c r="AD112" s="147"/>
      <c r="AE112" s="144" t="s">
        <v>447</v>
      </c>
      <c r="AF112" s="146" t="s">
        <v>448</v>
      </c>
      <c r="AG112" s="147" t="s">
        <v>198</v>
      </c>
      <c r="AH112" s="144"/>
      <c r="AI112" s="147" t="s">
        <v>430</v>
      </c>
      <c r="AJ112" s="147" t="s">
        <v>430</v>
      </c>
      <c r="AK112" s="144" t="s">
        <v>430</v>
      </c>
      <c r="AL112" s="149" t="s">
        <v>430</v>
      </c>
      <c r="AM112" s="139" t="s">
        <v>3097</v>
      </c>
      <c r="AN112" s="139" t="s">
        <v>3098</v>
      </c>
      <c r="AO112" s="137" t="s">
        <v>3099</v>
      </c>
      <c r="AP112" s="137" t="s">
        <v>243</v>
      </c>
      <c r="AQ112" s="150"/>
    </row>
    <row r="113" spans="1:43" ht="15.75" customHeight="1" x14ac:dyDescent="0.25">
      <c r="A113" s="137">
        <v>44326</v>
      </c>
      <c r="B113" s="137" t="str">
        <f>TEXT('Candidate Directory'!$A113, "mmm")</f>
        <v>May</v>
      </c>
      <c r="C113" s="137" t="str">
        <f>TEXT('Candidate Directory'!$A113,"yyyy")</f>
        <v>2021</v>
      </c>
      <c r="D113" s="137" t="s">
        <v>92</v>
      </c>
      <c r="E113" s="137" t="s">
        <v>210</v>
      </c>
      <c r="F113" s="153">
        <v>640</v>
      </c>
      <c r="G113" s="138" t="s">
        <v>1425</v>
      </c>
      <c r="H113" s="138" t="s">
        <v>1426</v>
      </c>
      <c r="I113" s="137" t="s">
        <v>1627</v>
      </c>
      <c r="J113" s="137" t="s">
        <v>284</v>
      </c>
      <c r="K113" s="153">
        <v>2104</v>
      </c>
      <c r="L113" s="137" t="s">
        <v>203</v>
      </c>
      <c r="M113" s="139" t="s">
        <v>2364</v>
      </c>
      <c r="N113" s="137" t="s">
        <v>2365</v>
      </c>
      <c r="O113" s="154">
        <v>34417</v>
      </c>
      <c r="P113" s="137" t="s">
        <v>420</v>
      </c>
      <c r="Q113" s="141" t="s">
        <v>422</v>
      </c>
      <c r="R113" s="137" t="s">
        <v>430</v>
      </c>
      <c r="S113" s="137" t="s">
        <v>430</v>
      </c>
      <c r="T113" s="137" t="s">
        <v>214</v>
      </c>
      <c r="U113" s="154">
        <v>44613</v>
      </c>
      <c r="V113" s="137" t="s">
        <v>190</v>
      </c>
      <c r="W113" s="137"/>
      <c r="X113" s="140" t="s">
        <v>430</v>
      </c>
      <c r="Y113" s="137">
        <v>44306</v>
      </c>
      <c r="Z113" s="154">
        <v>44306</v>
      </c>
      <c r="AA113" s="140" t="s">
        <v>430</v>
      </c>
      <c r="AB113" s="140"/>
      <c r="AC113" s="140" t="s">
        <v>430</v>
      </c>
      <c r="AD113" s="140"/>
      <c r="AE113" s="137" t="s">
        <v>451</v>
      </c>
      <c r="AF113" s="139" t="s">
        <v>446</v>
      </c>
      <c r="AG113" s="140" t="s">
        <v>198</v>
      </c>
      <c r="AH113" s="137"/>
      <c r="AI113" s="140" t="s">
        <v>430</v>
      </c>
      <c r="AJ113" s="140" t="s">
        <v>430</v>
      </c>
      <c r="AK113" s="137" t="s">
        <v>430</v>
      </c>
      <c r="AL113" s="142" t="s">
        <v>430</v>
      </c>
      <c r="AM113" s="139" t="s">
        <v>3100</v>
      </c>
      <c r="AN113" s="139" t="s">
        <v>3101</v>
      </c>
      <c r="AO113" s="137" t="s">
        <v>3102</v>
      </c>
      <c r="AP113" s="137" t="s">
        <v>243</v>
      </c>
      <c r="AQ113" s="143" t="s">
        <v>438</v>
      </c>
    </row>
    <row r="114" spans="1:43" ht="15.75" customHeight="1" x14ac:dyDescent="0.25">
      <c r="A114" s="144">
        <v>44327</v>
      </c>
      <c r="B114" s="144" t="str">
        <f>TEXT('Candidate Directory'!$A114, "mmm")</f>
        <v>May</v>
      </c>
      <c r="C114" s="144" t="str">
        <f>TEXT('Candidate Directory'!$A114,"yyyy")</f>
        <v>2021</v>
      </c>
      <c r="D114" s="144" t="s">
        <v>92</v>
      </c>
      <c r="E114" s="144" t="s">
        <v>210</v>
      </c>
      <c r="F114" s="151">
        <v>641</v>
      </c>
      <c r="G114" s="145" t="s">
        <v>1427</v>
      </c>
      <c r="H114" s="145" t="s">
        <v>1428</v>
      </c>
      <c r="I114" s="137" t="s">
        <v>1628</v>
      </c>
      <c r="J114" s="144" t="s">
        <v>283</v>
      </c>
      <c r="K114" s="151">
        <v>2105</v>
      </c>
      <c r="L114" s="144" t="s">
        <v>203</v>
      </c>
      <c r="M114" s="139" t="s">
        <v>2366</v>
      </c>
      <c r="N114" s="137" t="s">
        <v>2367</v>
      </c>
      <c r="O114" s="152">
        <v>35915</v>
      </c>
      <c r="P114" s="144" t="s">
        <v>420</v>
      </c>
      <c r="Q114" s="148" t="s">
        <v>422</v>
      </c>
      <c r="R114" s="144" t="s">
        <v>430</v>
      </c>
      <c r="S114" s="144" t="s">
        <v>430</v>
      </c>
      <c r="T114" s="144" t="s">
        <v>430</v>
      </c>
      <c r="U114" s="147" t="s">
        <v>430</v>
      </c>
      <c r="V114" s="144" t="s">
        <v>430</v>
      </c>
      <c r="W114" s="144"/>
      <c r="X114" s="147" t="s">
        <v>430</v>
      </c>
      <c r="Y114" s="144">
        <v>44320</v>
      </c>
      <c r="Z114" s="152">
        <v>44320</v>
      </c>
      <c r="AA114" s="147" t="s">
        <v>430</v>
      </c>
      <c r="AB114" s="147"/>
      <c r="AC114" s="147" t="s">
        <v>430</v>
      </c>
      <c r="AD114" s="147"/>
      <c r="AE114" s="144" t="s">
        <v>449</v>
      </c>
      <c r="AF114" s="146" t="s">
        <v>450</v>
      </c>
      <c r="AG114" s="147" t="s">
        <v>198</v>
      </c>
      <c r="AH114" s="144"/>
      <c r="AI114" s="147" t="s">
        <v>430</v>
      </c>
      <c r="AJ114" s="147" t="s">
        <v>430</v>
      </c>
      <c r="AK114" s="144" t="s">
        <v>430</v>
      </c>
      <c r="AL114" s="149" t="s">
        <v>430</v>
      </c>
      <c r="AM114" s="139" t="s">
        <v>3103</v>
      </c>
      <c r="AN114" s="139" t="s">
        <v>3104</v>
      </c>
      <c r="AO114" s="137" t="s">
        <v>3105</v>
      </c>
      <c r="AP114" s="137" t="s">
        <v>243</v>
      </c>
      <c r="AQ114" s="150" t="s">
        <v>733</v>
      </c>
    </row>
    <row r="115" spans="1:43" ht="15.75" customHeight="1" x14ac:dyDescent="0.25">
      <c r="A115" s="137">
        <v>44327</v>
      </c>
      <c r="B115" s="137" t="str">
        <f>TEXT('Candidate Directory'!$A115, "mmm")</f>
        <v>May</v>
      </c>
      <c r="C115" s="137" t="str">
        <f>TEXT('Candidate Directory'!$A115,"yyyy")</f>
        <v>2021</v>
      </c>
      <c r="D115" s="137" t="s">
        <v>92</v>
      </c>
      <c r="E115" s="137" t="s">
        <v>225</v>
      </c>
      <c r="F115" s="153">
        <v>642</v>
      </c>
      <c r="G115" s="138" t="s">
        <v>1429</v>
      </c>
      <c r="H115" s="138" t="s">
        <v>1430</v>
      </c>
      <c r="I115" s="137" t="s">
        <v>1629</v>
      </c>
      <c r="J115" s="137" t="s">
        <v>291</v>
      </c>
      <c r="K115" s="153">
        <v>2022</v>
      </c>
      <c r="L115" s="137" t="s">
        <v>203</v>
      </c>
      <c r="M115" s="139" t="s">
        <v>2368</v>
      </c>
      <c r="N115" s="137" t="s">
        <v>2369</v>
      </c>
      <c r="O115" s="154">
        <v>23369</v>
      </c>
      <c r="P115" s="137" t="s">
        <v>421</v>
      </c>
      <c r="Q115" s="141" t="s">
        <v>422</v>
      </c>
      <c r="R115" s="137" t="s">
        <v>430</v>
      </c>
      <c r="S115" s="137" t="s">
        <v>430</v>
      </c>
      <c r="T115" s="137" t="s">
        <v>430</v>
      </c>
      <c r="U115" s="140" t="s">
        <v>430</v>
      </c>
      <c r="V115" s="137" t="s">
        <v>430</v>
      </c>
      <c r="W115" s="137"/>
      <c r="X115" s="140" t="s">
        <v>430</v>
      </c>
      <c r="Y115" s="137">
        <v>44305</v>
      </c>
      <c r="Z115" s="140" t="s">
        <v>430</v>
      </c>
      <c r="AA115" s="154">
        <v>44305</v>
      </c>
      <c r="AB115" s="140"/>
      <c r="AC115" s="140" t="s">
        <v>430</v>
      </c>
      <c r="AD115" s="140"/>
      <c r="AE115" s="137" t="s">
        <v>454</v>
      </c>
      <c r="AF115" s="139" t="s">
        <v>453</v>
      </c>
      <c r="AG115" s="140" t="s">
        <v>198</v>
      </c>
      <c r="AH115" s="137"/>
      <c r="AI115" s="140" t="s">
        <v>430</v>
      </c>
      <c r="AJ115" s="140" t="s">
        <v>430</v>
      </c>
      <c r="AK115" s="137" t="s">
        <v>430</v>
      </c>
      <c r="AL115" s="142" t="s">
        <v>430</v>
      </c>
      <c r="AM115" s="139" t="s">
        <v>3106</v>
      </c>
      <c r="AN115" s="139" t="s">
        <v>3107</v>
      </c>
      <c r="AO115" s="137" t="s">
        <v>3108</v>
      </c>
      <c r="AP115" s="137" t="s">
        <v>243</v>
      </c>
      <c r="AQ115" s="143"/>
    </row>
    <row r="116" spans="1:43" ht="15.75" customHeight="1" x14ac:dyDescent="0.25">
      <c r="A116" s="144">
        <v>44327</v>
      </c>
      <c r="B116" s="144" t="str">
        <f>TEXT('Candidate Directory'!$A116, "mmm")</f>
        <v>May</v>
      </c>
      <c r="C116" s="144" t="str">
        <f>TEXT('Candidate Directory'!$A116,"yyyy")</f>
        <v>2021</v>
      </c>
      <c r="D116" s="144" t="s">
        <v>92</v>
      </c>
      <c r="E116" s="144" t="s">
        <v>225</v>
      </c>
      <c r="F116" s="151">
        <v>643</v>
      </c>
      <c r="G116" s="145" t="s">
        <v>1431</v>
      </c>
      <c r="H116" s="145" t="s">
        <v>1432</v>
      </c>
      <c r="I116" s="137" t="s">
        <v>1630</v>
      </c>
      <c r="J116" s="144" t="s">
        <v>283</v>
      </c>
      <c r="K116" s="151">
        <v>2102</v>
      </c>
      <c r="L116" s="144" t="s">
        <v>203</v>
      </c>
      <c r="M116" s="139" t="s">
        <v>2370</v>
      </c>
      <c r="N116" s="137" t="s">
        <v>2371</v>
      </c>
      <c r="O116" s="152">
        <v>25156</v>
      </c>
      <c r="P116" s="152" t="s">
        <v>421</v>
      </c>
      <c r="Q116" s="148" t="s">
        <v>422</v>
      </c>
      <c r="R116" s="144" t="s">
        <v>430</v>
      </c>
      <c r="S116" s="144" t="s">
        <v>430</v>
      </c>
      <c r="T116" s="144" t="s">
        <v>213</v>
      </c>
      <c r="U116" s="152">
        <v>44736</v>
      </c>
      <c r="V116" s="144" t="s">
        <v>188</v>
      </c>
      <c r="W116" s="144"/>
      <c r="X116" s="147" t="s">
        <v>430</v>
      </c>
      <c r="Y116" s="144">
        <v>44298</v>
      </c>
      <c r="Z116" s="152" t="s">
        <v>430</v>
      </c>
      <c r="AA116" s="147" t="s">
        <v>430</v>
      </c>
      <c r="AB116" s="147"/>
      <c r="AC116" s="147" t="s">
        <v>430</v>
      </c>
      <c r="AD116" s="147"/>
      <c r="AE116" s="144" t="s">
        <v>455</v>
      </c>
      <c r="AF116" s="146" t="s">
        <v>456</v>
      </c>
      <c r="AG116" s="147" t="s">
        <v>198</v>
      </c>
      <c r="AH116" s="144" t="s">
        <v>157</v>
      </c>
      <c r="AI116" s="152">
        <v>44298</v>
      </c>
      <c r="AJ116" s="152">
        <v>44298</v>
      </c>
      <c r="AK116" s="144" t="s">
        <v>100</v>
      </c>
      <c r="AL116" s="149">
        <v>20</v>
      </c>
      <c r="AM116" s="139" t="s">
        <v>3109</v>
      </c>
      <c r="AN116" s="139" t="s">
        <v>3110</v>
      </c>
      <c r="AO116" s="137" t="s">
        <v>3111</v>
      </c>
      <c r="AP116" s="137" t="s">
        <v>243</v>
      </c>
      <c r="AQ116" s="150" t="s">
        <v>457</v>
      </c>
    </row>
    <row r="117" spans="1:43" ht="15.75" customHeight="1" x14ac:dyDescent="0.25">
      <c r="A117" s="137">
        <v>44331</v>
      </c>
      <c r="B117" s="137" t="str">
        <f>TEXT('Candidate Directory'!$A117, "mmm")</f>
        <v>May</v>
      </c>
      <c r="C117" s="137" t="str">
        <f>TEXT('Candidate Directory'!$A117,"yyyy")</f>
        <v>2021</v>
      </c>
      <c r="D117" s="137" t="s">
        <v>93</v>
      </c>
      <c r="E117" s="137" t="s">
        <v>210</v>
      </c>
      <c r="F117" s="153">
        <v>644</v>
      </c>
      <c r="G117" s="138" t="s">
        <v>1433</v>
      </c>
      <c r="H117" s="138" t="s">
        <v>1434</v>
      </c>
      <c r="I117" s="137" t="s">
        <v>1631</v>
      </c>
      <c r="J117" s="137" t="s">
        <v>283</v>
      </c>
      <c r="K117" s="153">
        <v>2105</v>
      </c>
      <c r="L117" s="137" t="s">
        <v>203</v>
      </c>
      <c r="M117" s="139" t="s">
        <v>2372</v>
      </c>
      <c r="N117" s="137" t="s">
        <v>2373</v>
      </c>
      <c r="O117" s="154">
        <v>34107</v>
      </c>
      <c r="P117" s="137" t="s">
        <v>420</v>
      </c>
      <c r="Q117" s="141" t="s">
        <v>441</v>
      </c>
      <c r="R117" s="137" t="s">
        <v>430</v>
      </c>
      <c r="S117" s="137" t="s">
        <v>430</v>
      </c>
      <c r="T117" s="137" t="s">
        <v>213</v>
      </c>
      <c r="U117" s="140" t="s">
        <v>430</v>
      </c>
      <c r="V117" s="137" t="s">
        <v>190</v>
      </c>
      <c r="W117" s="137"/>
      <c r="X117" s="140" t="s">
        <v>430</v>
      </c>
      <c r="Y117" s="137">
        <v>43844</v>
      </c>
      <c r="Z117" s="140">
        <v>43844</v>
      </c>
      <c r="AA117" s="140">
        <v>43844</v>
      </c>
      <c r="AB117" s="140"/>
      <c r="AC117" s="140" t="s">
        <v>430</v>
      </c>
      <c r="AD117" s="140"/>
      <c r="AE117" s="137" t="s">
        <v>461</v>
      </c>
      <c r="AF117" s="139" t="s">
        <v>460</v>
      </c>
      <c r="AG117" s="140" t="s">
        <v>198</v>
      </c>
      <c r="AH117" s="137"/>
      <c r="AI117" s="140">
        <v>44320</v>
      </c>
      <c r="AJ117" s="140" t="s">
        <v>430</v>
      </c>
      <c r="AK117" s="137" t="s">
        <v>459</v>
      </c>
      <c r="AL117" s="142">
        <v>21</v>
      </c>
      <c r="AM117" s="139" t="s">
        <v>3112</v>
      </c>
      <c r="AN117" s="139" t="s">
        <v>3113</v>
      </c>
      <c r="AO117" s="137" t="s">
        <v>3114</v>
      </c>
      <c r="AP117" s="137" t="s">
        <v>243</v>
      </c>
      <c r="AQ117" s="143" t="s">
        <v>466</v>
      </c>
    </row>
    <row r="118" spans="1:43" ht="15.75" customHeight="1" x14ac:dyDescent="0.25">
      <c r="A118" s="144">
        <v>44328</v>
      </c>
      <c r="B118" s="144" t="str">
        <f>TEXT('Candidate Directory'!$A118, "mmm")</f>
        <v>May</v>
      </c>
      <c r="C118" s="144" t="str">
        <f>TEXT('Candidate Directory'!$A118,"yyyy")</f>
        <v>2021</v>
      </c>
      <c r="D118" s="144" t="s">
        <v>93</v>
      </c>
      <c r="E118" s="144" t="s">
        <v>210</v>
      </c>
      <c r="F118" s="151">
        <v>657</v>
      </c>
      <c r="G118" s="145" t="s">
        <v>1435</v>
      </c>
      <c r="H118" s="145" t="s">
        <v>1436</v>
      </c>
      <c r="I118" s="137" t="s">
        <v>1632</v>
      </c>
      <c r="J118" s="144" t="s">
        <v>283</v>
      </c>
      <c r="K118" s="151">
        <v>2105</v>
      </c>
      <c r="L118" s="144" t="s">
        <v>203</v>
      </c>
      <c r="M118" s="139" t="s">
        <v>2374</v>
      </c>
      <c r="N118" s="137" t="s">
        <v>2375</v>
      </c>
      <c r="O118" s="152">
        <v>33402</v>
      </c>
      <c r="P118" s="144" t="s">
        <v>420</v>
      </c>
      <c r="Q118" s="148" t="s">
        <v>422</v>
      </c>
      <c r="R118" s="144" t="s">
        <v>430</v>
      </c>
      <c r="S118" s="144" t="s">
        <v>430</v>
      </c>
      <c r="T118" s="144" t="s">
        <v>213</v>
      </c>
      <c r="U118" s="147" t="s">
        <v>430</v>
      </c>
      <c r="V118" s="144" t="s">
        <v>188</v>
      </c>
      <c r="W118" s="144"/>
      <c r="X118" s="147" t="s">
        <v>430</v>
      </c>
      <c r="Y118" s="144">
        <v>44319</v>
      </c>
      <c r="Z118" s="147" t="s">
        <v>430</v>
      </c>
      <c r="AA118" s="147">
        <v>44319</v>
      </c>
      <c r="AB118" s="147"/>
      <c r="AC118" s="147" t="s">
        <v>430</v>
      </c>
      <c r="AD118" s="147"/>
      <c r="AE118" s="144" t="s">
        <v>462</v>
      </c>
      <c r="AF118" s="146" t="s">
        <v>463</v>
      </c>
      <c r="AG118" s="147" t="s">
        <v>198</v>
      </c>
      <c r="AH118" s="144" t="s">
        <v>480</v>
      </c>
      <c r="AI118" s="147">
        <v>44320</v>
      </c>
      <c r="AJ118" s="147" t="s">
        <v>430</v>
      </c>
      <c r="AK118" s="144" t="s">
        <v>459</v>
      </c>
      <c r="AL118" s="149">
        <v>21</v>
      </c>
      <c r="AM118" s="139" t="s">
        <v>3115</v>
      </c>
      <c r="AN118" s="139" t="s">
        <v>3116</v>
      </c>
      <c r="AO118" s="137" t="s">
        <v>3117</v>
      </c>
      <c r="AP118" s="137" t="s">
        <v>243</v>
      </c>
      <c r="AQ118" s="150" t="s">
        <v>467</v>
      </c>
    </row>
    <row r="119" spans="1:43" ht="15.75" customHeight="1" x14ac:dyDescent="0.25">
      <c r="A119" s="137">
        <v>44328</v>
      </c>
      <c r="B119" s="137" t="str">
        <f>TEXT('Candidate Directory'!$A119, "mmm")</f>
        <v>May</v>
      </c>
      <c r="C119" s="137" t="str">
        <f>TEXT('Candidate Directory'!$A119,"yyyy")</f>
        <v>2021</v>
      </c>
      <c r="D119" s="137" t="s">
        <v>93</v>
      </c>
      <c r="E119" s="137" t="s">
        <v>226</v>
      </c>
      <c r="F119" s="153">
        <v>658</v>
      </c>
      <c r="G119" s="138" t="s">
        <v>1437</v>
      </c>
      <c r="H119" s="138" t="s">
        <v>1438</v>
      </c>
      <c r="I119" s="137" t="s">
        <v>1633</v>
      </c>
      <c r="J119" s="137" t="s">
        <v>283</v>
      </c>
      <c r="K119" s="153">
        <v>2105</v>
      </c>
      <c r="L119" s="137" t="s">
        <v>203</v>
      </c>
      <c r="M119" s="139" t="s">
        <v>2376</v>
      </c>
      <c r="N119" s="137" t="s">
        <v>2377</v>
      </c>
      <c r="O119" s="154">
        <v>32748</v>
      </c>
      <c r="P119" s="137" t="s">
        <v>420</v>
      </c>
      <c r="Q119" s="141" t="s">
        <v>422</v>
      </c>
      <c r="R119" s="137" t="s">
        <v>430</v>
      </c>
      <c r="S119" s="137" t="s">
        <v>430</v>
      </c>
      <c r="T119" s="137" t="s">
        <v>214</v>
      </c>
      <c r="U119" s="140" t="s">
        <v>430</v>
      </c>
      <c r="V119" s="137" t="s">
        <v>190</v>
      </c>
      <c r="W119" s="137"/>
      <c r="X119" s="140" t="s">
        <v>430</v>
      </c>
      <c r="Y119" s="137">
        <v>44319</v>
      </c>
      <c r="Z119" s="140" t="s">
        <v>430</v>
      </c>
      <c r="AA119" s="140">
        <v>44319</v>
      </c>
      <c r="AB119" s="140"/>
      <c r="AC119" s="140" t="s">
        <v>430</v>
      </c>
      <c r="AD119" s="140"/>
      <c r="AE119" s="137" t="s">
        <v>462</v>
      </c>
      <c r="AF119" s="139" t="s">
        <v>463</v>
      </c>
      <c r="AG119" s="140" t="s">
        <v>198</v>
      </c>
      <c r="AH119" s="137" t="s">
        <v>480</v>
      </c>
      <c r="AI119" s="140">
        <v>44320</v>
      </c>
      <c r="AJ119" s="140" t="s">
        <v>430</v>
      </c>
      <c r="AK119" s="137" t="s">
        <v>459</v>
      </c>
      <c r="AL119" s="142">
        <v>21</v>
      </c>
      <c r="AM119" s="139" t="s">
        <v>3118</v>
      </c>
      <c r="AN119" s="139" t="s">
        <v>3119</v>
      </c>
      <c r="AO119" s="137" t="s">
        <v>3120</v>
      </c>
      <c r="AP119" s="137" t="s">
        <v>243</v>
      </c>
      <c r="AQ119" s="143" t="s">
        <v>467</v>
      </c>
    </row>
    <row r="120" spans="1:43" ht="15.75" customHeight="1" x14ac:dyDescent="0.25">
      <c r="A120" s="144">
        <v>44328</v>
      </c>
      <c r="B120" s="144" t="str">
        <f>TEXT('Candidate Directory'!$A120, "mmm")</f>
        <v>May</v>
      </c>
      <c r="C120" s="144" t="str">
        <f>TEXT('Candidate Directory'!$A120,"yyyy")</f>
        <v>2021</v>
      </c>
      <c r="D120" s="144" t="s">
        <v>93</v>
      </c>
      <c r="E120" s="144" t="s">
        <v>226</v>
      </c>
      <c r="F120" s="151">
        <v>659</v>
      </c>
      <c r="G120" s="145" t="s">
        <v>1439</v>
      </c>
      <c r="H120" s="145" t="s">
        <v>1440</v>
      </c>
      <c r="I120" s="137" t="s">
        <v>1634</v>
      </c>
      <c r="J120" s="144" t="s">
        <v>283</v>
      </c>
      <c r="K120" s="151">
        <v>2102</v>
      </c>
      <c r="L120" s="144" t="s">
        <v>203</v>
      </c>
      <c r="M120" s="139" t="s">
        <v>2378</v>
      </c>
      <c r="N120" s="137" t="s">
        <v>2379</v>
      </c>
      <c r="O120" s="152">
        <v>35311</v>
      </c>
      <c r="P120" s="144" t="s">
        <v>420</v>
      </c>
      <c r="Q120" s="148" t="s">
        <v>422</v>
      </c>
      <c r="R120" s="144" t="s">
        <v>430</v>
      </c>
      <c r="S120" s="144" t="s">
        <v>430</v>
      </c>
      <c r="T120" s="144" t="s">
        <v>430</v>
      </c>
      <c r="U120" s="147" t="s">
        <v>430</v>
      </c>
      <c r="V120" s="144" t="s">
        <v>430</v>
      </c>
      <c r="W120" s="144"/>
      <c r="X120" s="147" t="s">
        <v>430</v>
      </c>
      <c r="Y120" s="144">
        <v>44291</v>
      </c>
      <c r="Z120" s="147" t="s">
        <v>430</v>
      </c>
      <c r="AA120" s="147">
        <v>44291</v>
      </c>
      <c r="AB120" s="147" t="s">
        <v>625</v>
      </c>
      <c r="AC120" s="147" t="s">
        <v>430</v>
      </c>
      <c r="AD120" s="147"/>
      <c r="AE120" s="144" t="s">
        <v>464</v>
      </c>
      <c r="AF120" s="146" t="s">
        <v>465</v>
      </c>
      <c r="AG120" s="147" t="s">
        <v>198</v>
      </c>
      <c r="AH120" s="144" t="s">
        <v>34</v>
      </c>
      <c r="AI120" s="147">
        <v>44320</v>
      </c>
      <c r="AJ120" s="147" t="s">
        <v>430</v>
      </c>
      <c r="AK120" s="144" t="s">
        <v>430</v>
      </c>
      <c r="AL120" s="149">
        <v>20</v>
      </c>
      <c r="AM120" s="139" t="s">
        <v>3121</v>
      </c>
      <c r="AN120" s="139" t="s">
        <v>3122</v>
      </c>
      <c r="AO120" s="137" t="s">
        <v>3123</v>
      </c>
      <c r="AP120" s="137" t="s">
        <v>243</v>
      </c>
      <c r="AQ120" s="150"/>
    </row>
    <row r="121" spans="1:43" ht="15.75" customHeight="1" x14ac:dyDescent="0.25">
      <c r="A121" s="137">
        <v>44328</v>
      </c>
      <c r="B121" s="137" t="str">
        <f>TEXT('Candidate Directory'!$A121, "mmm")</f>
        <v>May</v>
      </c>
      <c r="C121" s="137" t="str">
        <f>TEXT('Candidate Directory'!$A121,"yyyy")</f>
        <v>2021</v>
      </c>
      <c r="D121" s="137" t="s">
        <v>93</v>
      </c>
      <c r="E121" s="137" t="s">
        <v>225</v>
      </c>
      <c r="F121" s="153">
        <v>660</v>
      </c>
      <c r="G121" s="138" t="s">
        <v>1441</v>
      </c>
      <c r="H121" s="138" t="s">
        <v>1442</v>
      </c>
      <c r="I121" s="137" t="s">
        <v>1635</v>
      </c>
      <c r="J121" s="137" t="s">
        <v>300</v>
      </c>
      <c r="K121" s="153">
        <v>2023</v>
      </c>
      <c r="L121" s="137" t="s">
        <v>203</v>
      </c>
      <c r="M121" s="139" t="s">
        <v>2380</v>
      </c>
      <c r="N121" s="137" t="s">
        <v>2381</v>
      </c>
      <c r="O121" s="154">
        <v>31821</v>
      </c>
      <c r="P121" s="137" t="s">
        <v>421</v>
      </c>
      <c r="Q121" s="141" t="s">
        <v>441</v>
      </c>
      <c r="R121" s="137" t="s">
        <v>430</v>
      </c>
      <c r="S121" s="137" t="s">
        <v>430</v>
      </c>
      <c r="T121" s="137" t="s">
        <v>430</v>
      </c>
      <c r="U121" s="140" t="s">
        <v>430</v>
      </c>
      <c r="V121" s="137" t="s">
        <v>430</v>
      </c>
      <c r="W121" s="137"/>
      <c r="X121" s="140" t="s">
        <v>430</v>
      </c>
      <c r="Y121" s="137">
        <v>44281</v>
      </c>
      <c r="Z121" s="140" t="s">
        <v>430</v>
      </c>
      <c r="AA121" s="140">
        <v>44281</v>
      </c>
      <c r="AB121" s="140"/>
      <c r="AC121" s="140" t="s">
        <v>430</v>
      </c>
      <c r="AD121" s="140"/>
      <c r="AE121" s="137" t="s">
        <v>468</v>
      </c>
      <c r="AF121" s="139" t="s">
        <v>469</v>
      </c>
      <c r="AG121" s="140" t="s">
        <v>198</v>
      </c>
      <c r="AH121" s="137" t="s">
        <v>123</v>
      </c>
      <c r="AI121" s="140">
        <v>44323</v>
      </c>
      <c r="AJ121" s="140" t="s">
        <v>430</v>
      </c>
      <c r="AK121" s="137" t="s">
        <v>100</v>
      </c>
      <c r="AL121" s="142">
        <v>20</v>
      </c>
      <c r="AM121" s="139" t="s">
        <v>3124</v>
      </c>
      <c r="AN121" s="139" t="s">
        <v>3125</v>
      </c>
      <c r="AO121" s="137" t="s">
        <v>3126</v>
      </c>
      <c r="AP121" s="137" t="s">
        <v>243</v>
      </c>
      <c r="AQ121" s="143"/>
    </row>
    <row r="122" spans="1:43" ht="15.75" customHeight="1" x14ac:dyDescent="0.25">
      <c r="A122" s="144">
        <v>44328</v>
      </c>
      <c r="B122" s="144" t="str">
        <f>TEXT('Candidate Directory'!$A122, "mmm")</f>
        <v>May</v>
      </c>
      <c r="C122" s="144" t="str">
        <f>TEXT('Candidate Directory'!$A122,"yyyy")</f>
        <v>2021</v>
      </c>
      <c r="D122" s="144" t="s">
        <v>92</v>
      </c>
      <c r="E122" s="144" t="s">
        <v>226</v>
      </c>
      <c r="F122" s="151">
        <v>661</v>
      </c>
      <c r="G122" s="145" t="s">
        <v>1443</v>
      </c>
      <c r="H122" s="145" t="s">
        <v>1444</v>
      </c>
      <c r="I122" s="137" t="s">
        <v>1636</v>
      </c>
      <c r="J122" s="144" t="s">
        <v>284</v>
      </c>
      <c r="K122" s="151">
        <v>2023</v>
      </c>
      <c r="L122" s="144" t="s">
        <v>203</v>
      </c>
      <c r="M122" s="139" t="s">
        <v>2382</v>
      </c>
      <c r="N122" s="137" t="s">
        <v>2383</v>
      </c>
      <c r="O122" s="152">
        <v>33437</v>
      </c>
      <c r="P122" s="144" t="s">
        <v>421</v>
      </c>
      <c r="Q122" s="148" t="s">
        <v>422</v>
      </c>
      <c r="R122" s="144" t="s">
        <v>430</v>
      </c>
      <c r="S122" s="144" t="s">
        <v>430</v>
      </c>
      <c r="T122" s="144" t="s">
        <v>430</v>
      </c>
      <c r="U122" s="147" t="s">
        <v>430</v>
      </c>
      <c r="V122" s="144" t="s">
        <v>430</v>
      </c>
      <c r="W122" s="144" t="s">
        <v>430</v>
      </c>
      <c r="X122" s="147" t="s">
        <v>430</v>
      </c>
      <c r="Y122" s="144">
        <v>44316</v>
      </c>
      <c r="Z122" s="147">
        <v>44316</v>
      </c>
      <c r="AA122" s="147">
        <v>44316</v>
      </c>
      <c r="AB122" s="147"/>
      <c r="AC122" s="147" t="s">
        <v>430</v>
      </c>
      <c r="AD122" s="147"/>
      <c r="AE122" s="144" t="s">
        <v>470</v>
      </c>
      <c r="AF122" s="146" t="s">
        <v>471</v>
      </c>
      <c r="AG122" s="147" t="s">
        <v>198</v>
      </c>
      <c r="AH122" s="144" t="s">
        <v>120</v>
      </c>
      <c r="AI122" s="147">
        <v>44319</v>
      </c>
      <c r="AJ122" s="147" t="s">
        <v>430</v>
      </c>
      <c r="AK122" s="144" t="s">
        <v>100</v>
      </c>
      <c r="AL122" s="149">
        <v>20</v>
      </c>
      <c r="AM122" s="139" t="s">
        <v>3127</v>
      </c>
      <c r="AN122" s="139" t="s">
        <v>3128</v>
      </c>
      <c r="AO122" s="137" t="s">
        <v>3129</v>
      </c>
      <c r="AP122" s="137" t="s">
        <v>243</v>
      </c>
      <c r="AQ122" s="150"/>
    </row>
    <row r="123" spans="1:43" ht="15.75" customHeight="1" x14ac:dyDescent="0.25">
      <c r="A123" s="137">
        <v>44333</v>
      </c>
      <c r="B123" s="137" t="str">
        <f>TEXT('Candidate Directory'!$A123, "mmm")</f>
        <v>May</v>
      </c>
      <c r="C123" s="137" t="str">
        <f>TEXT('Candidate Directory'!$A123,"yyyy")</f>
        <v>2021</v>
      </c>
      <c r="D123" s="137" t="s">
        <v>92</v>
      </c>
      <c r="E123" s="137" t="s">
        <v>226</v>
      </c>
      <c r="F123" s="153">
        <v>662</v>
      </c>
      <c r="G123" s="138" t="s">
        <v>1445</v>
      </c>
      <c r="H123" s="138" t="s">
        <v>1446</v>
      </c>
      <c r="I123" s="137" t="s">
        <v>1637</v>
      </c>
      <c r="J123" s="137" t="s">
        <v>301</v>
      </c>
      <c r="K123" s="153">
        <v>2103</v>
      </c>
      <c r="L123" s="137" t="s">
        <v>203</v>
      </c>
      <c r="M123" s="139" t="s">
        <v>2384</v>
      </c>
      <c r="N123" s="137" t="s">
        <v>2385</v>
      </c>
      <c r="O123" s="154">
        <v>34833</v>
      </c>
      <c r="P123" s="137" t="s">
        <v>420</v>
      </c>
      <c r="Q123" s="141" t="s">
        <v>422</v>
      </c>
      <c r="R123" s="137" t="s">
        <v>430</v>
      </c>
      <c r="S123" s="137" t="s">
        <v>430</v>
      </c>
      <c r="T123" s="137" t="s">
        <v>430</v>
      </c>
      <c r="U123" s="140" t="s">
        <v>430</v>
      </c>
      <c r="V123" s="137" t="s">
        <v>190</v>
      </c>
      <c r="W123" s="137"/>
      <c r="X123" s="140" t="s">
        <v>430</v>
      </c>
      <c r="Y123" s="137">
        <v>44320</v>
      </c>
      <c r="Z123" s="140">
        <v>44320</v>
      </c>
      <c r="AA123" s="140" t="s">
        <v>430</v>
      </c>
      <c r="AB123" s="140"/>
      <c r="AC123" s="140" t="s">
        <v>430</v>
      </c>
      <c r="AD123" s="140"/>
      <c r="AE123" s="137" t="s">
        <v>476</v>
      </c>
      <c r="AF123" s="139" t="s">
        <v>475</v>
      </c>
      <c r="AG123" s="140" t="s">
        <v>198</v>
      </c>
      <c r="AH123" s="137" t="s">
        <v>245</v>
      </c>
      <c r="AI123" s="140">
        <v>44376</v>
      </c>
      <c r="AJ123" s="140" t="s">
        <v>430</v>
      </c>
      <c r="AK123" s="137" t="s">
        <v>722</v>
      </c>
      <c r="AL123" s="142">
        <v>24.27</v>
      </c>
      <c r="AM123" s="139" t="s">
        <v>3130</v>
      </c>
      <c r="AN123" s="139" t="s">
        <v>3131</v>
      </c>
      <c r="AO123" s="137" t="s">
        <v>3132</v>
      </c>
      <c r="AP123" s="137" t="s">
        <v>243</v>
      </c>
      <c r="AQ123" s="143"/>
    </row>
    <row r="124" spans="1:43" ht="15.75" customHeight="1" x14ac:dyDescent="0.25">
      <c r="A124" s="144">
        <v>44333</v>
      </c>
      <c r="B124" s="144" t="str">
        <f>TEXT('Candidate Directory'!$A124, "mmm")</f>
        <v>May</v>
      </c>
      <c r="C124" s="144" t="str">
        <f>TEXT('Candidate Directory'!$A124,"yyyy")</f>
        <v>2021</v>
      </c>
      <c r="D124" s="144" t="s">
        <v>92</v>
      </c>
      <c r="E124" s="144" t="s">
        <v>226</v>
      </c>
      <c r="F124" s="151">
        <v>663</v>
      </c>
      <c r="G124" s="145" t="s">
        <v>1447</v>
      </c>
      <c r="H124" s="145" t="s">
        <v>1448</v>
      </c>
      <c r="I124" s="137" t="s">
        <v>1638</v>
      </c>
      <c r="J124" s="144" t="s">
        <v>285</v>
      </c>
      <c r="K124" s="151">
        <v>2025</v>
      </c>
      <c r="L124" s="144" t="s">
        <v>203</v>
      </c>
      <c r="M124" s="139" t="s">
        <v>2386</v>
      </c>
      <c r="N124" s="137" t="s">
        <v>2387</v>
      </c>
      <c r="O124" s="152">
        <v>32591</v>
      </c>
      <c r="P124" s="144" t="s">
        <v>420</v>
      </c>
      <c r="Q124" s="148" t="s">
        <v>422</v>
      </c>
      <c r="R124" s="144" t="s">
        <v>430</v>
      </c>
      <c r="S124" s="144" t="s">
        <v>430</v>
      </c>
      <c r="T124" s="144" t="s">
        <v>430</v>
      </c>
      <c r="U124" s="147" t="s">
        <v>430</v>
      </c>
      <c r="V124" s="144" t="s">
        <v>188</v>
      </c>
      <c r="W124" s="144"/>
      <c r="X124" s="147">
        <v>47329</v>
      </c>
      <c r="Y124" s="144">
        <v>44329</v>
      </c>
      <c r="Z124" s="147">
        <v>44329</v>
      </c>
      <c r="AA124" s="147" t="s">
        <v>430</v>
      </c>
      <c r="AB124" s="147"/>
      <c r="AC124" s="147" t="s">
        <v>430</v>
      </c>
      <c r="AD124" s="147"/>
      <c r="AE124" s="144" t="s">
        <v>473</v>
      </c>
      <c r="AF124" s="146" t="s">
        <v>474</v>
      </c>
      <c r="AG124" s="147" t="s">
        <v>198</v>
      </c>
      <c r="AH124" s="144" t="s">
        <v>71</v>
      </c>
      <c r="AI124" s="147">
        <v>44330</v>
      </c>
      <c r="AJ124" s="147" t="s">
        <v>430</v>
      </c>
      <c r="AK124" s="144" t="s">
        <v>160</v>
      </c>
      <c r="AL124" s="149">
        <v>21</v>
      </c>
      <c r="AM124" s="139" t="s">
        <v>3133</v>
      </c>
      <c r="AN124" s="139" t="s">
        <v>3134</v>
      </c>
      <c r="AO124" s="137" t="s">
        <v>3135</v>
      </c>
      <c r="AP124" s="137" t="s">
        <v>243</v>
      </c>
      <c r="AQ124" s="150"/>
    </row>
    <row r="125" spans="1:43" ht="15.75" customHeight="1" x14ac:dyDescent="0.25">
      <c r="A125" s="137">
        <v>44333</v>
      </c>
      <c r="B125" s="137" t="str">
        <f>TEXT('Candidate Directory'!$A125, "mmm")</f>
        <v>May</v>
      </c>
      <c r="C125" s="137" t="str">
        <f>TEXT('Candidate Directory'!$A125,"yyyy")</f>
        <v>2021</v>
      </c>
      <c r="D125" s="137" t="s">
        <v>92</v>
      </c>
      <c r="E125" s="137" t="s">
        <v>225</v>
      </c>
      <c r="F125" s="153">
        <v>664</v>
      </c>
      <c r="G125" s="138" t="s">
        <v>1449</v>
      </c>
      <c r="H125" s="138" t="s">
        <v>1450</v>
      </c>
      <c r="I125" s="137" t="s">
        <v>1639</v>
      </c>
      <c r="J125" s="137" t="s">
        <v>297</v>
      </c>
      <c r="K125" s="153">
        <v>2013</v>
      </c>
      <c r="L125" s="137" t="s">
        <v>203</v>
      </c>
      <c r="M125" s="139" t="s">
        <v>2388</v>
      </c>
      <c r="N125" s="137" t="s">
        <v>2389</v>
      </c>
      <c r="O125" s="154">
        <v>36950</v>
      </c>
      <c r="P125" s="137" t="s">
        <v>421</v>
      </c>
      <c r="Q125" s="141" t="s">
        <v>422</v>
      </c>
      <c r="R125" s="137" t="s">
        <v>430</v>
      </c>
      <c r="S125" s="137" t="s">
        <v>430</v>
      </c>
      <c r="T125" s="137" t="s">
        <v>430</v>
      </c>
      <c r="U125" s="140" t="s">
        <v>430</v>
      </c>
      <c r="V125" s="137" t="s">
        <v>190</v>
      </c>
      <c r="W125" s="137"/>
      <c r="X125" s="140" t="s">
        <v>430</v>
      </c>
      <c r="Y125" s="137">
        <v>44309</v>
      </c>
      <c r="Z125" s="140" t="s">
        <v>430</v>
      </c>
      <c r="AA125" s="154">
        <v>44309</v>
      </c>
      <c r="AB125" s="140"/>
      <c r="AC125" s="140" t="s">
        <v>430</v>
      </c>
      <c r="AD125" s="140"/>
      <c r="AE125" s="137"/>
      <c r="AF125" s="139"/>
      <c r="AG125" s="140" t="s">
        <v>198</v>
      </c>
      <c r="AH125" s="137"/>
      <c r="AI125" s="140" t="s">
        <v>430</v>
      </c>
      <c r="AJ125" s="140" t="s">
        <v>430</v>
      </c>
      <c r="AK125" s="137" t="s">
        <v>430</v>
      </c>
      <c r="AL125" s="142" t="s">
        <v>430</v>
      </c>
      <c r="AM125" s="139" t="s">
        <v>3136</v>
      </c>
      <c r="AN125" s="139" t="s">
        <v>3137</v>
      </c>
      <c r="AO125" s="137" t="s">
        <v>3138</v>
      </c>
      <c r="AP125" s="137" t="s">
        <v>243</v>
      </c>
      <c r="AQ125" s="143"/>
    </row>
    <row r="126" spans="1:43" ht="15.75" customHeight="1" x14ac:dyDescent="0.25">
      <c r="A126" s="144">
        <v>44333</v>
      </c>
      <c r="B126" s="144" t="str">
        <f>TEXT('Candidate Directory'!$A126, "mmm")</f>
        <v>May</v>
      </c>
      <c r="C126" s="144" t="str">
        <f>TEXT('Candidate Directory'!$A126,"yyyy")</f>
        <v>2021</v>
      </c>
      <c r="D126" s="144" t="s">
        <v>92</v>
      </c>
      <c r="E126" s="144" t="s">
        <v>210</v>
      </c>
      <c r="F126" s="151">
        <v>665</v>
      </c>
      <c r="G126" s="145" t="s">
        <v>1451</v>
      </c>
      <c r="H126" s="145" t="s">
        <v>1452</v>
      </c>
      <c r="I126" s="137" t="s">
        <v>1640</v>
      </c>
      <c r="J126" s="144" t="s">
        <v>477</v>
      </c>
      <c r="K126" s="151">
        <v>2014</v>
      </c>
      <c r="L126" s="144" t="s">
        <v>207</v>
      </c>
      <c r="M126" s="139" t="s">
        <v>2390</v>
      </c>
      <c r="N126" s="137" t="s">
        <v>2391</v>
      </c>
      <c r="O126" s="152">
        <v>36178</v>
      </c>
      <c r="P126" s="144" t="s">
        <v>420</v>
      </c>
      <c r="Q126" s="148" t="s">
        <v>422</v>
      </c>
      <c r="R126" s="144" t="s">
        <v>430</v>
      </c>
      <c r="S126" s="144" t="s">
        <v>430</v>
      </c>
      <c r="T126" s="144" t="s">
        <v>430</v>
      </c>
      <c r="U126" s="147" t="s">
        <v>430</v>
      </c>
      <c r="V126" s="144" t="s">
        <v>190</v>
      </c>
      <c r="W126" s="144"/>
      <c r="X126" s="147">
        <v>46909</v>
      </c>
      <c r="Y126" s="144">
        <v>44328</v>
      </c>
      <c r="Z126" s="147">
        <v>44328</v>
      </c>
      <c r="AA126" s="147" t="s">
        <v>430</v>
      </c>
      <c r="AB126" s="147"/>
      <c r="AC126" s="147" t="s">
        <v>430</v>
      </c>
      <c r="AD126" s="147"/>
      <c r="AE126" s="144" t="s">
        <v>478</v>
      </c>
      <c r="AF126" s="146" t="s">
        <v>479</v>
      </c>
      <c r="AG126" s="147" t="s">
        <v>198</v>
      </c>
      <c r="AH126" s="144"/>
      <c r="AI126" s="147" t="s">
        <v>430</v>
      </c>
      <c r="AJ126" s="147" t="s">
        <v>430</v>
      </c>
      <c r="AK126" s="144" t="s">
        <v>430</v>
      </c>
      <c r="AL126" s="149" t="s">
        <v>430</v>
      </c>
      <c r="AM126" s="139" t="s">
        <v>3139</v>
      </c>
      <c r="AN126" s="139" t="s">
        <v>3140</v>
      </c>
      <c r="AO126" s="137" t="s">
        <v>3141</v>
      </c>
      <c r="AP126" s="137" t="s">
        <v>243</v>
      </c>
      <c r="AQ126" s="150" t="s">
        <v>734</v>
      </c>
    </row>
    <row r="127" spans="1:43" ht="15.75" customHeight="1" x14ac:dyDescent="0.25">
      <c r="A127" s="137">
        <v>44334</v>
      </c>
      <c r="B127" s="137" t="str">
        <f>TEXT('Candidate Directory'!$A127, "mmm")</f>
        <v>May</v>
      </c>
      <c r="C127" s="137" t="str">
        <f>TEXT('Candidate Directory'!$A127,"yyyy")</f>
        <v>2021</v>
      </c>
      <c r="D127" s="137" t="s">
        <v>92</v>
      </c>
      <c r="E127" s="137" t="s">
        <v>226</v>
      </c>
      <c r="F127" s="153">
        <v>666</v>
      </c>
      <c r="G127" s="138" t="s">
        <v>1453</v>
      </c>
      <c r="H127" s="138" t="s">
        <v>1454</v>
      </c>
      <c r="I127" s="137" t="s">
        <v>1641</v>
      </c>
      <c r="J127" s="137" t="s">
        <v>285</v>
      </c>
      <c r="K127" s="153">
        <v>2025</v>
      </c>
      <c r="L127" s="137" t="s">
        <v>203</v>
      </c>
      <c r="M127" s="139" t="s">
        <v>2392</v>
      </c>
      <c r="N127" s="137" t="s">
        <v>2393</v>
      </c>
      <c r="O127" s="154">
        <v>22842</v>
      </c>
      <c r="P127" s="137" t="s">
        <v>420</v>
      </c>
      <c r="Q127" s="141" t="s">
        <v>422</v>
      </c>
      <c r="R127" s="137" t="s">
        <v>430</v>
      </c>
      <c r="S127" s="137" t="s">
        <v>430</v>
      </c>
      <c r="T127" s="137" t="s">
        <v>430</v>
      </c>
      <c r="U127" s="140" t="s">
        <v>430</v>
      </c>
      <c r="V127" s="137" t="s">
        <v>188</v>
      </c>
      <c r="W127" s="137"/>
      <c r="X127" s="140">
        <v>46505</v>
      </c>
      <c r="Y127" s="137">
        <v>44334</v>
      </c>
      <c r="Z127" s="140" t="s">
        <v>430</v>
      </c>
      <c r="AA127" s="140" t="s">
        <v>430</v>
      </c>
      <c r="AB127" s="140"/>
      <c r="AC127" s="140" t="s">
        <v>430</v>
      </c>
      <c r="AD127" s="140"/>
      <c r="AE127" s="137" t="s">
        <v>481</v>
      </c>
      <c r="AF127" s="139" t="s">
        <v>482</v>
      </c>
      <c r="AG127" s="140" t="s">
        <v>198</v>
      </c>
      <c r="AH127" s="137" t="s">
        <v>71</v>
      </c>
      <c r="AI127" s="140">
        <v>44335</v>
      </c>
      <c r="AJ127" s="140" t="s">
        <v>430</v>
      </c>
      <c r="AK127" s="137" t="s">
        <v>160</v>
      </c>
      <c r="AL127" s="142">
        <v>21</v>
      </c>
      <c r="AM127" s="139" t="s">
        <v>3142</v>
      </c>
      <c r="AN127" s="139" t="s">
        <v>3143</v>
      </c>
      <c r="AO127" s="137" t="s">
        <v>3144</v>
      </c>
      <c r="AP127" s="137" t="s">
        <v>243</v>
      </c>
      <c r="AQ127" s="143" t="s">
        <v>483</v>
      </c>
    </row>
    <row r="128" spans="1:43" ht="15.75" customHeight="1" x14ac:dyDescent="0.25">
      <c r="A128" s="144">
        <v>44335</v>
      </c>
      <c r="B128" s="144" t="str">
        <f>TEXT('Candidate Directory'!$A128, "mmm")</f>
        <v>May</v>
      </c>
      <c r="C128" s="144" t="str">
        <f>TEXT('Candidate Directory'!$A128,"yyyy")</f>
        <v>2021</v>
      </c>
      <c r="D128" s="144" t="s">
        <v>92</v>
      </c>
      <c r="E128" s="144" t="s">
        <v>226</v>
      </c>
      <c r="F128" s="151">
        <v>667</v>
      </c>
      <c r="G128" s="145" t="s">
        <v>1455</v>
      </c>
      <c r="H128" s="145" t="s">
        <v>1456</v>
      </c>
      <c r="I128" s="137" t="s">
        <v>1642</v>
      </c>
      <c r="J128" s="144" t="s">
        <v>300</v>
      </c>
      <c r="K128" s="151">
        <v>2023</v>
      </c>
      <c r="L128" s="144" t="s">
        <v>203</v>
      </c>
      <c r="M128" s="139" t="s">
        <v>2394</v>
      </c>
      <c r="N128" s="137" t="s">
        <v>2395</v>
      </c>
      <c r="O128" s="152">
        <v>30074</v>
      </c>
      <c r="P128" s="144" t="s">
        <v>420</v>
      </c>
      <c r="Q128" s="148" t="s">
        <v>422</v>
      </c>
      <c r="R128" s="144" t="s">
        <v>430</v>
      </c>
      <c r="S128" s="144" t="s">
        <v>430</v>
      </c>
      <c r="T128" s="144" t="s">
        <v>215</v>
      </c>
      <c r="U128" s="147">
        <v>44400</v>
      </c>
      <c r="V128" s="144" t="s">
        <v>430</v>
      </c>
      <c r="W128" s="144"/>
      <c r="X128" s="147" t="s">
        <v>430</v>
      </c>
      <c r="Y128" s="144">
        <v>44335</v>
      </c>
      <c r="Z128" s="147">
        <v>44335</v>
      </c>
      <c r="AA128" s="147" t="s">
        <v>430</v>
      </c>
      <c r="AB128" s="147"/>
      <c r="AC128" s="147" t="s">
        <v>430</v>
      </c>
      <c r="AD128" s="147"/>
      <c r="AE128" s="144" t="s">
        <v>484</v>
      </c>
      <c r="AF128" s="146" t="s">
        <v>485</v>
      </c>
      <c r="AG128" s="147" t="s">
        <v>198</v>
      </c>
      <c r="AH128" s="144" t="s">
        <v>120</v>
      </c>
      <c r="AI128" s="147">
        <v>44335</v>
      </c>
      <c r="AJ128" s="147" t="s">
        <v>430</v>
      </c>
      <c r="AK128" s="144" t="s">
        <v>486</v>
      </c>
      <c r="AL128" s="149">
        <v>21</v>
      </c>
      <c r="AM128" s="139" t="s">
        <v>3145</v>
      </c>
      <c r="AN128" s="139" t="s">
        <v>3146</v>
      </c>
      <c r="AO128" s="137" t="s">
        <v>3147</v>
      </c>
      <c r="AP128" s="137" t="s">
        <v>243</v>
      </c>
      <c r="AQ128" s="150"/>
    </row>
    <row r="129" spans="1:43" ht="15.75" customHeight="1" x14ac:dyDescent="0.25">
      <c r="A129" s="137">
        <v>44335</v>
      </c>
      <c r="B129" s="137" t="str">
        <f>TEXT('Candidate Directory'!$A129, "mmm")</f>
        <v>May</v>
      </c>
      <c r="C129" s="137" t="str">
        <f>TEXT('Candidate Directory'!$A129,"yyyy")</f>
        <v>2021</v>
      </c>
      <c r="D129" s="137" t="s">
        <v>92</v>
      </c>
      <c r="E129" s="137" t="s">
        <v>226</v>
      </c>
      <c r="F129" s="153">
        <v>668</v>
      </c>
      <c r="G129" s="138" t="s">
        <v>1457</v>
      </c>
      <c r="H129" s="138" t="s">
        <v>1458</v>
      </c>
      <c r="I129" s="137" t="s">
        <v>1643</v>
      </c>
      <c r="J129" s="137" t="s">
        <v>300</v>
      </c>
      <c r="K129" s="153">
        <v>2023</v>
      </c>
      <c r="L129" s="137" t="s">
        <v>203</v>
      </c>
      <c r="M129" s="139" t="s">
        <v>2396</v>
      </c>
      <c r="N129" s="137" t="s">
        <v>2397</v>
      </c>
      <c r="O129" s="154">
        <v>25278</v>
      </c>
      <c r="P129" s="137" t="s">
        <v>420</v>
      </c>
      <c r="Q129" s="141" t="s">
        <v>422</v>
      </c>
      <c r="R129" s="137" t="s">
        <v>430</v>
      </c>
      <c r="S129" s="137" t="s">
        <v>430</v>
      </c>
      <c r="T129" s="137" t="s">
        <v>430</v>
      </c>
      <c r="U129" s="140" t="s">
        <v>430</v>
      </c>
      <c r="V129" s="137" t="s">
        <v>188</v>
      </c>
      <c r="W129" s="137" t="s">
        <v>488</v>
      </c>
      <c r="X129" s="140">
        <v>45452</v>
      </c>
      <c r="Y129" s="137">
        <v>44335</v>
      </c>
      <c r="Z129" s="140" t="s">
        <v>430</v>
      </c>
      <c r="AA129" s="140" t="s">
        <v>430</v>
      </c>
      <c r="AB129" s="140"/>
      <c r="AC129" s="140" t="s">
        <v>430</v>
      </c>
      <c r="AD129" s="140"/>
      <c r="AE129" s="137" t="s">
        <v>489</v>
      </c>
      <c r="AF129" s="139" t="s">
        <v>490</v>
      </c>
      <c r="AG129" s="140" t="s">
        <v>198</v>
      </c>
      <c r="AH129" s="137" t="s">
        <v>71</v>
      </c>
      <c r="AI129" s="140">
        <v>44335</v>
      </c>
      <c r="AJ129" s="140" t="s">
        <v>430</v>
      </c>
      <c r="AK129" s="137" t="s">
        <v>160</v>
      </c>
      <c r="AL129" s="142">
        <v>21</v>
      </c>
      <c r="AM129" s="139" t="s">
        <v>3148</v>
      </c>
      <c r="AN129" s="139" t="s">
        <v>3149</v>
      </c>
      <c r="AO129" s="137" t="s">
        <v>3150</v>
      </c>
      <c r="AP129" s="137" t="s">
        <v>243</v>
      </c>
      <c r="AQ129" s="143"/>
    </row>
    <row r="130" spans="1:43" ht="15.75" customHeight="1" x14ac:dyDescent="0.25">
      <c r="A130" s="144">
        <v>44335</v>
      </c>
      <c r="B130" s="144" t="str">
        <f>TEXT('Candidate Directory'!$A130, "mmm")</f>
        <v>May</v>
      </c>
      <c r="C130" s="144" t="str">
        <f>TEXT('Candidate Directory'!$A130,"yyyy")</f>
        <v>2021</v>
      </c>
      <c r="D130" s="144" t="s">
        <v>92</v>
      </c>
      <c r="E130" s="144" t="s">
        <v>226</v>
      </c>
      <c r="F130" s="151">
        <v>669</v>
      </c>
      <c r="G130" s="145" t="s">
        <v>1459</v>
      </c>
      <c r="H130" s="145" t="s">
        <v>1460</v>
      </c>
      <c r="I130" s="137" t="s">
        <v>1644</v>
      </c>
      <c r="J130" s="144" t="s">
        <v>287</v>
      </c>
      <c r="K130" s="151">
        <v>1062</v>
      </c>
      <c r="L130" s="144" t="s">
        <v>203</v>
      </c>
      <c r="M130" s="139" t="s">
        <v>2398</v>
      </c>
      <c r="N130" s="137" t="s">
        <v>2399</v>
      </c>
      <c r="O130" s="152">
        <v>31976</v>
      </c>
      <c r="P130" s="144" t="s">
        <v>420</v>
      </c>
      <c r="Q130" s="148" t="s">
        <v>422</v>
      </c>
      <c r="R130" s="144" t="s">
        <v>430</v>
      </c>
      <c r="S130" s="144" t="s">
        <v>430</v>
      </c>
      <c r="T130" s="144" t="s">
        <v>213</v>
      </c>
      <c r="U130" s="147">
        <v>44837</v>
      </c>
      <c r="V130" s="144" t="s">
        <v>430</v>
      </c>
      <c r="W130" s="144" t="s">
        <v>430</v>
      </c>
      <c r="X130" s="147" t="s">
        <v>430</v>
      </c>
      <c r="Y130" s="144">
        <v>44321</v>
      </c>
      <c r="Z130" s="147" t="s">
        <v>430</v>
      </c>
      <c r="AA130" s="147" t="s">
        <v>430</v>
      </c>
      <c r="AB130" s="147"/>
      <c r="AC130" s="147" t="s">
        <v>430</v>
      </c>
      <c r="AD130" s="147"/>
      <c r="AE130" s="144" t="s">
        <v>491</v>
      </c>
      <c r="AF130" s="146" t="s">
        <v>492</v>
      </c>
      <c r="AG130" s="147" t="s">
        <v>198</v>
      </c>
      <c r="AH130" s="144"/>
      <c r="AI130" s="147">
        <v>44326</v>
      </c>
      <c r="AJ130" s="147" t="s">
        <v>430</v>
      </c>
      <c r="AK130" s="144" t="s">
        <v>486</v>
      </c>
      <c r="AL130" s="149">
        <v>21</v>
      </c>
      <c r="AM130" s="139" t="s">
        <v>3151</v>
      </c>
      <c r="AN130" s="139" t="s">
        <v>3152</v>
      </c>
      <c r="AO130" s="137" t="s">
        <v>3153</v>
      </c>
      <c r="AP130" s="137" t="s">
        <v>243</v>
      </c>
      <c r="AQ130" s="150"/>
    </row>
    <row r="131" spans="1:43" ht="15.75" customHeight="1" x14ac:dyDescent="0.25">
      <c r="A131" s="137">
        <v>44335</v>
      </c>
      <c r="B131" s="137" t="str">
        <f>TEXT('Candidate Directory'!$A131, "mmm")</f>
        <v>May</v>
      </c>
      <c r="C131" s="137" t="str">
        <f>TEXT('Candidate Directory'!$A131,"yyyy")</f>
        <v>2021</v>
      </c>
      <c r="D131" s="137" t="s">
        <v>93</v>
      </c>
      <c r="E131" s="137" t="s">
        <v>225</v>
      </c>
      <c r="F131" s="153">
        <v>670</v>
      </c>
      <c r="G131" s="138" t="s">
        <v>1461</v>
      </c>
      <c r="H131" s="138" t="s">
        <v>1462</v>
      </c>
      <c r="I131" s="137" t="s">
        <v>1645</v>
      </c>
      <c r="J131" s="137" t="s">
        <v>284</v>
      </c>
      <c r="K131" s="153">
        <v>2023</v>
      </c>
      <c r="L131" s="137" t="s">
        <v>203</v>
      </c>
      <c r="M131" s="139" t="s">
        <v>2400</v>
      </c>
      <c r="N131" s="137" t="s">
        <v>2401</v>
      </c>
      <c r="O131" s="154">
        <v>29462</v>
      </c>
      <c r="P131" s="137" t="s">
        <v>420</v>
      </c>
      <c r="Q131" s="141" t="s">
        <v>422</v>
      </c>
      <c r="R131" s="137" t="s">
        <v>430</v>
      </c>
      <c r="S131" s="137" t="s">
        <v>430</v>
      </c>
      <c r="T131" s="137" t="s">
        <v>430</v>
      </c>
      <c r="U131" s="140" t="s">
        <v>430</v>
      </c>
      <c r="V131" s="137" t="s">
        <v>190</v>
      </c>
      <c r="W131" s="137" t="s">
        <v>430</v>
      </c>
      <c r="X131" s="140" t="s">
        <v>430</v>
      </c>
      <c r="Y131" s="137">
        <v>44328</v>
      </c>
      <c r="Z131" s="140" t="s">
        <v>430</v>
      </c>
      <c r="AA131" s="140" t="s">
        <v>430</v>
      </c>
      <c r="AB131" s="140"/>
      <c r="AC131" s="140" t="s">
        <v>430</v>
      </c>
      <c r="AD131" s="140"/>
      <c r="AE131" s="137" t="s">
        <v>493</v>
      </c>
      <c r="AF131" s="139" t="s">
        <v>494</v>
      </c>
      <c r="AG131" s="140" t="s">
        <v>198</v>
      </c>
      <c r="AH131" s="137" t="s">
        <v>245</v>
      </c>
      <c r="AI131" s="140">
        <v>44330</v>
      </c>
      <c r="AJ131" s="140" t="s">
        <v>430</v>
      </c>
      <c r="AK131" s="137" t="s">
        <v>100</v>
      </c>
      <c r="AL131" s="142">
        <v>20.25</v>
      </c>
      <c r="AM131" s="139" t="s">
        <v>3154</v>
      </c>
      <c r="AN131" s="139" t="s">
        <v>3155</v>
      </c>
      <c r="AO131" s="137" t="s">
        <v>3156</v>
      </c>
      <c r="AP131" s="137" t="s">
        <v>243</v>
      </c>
      <c r="AQ131" s="143"/>
    </row>
    <row r="132" spans="1:43" ht="15.75" customHeight="1" x14ac:dyDescent="0.25">
      <c r="A132" s="144">
        <v>44335</v>
      </c>
      <c r="B132" s="144" t="str">
        <f>TEXT('Candidate Directory'!$A132, "mmm")</f>
        <v>May</v>
      </c>
      <c r="C132" s="144" t="str">
        <f>TEXT('Candidate Directory'!$A132,"yyyy")</f>
        <v>2021</v>
      </c>
      <c r="D132" s="144" t="s">
        <v>93</v>
      </c>
      <c r="E132" s="144" t="s">
        <v>225</v>
      </c>
      <c r="F132" s="151">
        <v>671</v>
      </c>
      <c r="G132" s="145" t="s">
        <v>1463</v>
      </c>
      <c r="H132" s="145" t="s">
        <v>1464</v>
      </c>
      <c r="I132" s="137" t="s">
        <v>1646</v>
      </c>
      <c r="J132" s="144" t="s">
        <v>300</v>
      </c>
      <c r="K132" s="151">
        <v>2023</v>
      </c>
      <c r="L132" s="144" t="s">
        <v>203</v>
      </c>
      <c r="M132" s="139" t="s">
        <v>2402</v>
      </c>
      <c r="N132" s="137" t="s">
        <v>2403</v>
      </c>
      <c r="O132" s="152">
        <v>36248</v>
      </c>
      <c r="P132" s="144" t="s">
        <v>420</v>
      </c>
      <c r="Q132" s="148" t="s">
        <v>422</v>
      </c>
      <c r="R132" s="144" t="s">
        <v>430</v>
      </c>
      <c r="S132" s="144" t="s">
        <v>430</v>
      </c>
      <c r="T132" s="144" t="s">
        <v>430</v>
      </c>
      <c r="U132" s="147" t="s">
        <v>430</v>
      </c>
      <c r="V132" s="144" t="s">
        <v>190</v>
      </c>
      <c r="W132" s="144" t="s">
        <v>430</v>
      </c>
      <c r="X132" s="147" t="s">
        <v>430</v>
      </c>
      <c r="Y132" s="144">
        <v>44326</v>
      </c>
      <c r="Z132" s="147" t="s">
        <v>430</v>
      </c>
      <c r="AA132" s="147" t="s">
        <v>430</v>
      </c>
      <c r="AB132" s="147"/>
      <c r="AC132" s="147" t="s">
        <v>430</v>
      </c>
      <c r="AD132" s="147"/>
      <c r="AE132" s="144" t="s">
        <v>496</v>
      </c>
      <c r="AF132" s="146" t="s">
        <v>495</v>
      </c>
      <c r="AG132" s="147"/>
      <c r="AH132" s="144"/>
      <c r="AI132" s="147">
        <v>44325</v>
      </c>
      <c r="AJ132" s="147" t="s">
        <v>430</v>
      </c>
      <c r="AK132" s="144" t="s">
        <v>161</v>
      </c>
      <c r="AL132" s="149">
        <v>20</v>
      </c>
      <c r="AM132" s="139" t="s">
        <v>3157</v>
      </c>
      <c r="AN132" s="139" t="s">
        <v>3158</v>
      </c>
      <c r="AO132" s="137" t="s">
        <v>3159</v>
      </c>
      <c r="AP132" s="137" t="s">
        <v>243</v>
      </c>
      <c r="AQ132" s="150"/>
    </row>
    <row r="133" spans="1:43" ht="15.75" customHeight="1" x14ac:dyDescent="0.25">
      <c r="A133" s="137">
        <v>44335</v>
      </c>
      <c r="B133" s="137" t="str">
        <f>TEXT('Candidate Directory'!$A133, "mmm")</f>
        <v>May</v>
      </c>
      <c r="C133" s="137" t="str">
        <f>TEXT('Candidate Directory'!$A133,"yyyy")</f>
        <v>2021</v>
      </c>
      <c r="D133" s="137" t="s">
        <v>93</v>
      </c>
      <c r="E133" s="137" t="s">
        <v>225</v>
      </c>
      <c r="F133" s="153">
        <v>672</v>
      </c>
      <c r="G133" s="138" t="s">
        <v>1465</v>
      </c>
      <c r="H133" s="138" t="s">
        <v>1466</v>
      </c>
      <c r="I133" s="137" t="s">
        <v>1647</v>
      </c>
      <c r="J133" s="137" t="s">
        <v>291</v>
      </c>
      <c r="K133" s="153">
        <v>2024</v>
      </c>
      <c r="L133" s="137" t="s">
        <v>203</v>
      </c>
      <c r="M133" s="139" t="s">
        <v>2404</v>
      </c>
      <c r="N133" s="137" t="s">
        <v>2405</v>
      </c>
      <c r="O133" s="154"/>
      <c r="P133" s="137"/>
      <c r="Q133" s="141" t="s">
        <v>422</v>
      </c>
      <c r="R133" s="137" t="s">
        <v>430</v>
      </c>
      <c r="S133" s="137" t="s">
        <v>430</v>
      </c>
      <c r="T133" s="137" t="s">
        <v>430</v>
      </c>
      <c r="U133" s="140" t="s">
        <v>430</v>
      </c>
      <c r="V133" s="137"/>
      <c r="W133" s="137" t="s">
        <v>430</v>
      </c>
      <c r="X133" s="140" t="s">
        <v>430</v>
      </c>
      <c r="Y133" s="137"/>
      <c r="Z133" s="140"/>
      <c r="AA133" s="140"/>
      <c r="AB133" s="140"/>
      <c r="AC133" s="140"/>
      <c r="AD133" s="140"/>
      <c r="AE133" s="137"/>
      <c r="AF133" s="139"/>
      <c r="AG133" s="140"/>
      <c r="AH133" s="137"/>
      <c r="AI133" s="140"/>
      <c r="AJ133" s="140"/>
      <c r="AK133" s="137"/>
      <c r="AL133" s="142">
        <v>20</v>
      </c>
      <c r="AM133" s="139" t="s">
        <v>3160</v>
      </c>
      <c r="AN133" s="139" t="s">
        <v>3161</v>
      </c>
      <c r="AO133" s="137" t="s">
        <v>3162</v>
      </c>
      <c r="AP133" s="137" t="s">
        <v>243</v>
      </c>
      <c r="AQ133" s="143"/>
    </row>
    <row r="134" spans="1:43" ht="15.75" customHeight="1" x14ac:dyDescent="0.25">
      <c r="A134" s="144">
        <v>44339</v>
      </c>
      <c r="B134" s="144" t="str">
        <f>TEXT('Candidate Directory'!$A134, "mmm")</f>
        <v>May</v>
      </c>
      <c r="C134" s="144" t="str">
        <f>TEXT('Candidate Directory'!$A134,"yyyy")</f>
        <v>2021</v>
      </c>
      <c r="D134" s="144" t="s">
        <v>92</v>
      </c>
      <c r="E134" s="144" t="s">
        <v>225</v>
      </c>
      <c r="F134" s="151">
        <v>673</v>
      </c>
      <c r="G134" s="145" t="s">
        <v>1467</v>
      </c>
      <c r="H134" s="145" t="s">
        <v>1468</v>
      </c>
      <c r="I134" s="137" t="s">
        <v>1648</v>
      </c>
      <c r="J134" s="144" t="s">
        <v>283</v>
      </c>
      <c r="K134" s="151">
        <v>2102</v>
      </c>
      <c r="L134" s="144" t="s">
        <v>203</v>
      </c>
      <c r="M134" s="139" t="s">
        <v>2406</v>
      </c>
      <c r="N134" s="137" t="s">
        <v>2407</v>
      </c>
      <c r="O134" s="152">
        <v>30445</v>
      </c>
      <c r="P134" s="144" t="s">
        <v>421</v>
      </c>
      <c r="Q134" s="148" t="s">
        <v>422</v>
      </c>
      <c r="R134" s="144" t="s">
        <v>430</v>
      </c>
      <c r="S134" s="144" t="s">
        <v>430</v>
      </c>
      <c r="T134" s="144" t="s">
        <v>430</v>
      </c>
      <c r="U134" s="147" t="s">
        <v>430</v>
      </c>
      <c r="V134" s="144" t="s">
        <v>188</v>
      </c>
      <c r="W134" s="144" t="s">
        <v>430</v>
      </c>
      <c r="X134" s="147">
        <v>45343</v>
      </c>
      <c r="Y134" s="144">
        <v>44336</v>
      </c>
      <c r="Z134" s="147" t="s">
        <v>430</v>
      </c>
      <c r="AA134" s="147" t="s">
        <v>430</v>
      </c>
      <c r="AB134" s="147"/>
      <c r="AC134" s="147" t="s">
        <v>430</v>
      </c>
      <c r="AD134" s="147"/>
      <c r="AE134" s="144" t="s">
        <v>497</v>
      </c>
      <c r="AF134" s="146" t="s">
        <v>498</v>
      </c>
      <c r="AG134" s="147" t="s">
        <v>198</v>
      </c>
      <c r="AH134" s="144"/>
      <c r="AI134" s="147" t="s">
        <v>430</v>
      </c>
      <c r="AJ134" s="147" t="s">
        <v>430</v>
      </c>
      <c r="AK134" s="144"/>
      <c r="AL134" s="149"/>
      <c r="AM134" s="139" t="s">
        <v>3163</v>
      </c>
      <c r="AN134" s="139" t="s">
        <v>3164</v>
      </c>
      <c r="AO134" s="137" t="s">
        <v>3165</v>
      </c>
      <c r="AP134" s="137" t="s">
        <v>243</v>
      </c>
      <c r="AQ134" s="150"/>
    </row>
    <row r="135" spans="1:43" ht="15.75" customHeight="1" x14ac:dyDescent="0.25">
      <c r="A135" s="137">
        <v>44339</v>
      </c>
      <c r="B135" s="137" t="str">
        <f>TEXT('Candidate Directory'!$A135, "mmm")</f>
        <v>May</v>
      </c>
      <c r="C135" s="137" t="str">
        <f>TEXT('Candidate Directory'!$A135,"yyyy")</f>
        <v>2021</v>
      </c>
      <c r="D135" s="137" t="s">
        <v>92</v>
      </c>
      <c r="E135" s="137" t="s">
        <v>226</v>
      </c>
      <c r="F135" s="153">
        <v>674</v>
      </c>
      <c r="G135" s="138" t="s">
        <v>1469</v>
      </c>
      <c r="H135" s="138" t="s">
        <v>1470</v>
      </c>
      <c r="I135" s="137" t="s">
        <v>1649</v>
      </c>
      <c r="J135" s="137" t="s">
        <v>296</v>
      </c>
      <c r="K135" s="153">
        <v>2112</v>
      </c>
      <c r="L135" s="137" t="s">
        <v>499</v>
      </c>
      <c r="M135" s="139" t="s">
        <v>2408</v>
      </c>
      <c r="N135" s="137" t="s">
        <v>2409</v>
      </c>
      <c r="O135" s="154">
        <v>37162</v>
      </c>
      <c r="P135" s="137" t="s">
        <v>421</v>
      </c>
      <c r="Q135" s="141" t="s">
        <v>422</v>
      </c>
      <c r="R135" s="137" t="s">
        <v>430</v>
      </c>
      <c r="S135" s="137" t="s">
        <v>430</v>
      </c>
      <c r="T135" s="137" t="s">
        <v>430</v>
      </c>
      <c r="U135" s="140" t="s">
        <v>430</v>
      </c>
      <c r="V135" s="137" t="s">
        <v>190</v>
      </c>
      <c r="W135" s="137" t="s">
        <v>430</v>
      </c>
      <c r="X135" s="140" t="s">
        <v>430</v>
      </c>
      <c r="Y135" s="137">
        <v>44336</v>
      </c>
      <c r="Z135" s="140" t="s">
        <v>430</v>
      </c>
      <c r="AA135" s="140" t="s">
        <v>430</v>
      </c>
      <c r="AB135" s="140"/>
      <c r="AC135" s="140" t="s">
        <v>430</v>
      </c>
      <c r="AD135" s="140"/>
      <c r="AE135" s="137" t="s">
        <v>281</v>
      </c>
      <c r="AF135" s="139" t="s">
        <v>500</v>
      </c>
      <c r="AG135" s="140" t="s">
        <v>198</v>
      </c>
      <c r="AH135" s="137" t="s">
        <v>120</v>
      </c>
      <c r="AI135" s="140">
        <v>44337</v>
      </c>
      <c r="AJ135" s="140" t="s">
        <v>430</v>
      </c>
      <c r="AK135" s="137" t="s">
        <v>100</v>
      </c>
      <c r="AL135" s="142">
        <v>20</v>
      </c>
      <c r="AM135" s="139" t="s">
        <v>3166</v>
      </c>
      <c r="AN135" s="139" t="s">
        <v>3167</v>
      </c>
      <c r="AO135" s="137" t="s">
        <v>3168</v>
      </c>
      <c r="AP135" s="137" t="s">
        <v>243</v>
      </c>
      <c r="AQ135" s="143"/>
    </row>
    <row r="136" spans="1:43" ht="15.75" customHeight="1" x14ac:dyDescent="0.25">
      <c r="A136" s="144">
        <v>44340</v>
      </c>
      <c r="B136" s="144" t="str">
        <f>TEXT('Candidate Directory'!$A136, "mmm")</f>
        <v>May</v>
      </c>
      <c r="C136" s="144" t="str">
        <f>TEXT('Candidate Directory'!$A136,"yyyy")</f>
        <v>2021</v>
      </c>
      <c r="D136" s="144" t="s">
        <v>92</v>
      </c>
      <c r="E136" s="144" t="s">
        <v>38</v>
      </c>
      <c r="F136" s="151">
        <v>675</v>
      </c>
      <c r="G136" s="145" t="s">
        <v>1471</v>
      </c>
      <c r="H136" s="145" t="s">
        <v>1472</v>
      </c>
      <c r="I136" s="137" t="s">
        <v>1650</v>
      </c>
      <c r="J136" s="144" t="s">
        <v>300</v>
      </c>
      <c r="K136" s="151">
        <v>2023</v>
      </c>
      <c r="L136" s="144" t="s">
        <v>203</v>
      </c>
      <c r="M136" s="139" t="s">
        <v>2410</v>
      </c>
      <c r="N136" s="137" t="s">
        <v>2411</v>
      </c>
      <c r="O136" s="152">
        <v>37217</v>
      </c>
      <c r="P136" s="144" t="s">
        <v>420</v>
      </c>
      <c r="Q136" s="148" t="s">
        <v>422</v>
      </c>
      <c r="R136" s="144" t="s">
        <v>430</v>
      </c>
      <c r="S136" s="144" t="s">
        <v>430</v>
      </c>
      <c r="T136" s="144" t="s">
        <v>430</v>
      </c>
      <c r="U136" s="147" t="s">
        <v>430</v>
      </c>
      <c r="V136" s="144" t="s">
        <v>430</v>
      </c>
      <c r="W136" s="144" t="s">
        <v>430</v>
      </c>
      <c r="X136" s="147" t="s">
        <v>430</v>
      </c>
      <c r="Y136" s="144">
        <v>44320</v>
      </c>
      <c r="Z136" s="147" t="s">
        <v>430</v>
      </c>
      <c r="AA136" s="147" t="s">
        <v>430</v>
      </c>
      <c r="AB136" s="147"/>
      <c r="AC136" s="147" t="s">
        <v>430</v>
      </c>
      <c r="AD136" s="147"/>
      <c r="AE136" s="144" t="s">
        <v>501</v>
      </c>
      <c r="AF136" s="146" t="s">
        <v>502</v>
      </c>
      <c r="AG136" s="147" t="s">
        <v>198</v>
      </c>
      <c r="AH136" s="144"/>
      <c r="AI136" s="147" t="s">
        <v>430</v>
      </c>
      <c r="AJ136" s="147" t="s">
        <v>430</v>
      </c>
      <c r="AK136" s="144" t="s">
        <v>430</v>
      </c>
      <c r="AL136" s="149"/>
      <c r="AM136" s="139" t="s">
        <v>3169</v>
      </c>
      <c r="AN136" s="139" t="s">
        <v>3170</v>
      </c>
      <c r="AO136" s="137" t="s">
        <v>3171</v>
      </c>
      <c r="AP136" s="137" t="s">
        <v>243</v>
      </c>
      <c r="AQ136" s="150"/>
    </row>
    <row r="137" spans="1:43" ht="15.75" customHeight="1" x14ac:dyDescent="0.25">
      <c r="A137" s="137">
        <v>44340</v>
      </c>
      <c r="B137" s="137" t="str">
        <f>TEXT('Candidate Directory'!$A137, "mmm")</f>
        <v>May</v>
      </c>
      <c r="C137" s="137" t="str">
        <f>TEXT('Candidate Directory'!$A137,"yyyy")</f>
        <v>2021</v>
      </c>
      <c r="D137" s="137" t="s">
        <v>92</v>
      </c>
      <c r="E137" s="137" t="s">
        <v>226</v>
      </c>
      <c r="F137" s="153">
        <v>676</v>
      </c>
      <c r="G137" s="138" t="s">
        <v>1473</v>
      </c>
      <c r="H137" s="138" t="s">
        <v>1474</v>
      </c>
      <c r="I137" s="137" t="s">
        <v>1651</v>
      </c>
      <c r="J137" s="137" t="s">
        <v>292</v>
      </c>
      <c r="K137" s="153">
        <v>2104</v>
      </c>
      <c r="L137" s="137" t="s">
        <v>203</v>
      </c>
      <c r="M137" s="139" t="s">
        <v>2412</v>
      </c>
      <c r="N137" s="137" t="s">
        <v>2413</v>
      </c>
      <c r="O137" s="154">
        <v>28205</v>
      </c>
      <c r="P137" s="137" t="s">
        <v>420</v>
      </c>
      <c r="Q137" s="141" t="s">
        <v>422</v>
      </c>
      <c r="R137" s="137" t="s">
        <v>430</v>
      </c>
      <c r="S137" s="137" t="s">
        <v>430</v>
      </c>
      <c r="T137" s="137" t="s">
        <v>430</v>
      </c>
      <c r="U137" s="140" t="s">
        <v>430</v>
      </c>
      <c r="V137" s="137" t="s">
        <v>233</v>
      </c>
      <c r="W137" s="137" t="s">
        <v>430</v>
      </c>
      <c r="X137" s="140" t="s">
        <v>430</v>
      </c>
      <c r="Y137" s="137">
        <v>44336</v>
      </c>
      <c r="Z137" s="140" t="s">
        <v>430</v>
      </c>
      <c r="AA137" s="140" t="s">
        <v>430</v>
      </c>
      <c r="AB137" s="140"/>
      <c r="AC137" s="140" t="s">
        <v>430</v>
      </c>
      <c r="AD137" s="140"/>
      <c r="AE137" s="137" t="s">
        <v>504</v>
      </c>
      <c r="AF137" s="139" t="s">
        <v>505</v>
      </c>
      <c r="AG137" s="140" t="s">
        <v>198</v>
      </c>
      <c r="AH137" s="137" t="s">
        <v>112</v>
      </c>
      <c r="AI137" s="140">
        <v>44336</v>
      </c>
      <c r="AJ137" s="140">
        <v>44336</v>
      </c>
      <c r="AK137" s="137" t="s">
        <v>9</v>
      </c>
      <c r="AL137" s="142">
        <v>20</v>
      </c>
      <c r="AM137" s="139" t="s">
        <v>3172</v>
      </c>
      <c r="AN137" s="139" t="s">
        <v>3173</v>
      </c>
      <c r="AO137" s="137" t="s">
        <v>3174</v>
      </c>
      <c r="AP137" s="137" t="s">
        <v>243</v>
      </c>
      <c r="AQ137" s="143"/>
    </row>
    <row r="138" spans="1:43" ht="15.75" customHeight="1" x14ac:dyDescent="0.25">
      <c r="A138" s="144">
        <v>44340</v>
      </c>
      <c r="B138" s="144" t="str">
        <f>TEXT('Candidate Directory'!$A138, "mmm")</f>
        <v>May</v>
      </c>
      <c r="C138" s="144" t="str">
        <f>TEXT('Candidate Directory'!$A138,"yyyy")</f>
        <v>2021</v>
      </c>
      <c r="D138" s="144" t="s">
        <v>92</v>
      </c>
      <c r="E138" s="144" t="s">
        <v>226</v>
      </c>
      <c r="F138" s="151">
        <v>677</v>
      </c>
      <c r="G138" s="145" t="s">
        <v>1475</v>
      </c>
      <c r="H138" s="145" t="s">
        <v>1476</v>
      </c>
      <c r="I138" s="137" t="s">
        <v>1652</v>
      </c>
      <c r="J138" s="144" t="s">
        <v>292</v>
      </c>
      <c r="K138" s="151">
        <v>2104</v>
      </c>
      <c r="L138" s="144" t="s">
        <v>203</v>
      </c>
      <c r="M138" s="139" t="s">
        <v>2414</v>
      </c>
      <c r="N138" s="137" t="s">
        <v>2415</v>
      </c>
      <c r="O138" s="152">
        <v>37293</v>
      </c>
      <c r="P138" s="144" t="s">
        <v>420</v>
      </c>
      <c r="Q138" s="148" t="s">
        <v>422</v>
      </c>
      <c r="R138" s="144" t="s">
        <v>430</v>
      </c>
      <c r="S138" s="144" t="s">
        <v>430</v>
      </c>
      <c r="T138" s="144" t="s">
        <v>213</v>
      </c>
      <c r="U138" s="147">
        <v>44760</v>
      </c>
      <c r="V138" s="144" t="s">
        <v>188</v>
      </c>
      <c r="W138" s="144" t="s">
        <v>430</v>
      </c>
      <c r="X138" s="147" t="s">
        <v>430</v>
      </c>
      <c r="Y138" s="144">
        <v>44336</v>
      </c>
      <c r="Z138" s="147" t="s">
        <v>430</v>
      </c>
      <c r="AA138" s="147" t="s">
        <v>430</v>
      </c>
      <c r="AB138" s="147"/>
      <c r="AC138" s="147" t="s">
        <v>430</v>
      </c>
      <c r="AD138" s="147"/>
      <c r="AE138" s="144" t="s">
        <v>503</v>
      </c>
      <c r="AF138" s="146" t="s">
        <v>505</v>
      </c>
      <c r="AG138" s="147" t="s">
        <v>198</v>
      </c>
      <c r="AH138" s="144" t="s">
        <v>112</v>
      </c>
      <c r="AI138" s="147">
        <v>44336</v>
      </c>
      <c r="AJ138" s="147">
        <v>44336</v>
      </c>
      <c r="AK138" s="144" t="s">
        <v>9</v>
      </c>
      <c r="AL138" s="149">
        <v>20</v>
      </c>
      <c r="AM138" s="139" t="s">
        <v>3175</v>
      </c>
      <c r="AN138" s="139" t="s">
        <v>3176</v>
      </c>
      <c r="AO138" s="137" t="s">
        <v>3177</v>
      </c>
      <c r="AP138" s="137" t="s">
        <v>243</v>
      </c>
      <c r="AQ138" s="150"/>
    </row>
    <row r="139" spans="1:43" ht="15.75" customHeight="1" x14ac:dyDescent="0.25">
      <c r="A139" s="137">
        <v>44340</v>
      </c>
      <c r="B139" s="137" t="str">
        <f>TEXT('Candidate Directory'!$A139, "mmm")</f>
        <v>May</v>
      </c>
      <c r="C139" s="137" t="str">
        <f>TEXT('Candidate Directory'!$A139,"yyyy")</f>
        <v>2021</v>
      </c>
      <c r="D139" s="137" t="s">
        <v>92</v>
      </c>
      <c r="E139" s="137" t="s">
        <v>225</v>
      </c>
      <c r="F139" s="153">
        <v>678</v>
      </c>
      <c r="G139" s="138" t="s">
        <v>1477</v>
      </c>
      <c r="H139" s="138" t="s">
        <v>1478</v>
      </c>
      <c r="I139" s="137" t="s">
        <v>1653</v>
      </c>
      <c r="J139" s="137" t="s">
        <v>283</v>
      </c>
      <c r="K139" s="153">
        <v>2102</v>
      </c>
      <c r="L139" s="137" t="s">
        <v>203</v>
      </c>
      <c r="M139" s="139" t="s">
        <v>2416</v>
      </c>
      <c r="N139" s="137" t="s">
        <v>2417</v>
      </c>
      <c r="O139" s="154">
        <v>34676</v>
      </c>
      <c r="P139" s="137" t="s">
        <v>420</v>
      </c>
      <c r="Q139" s="141" t="s">
        <v>422</v>
      </c>
      <c r="R139" s="137" t="s">
        <v>430</v>
      </c>
      <c r="S139" s="137" t="s">
        <v>430</v>
      </c>
      <c r="T139" s="137" t="s">
        <v>430</v>
      </c>
      <c r="U139" s="140" t="s">
        <v>430</v>
      </c>
      <c r="V139" s="137" t="s">
        <v>430</v>
      </c>
      <c r="W139" s="137" t="s">
        <v>430</v>
      </c>
      <c r="X139" s="140" t="s">
        <v>430</v>
      </c>
      <c r="Y139" s="137">
        <v>44336</v>
      </c>
      <c r="Z139" s="140" t="s">
        <v>430</v>
      </c>
      <c r="AA139" s="140" t="s">
        <v>430</v>
      </c>
      <c r="AB139" s="140"/>
      <c r="AC139" s="140" t="s">
        <v>430</v>
      </c>
      <c r="AD139" s="140"/>
      <c r="AE139" s="137" t="s">
        <v>506</v>
      </c>
      <c r="AF139" s="139" t="s">
        <v>507</v>
      </c>
      <c r="AG139" s="140" t="s">
        <v>198</v>
      </c>
      <c r="AH139" s="137"/>
      <c r="AI139" s="140" t="s">
        <v>430</v>
      </c>
      <c r="AJ139" s="140" t="s">
        <v>430</v>
      </c>
      <c r="AK139" s="137" t="s">
        <v>430</v>
      </c>
      <c r="AL139" s="142" t="s">
        <v>430</v>
      </c>
      <c r="AM139" s="139" t="s">
        <v>3178</v>
      </c>
      <c r="AN139" s="139" t="s">
        <v>3179</v>
      </c>
      <c r="AO139" s="137" t="s">
        <v>3180</v>
      </c>
      <c r="AP139" s="137" t="s">
        <v>243</v>
      </c>
      <c r="AQ139" s="143"/>
    </row>
    <row r="140" spans="1:43" ht="15.75" customHeight="1" x14ac:dyDescent="0.25">
      <c r="A140" s="144">
        <v>44340</v>
      </c>
      <c r="B140" s="144" t="str">
        <f>TEXT('Candidate Directory'!$A140, "mmm")</f>
        <v>May</v>
      </c>
      <c r="C140" s="144" t="str">
        <f>TEXT('Candidate Directory'!$A140,"yyyy")</f>
        <v>2021</v>
      </c>
      <c r="D140" s="144" t="s">
        <v>92</v>
      </c>
      <c r="E140" s="144" t="s">
        <v>191</v>
      </c>
      <c r="F140" s="151">
        <v>679</v>
      </c>
      <c r="G140" s="145" t="s">
        <v>1479</v>
      </c>
      <c r="H140" s="145" t="s">
        <v>1480</v>
      </c>
      <c r="I140" s="137" t="s">
        <v>1654</v>
      </c>
      <c r="J140" s="144" t="s">
        <v>283</v>
      </c>
      <c r="K140" s="151">
        <v>2102</v>
      </c>
      <c r="L140" s="144" t="s">
        <v>203</v>
      </c>
      <c r="M140" s="139" t="s">
        <v>2418</v>
      </c>
      <c r="N140" s="137" t="s">
        <v>2419</v>
      </c>
      <c r="O140" s="152">
        <v>36185</v>
      </c>
      <c r="P140" s="144" t="s">
        <v>420</v>
      </c>
      <c r="Q140" s="148" t="s">
        <v>422</v>
      </c>
      <c r="R140" s="144" t="s">
        <v>430</v>
      </c>
      <c r="S140" s="144" t="s">
        <v>430</v>
      </c>
      <c r="T140" s="144" t="s">
        <v>430</v>
      </c>
      <c r="U140" s="147" t="s">
        <v>430</v>
      </c>
      <c r="V140" s="144" t="s">
        <v>430</v>
      </c>
      <c r="W140" s="144" t="s">
        <v>430</v>
      </c>
      <c r="X140" s="147" t="s">
        <v>430</v>
      </c>
      <c r="Y140" s="144">
        <v>44340</v>
      </c>
      <c r="Z140" s="147" t="s">
        <v>430</v>
      </c>
      <c r="AA140" s="147" t="s">
        <v>430</v>
      </c>
      <c r="AB140" s="147"/>
      <c r="AC140" s="147" t="s">
        <v>430</v>
      </c>
      <c r="AD140" s="147"/>
      <c r="AE140" s="144" t="s">
        <v>510</v>
      </c>
      <c r="AF140" s="146" t="s">
        <v>511</v>
      </c>
      <c r="AG140" s="147" t="s">
        <v>189</v>
      </c>
      <c r="AH140" s="144"/>
      <c r="AI140" s="147" t="s">
        <v>430</v>
      </c>
      <c r="AJ140" s="147" t="s">
        <v>430</v>
      </c>
      <c r="AK140" s="144" t="s">
        <v>430</v>
      </c>
      <c r="AL140" s="149" t="s">
        <v>430</v>
      </c>
      <c r="AM140" s="139" t="s">
        <v>3181</v>
      </c>
      <c r="AN140" s="139" t="s">
        <v>3182</v>
      </c>
      <c r="AO140" s="137" t="s">
        <v>3183</v>
      </c>
      <c r="AP140" s="137" t="s">
        <v>243</v>
      </c>
      <c r="AQ140" s="150" t="s">
        <v>512</v>
      </c>
    </row>
    <row r="141" spans="1:43" ht="15.75" customHeight="1" x14ac:dyDescent="0.25">
      <c r="A141" s="137">
        <v>44340</v>
      </c>
      <c r="B141" s="137" t="str">
        <f>TEXT('Candidate Directory'!$A141, "mmm")</f>
        <v>May</v>
      </c>
      <c r="C141" s="137" t="str">
        <f>TEXT('Candidate Directory'!$A141,"yyyy")</f>
        <v>2021</v>
      </c>
      <c r="D141" s="137" t="s">
        <v>92</v>
      </c>
      <c r="E141" s="137" t="s">
        <v>191</v>
      </c>
      <c r="F141" s="153">
        <v>680</v>
      </c>
      <c r="G141" s="138" t="s">
        <v>1481</v>
      </c>
      <c r="H141" s="138" t="s">
        <v>1482</v>
      </c>
      <c r="I141" s="137" t="s">
        <v>1655</v>
      </c>
      <c r="J141" s="137" t="s">
        <v>283</v>
      </c>
      <c r="K141" s="153">
        <v>2102</v>
      </c>
      <c r="L141" s="137" t="s">
        <v>203</v>
      </c>
      <c r="M141" s="139" t="s">
        <v>2420</v>
      </c>
      <c r="N141" s="137" t="s">
        <v>2421</v>
      </c>
      <c r="O141" s="154">
        <v>19856</v>
      </c>
      <c r="P141" s="137" t="s">
        <v>420</v>
      </c>
      <c r="Q141" s="141" t="s">
        <v>422</v>
      </c>
      <c r="R141" s="137" t="s">
        <v>430</v>
      </c>
      <c r="S141" s="137" t="s">
        <v>430</v>
      </c>
      <c r="T141" s="137" t="s">
        <v>430</v>
      </c>
      <c r="U141" s="140" t="s">
        <v>430</v>
      </c>
      <c r="V141" s="137" t="s">
        <v>430</v>
      </c>
      <c r="W141" s="137" t="s">
        <v>430</v>
      </c>
      <c r="X141" s="140" t="s">
        <v>430</v>
      </c>
      <c r="Y141" s="137">
        <v>44340</v>
      </c>
      <c r="Z141" s="140" t="s">
        <v>430</v>
      </c>
      <c r="AA141" s="140" t="s">
        <v>430</v>
      </c>
      <c r="AB141" s="140"/>
      <c r="AC141" s="140" t="s">
        <v>430</v>
      </c>
      <c r="AD141" s="140"/>
      <c r="AE141" s="137" t="s">
        <v>514</v>
      </c>
      <c r="AF141" s="139" t="s">
        <v>515</v>
      </c>
      <c r="AG141" s="140" t="s">
        <v>189</v>
      </c>
      <c r="AH141" s="137"/>
      <c r="AI141" s="140" t="s">
        <v>430</v>
      </c>
      <c r="AJ141" s="140" t="s">
        <v>430</v>
      </c>
      <c r="AK141" s="137" t="s">
        <v>430</v>
      </c>
      <c r="AL141" s="142" t="s">
        <v>430</v>
      </c>
      <c r="AM141" s="139" t="s">
        <v>3184</v>
      </c>
      <c r="AN141" s="139" t="s">
        <v>3185</v>
      </c>
      <c r="AO141" s="137" t="s">
        <v>3186</v>
      </c>
      <c r="AP141" s="137" t="s">
        <v>243</v>
      </c>
      <c r="AQ141" s="143" t="s">
        <v>516</v>
      </c>
    </row>
    <row r="142" spans="1:43" ht="15.75" customHeight="1" x14ac:dyDescent="0.25">
      <c r="A142" s="144">
        <v>44340</v>
      </c>
      <c r="B142" s="144" t="str">
        <f>TEXT('Candidate Directory'!$A142, "mmm")</f>
        <v>May</v>
      </c>
      <c r="C142" s="144" t="str">
        <f>TEXT('Candidate Directory'!$A142,"yyyy")</f>
        <v>2021</v>
      </c>
      <c r="D142" s="144" t="s">
        <v>92</v>
      </c>
      <c r="E142" s="144" t="s">
        <v>226</v>
      </c>
      <c r="F142" s="151">
        <v>681</v>
      </c>
      <c r="G142" s="145" t="s">
        <v>1483</v>
      </c>
      <c r="H142" s="145" t="s">
        <v>1484</v>
      </c>
      <c r="I142" s="137" t="s">
        <v>1656</v>
      </c>
      <c r="J142" s="144" t="s">
        <v>288</v>
      </c>
      <c r="K142" s="151">
        <v>2019</v>
      </c>
      <c r="L142" s="144" t="s">
        <v>203</v>
      </c>
      <c r="M142" s="139" t="s">
        <v>2422</v>
      </c>
      <c r="N142" s="137" t="s">
        <v>2423</v>
      </c>
      <c r="O142" s="152">
        <v>34592</v>
      </c>
      <c r="P142" s="144" t="s">
        <v>420</v>
      </c>
      <c r="Q142" s="148" t="s">
        <v>422</v>
      </c>
      <c r="R142" s="144" t="s">
        <v>430</v>
      </c>
      <c r="S142" s="144" t="s">
        <v>430</v>
      </c>
      <c r="T142" s="144" t="s">
        <v>430</v>
      </c>
      <c r="U142" s="147" t="s">
        <v>430</v>
      </c>
      <c r="V142" s="144" t="s">
        <v>430</v>
      </c>
      <c r="W142" s="144" t="s">
        <v>430</v>
      </c>
      <c r="X142" s="147" t="s">
        <v>430</v>
      </c>
      <c r="Y142" s="144">
        <v>44340</v>
      </c>
      <c r="Z142" s="147" t="s">
        <v>430</v>
      </c>
      <c r="AA142" s="147" t="s">
        <v>430</v>
      </c>
      <c r="AB142" s="147"/>
      <c r="AC142" s="147" t="s">
        <v>430</v>
      </c>
      <c r="AD142" s="147"/>
      <c r="AE142" s="144" t="s">
        <v>517</v>
      </c>
      <c r="AF142" s="146" t="s">
        <v>518</v>
      </c>
      <c r="AG142" s="147" t="s">
        <v>198</v>
      </c>
      <c r="AH142" s="144" t="s">
        <v>120</v>
      </c>
      <c r="AI142" s="147">
        <v>44341</v>
      </c>
      <c r="AJ142" s="147" t="s">
        <v>430</v>
      </c>
      <c r="AK142" s="144" t="s">
        <v>100</v>
      </c>
      <c r="AL142" s="149">
        <v>20</v>
      </c>
      <c r="AM142" s="139" t="s">
        <v>3187</v>
      </c>
      <c r="AN142" s="139" t="s">
        <v>3188</v>
      </c>
      <c r="AO142" s="137" t="s">
        <v>3189</v>
      </c>
      <c r="AP142" s="137" t="s">
        <v>243</v>
      </c>
      <c r="AQ142" s="150"/>
    </row>
    <row r="143" spans="1:43" ht="15.75" customHeight="1" x14ac:dyDescent="0.25">
      <c r="A143" s="137">
        <v>44340</v>
      </c>
      <c r="B143" s="137" t="str">
        <f>TEXT('Candidate Directory'!$A143, "mmm")</f>
        <v>May</v>
      </c>
      <c r="C143" s="137" t="str">
        <f>TEXT('Candidate Directory'!$A143,"yyyy")</f>
        <v>2021</v>
      </c>
      <c r="D143" s="137" t="s">
        <v>92</v>
      </c>
      <c r="E143" s="137" t="s">
        <v>226</v>
      </c>
      <c r="F143" s="153">
        <v>682</v>
      </c>
      <c r="G143" s="138" t="s">
        <v>1485</v>
      </c>
      <c r="H143" s="138" t="s">
        <v>1486</v>
      </c>
      <c r="I143" s="137" t="s">
        <v>1657</v>
      </c>
      <c r="J143" s="137" t="s">
        <v>288</v>
      </c>
      <c r="K143" s="153">
        <v>2016</v>
      </c>
      <c r="L143" s="137" t="s">
        <v>203</v>
      </c>
      <c r="M143" s="139" t="s">
        <v>2424</v>
      </c>
      <c r="N143" s="137" t="s">
        <v>2425</v>
      </c>
      <c r="O143" s="154">
        <v>38023</v>
      </c>
      <c r="P143" s="137" t="s">
        <v>420</v>
      </c>
      <c r="Q143" s="141" t="s">
        <v>422</v>
      </c>
      <c r="R143" s="137" t="s">
        <v>430</v>
      </c>
      <c r="S143" s="137" t="s">
        <v>430</v>
      </c>
      <c r="T143" s="137" t="s">
        <v>430</v>
      </c>
      <c r="U143" s="140" t="s">
        <v>430</v>
      </c>
      <c r="V143" s="137" t="s">
        <v>430</v>
      </c>
      <c r="W143" s="137" t="s">
        <v>430</v>
      </c>
      <c r="X143" s="140" t="s">
        <v>430</v>
      </c>
      <c r="Y143" s="137">
        <v>44253</v>
      </c>
      <c r="Z143" s="140" t="s">
        <v>430</v>
      </c>
      <c r="AA143" s="140" t="s">
        <v>430</v>
      </c>
      <c r="AB143" s="140"/>
      <c r="AC143" s="140" t="s">
        <v>430</v>
      </c>
      <c r="AD143" s="140"/>
      <c r="AE143" s="137" t="s">
        <v>519</v>
      </c>
      <c r="AF143" s="139" t="s">
        <v>520</v>
      </c>
      <c r="AG143" s="140" t="s">
        <v>198</v>
      </c>
      <c r="AH143" s="137" t="s">
        <v>110</v>
      </c>
      <c r="AI143" s="140">
        <v>44307</v>
      </c>
      <c r="AJ143" s="140">
        <v>44316</v>
      </c>
      <c r="AK143" s="137" t="s">
        <v>100</v>
      </c>
      <c r="AL143" s="142">
        <v>20</v>
      </c>
      <c r="AM143" s="139" t="s">
        <v>3190</v>
      </c>
      <c r="AN143" s="139" t="s">
        <v>3191</v>
      </c>
      <c r="AO143" s="137" t="s">
        <v>3192</v>
      </c>
      <c r="AP143" s="137" t="s">
        <v>243</v>
      </c>
      <c r="AQ143" s="143" t="s">
        <v>521</v>
      </c>
    </row>
    <row r="144" spans="1:43" ht="15.75" customHeight="1" x14ac:dyDescent="0.25">
      <c r="A144" s="144">
        <v>44340</v>
      </c>
      <c r="B144" s="144" t="str">
        <f>TEXT('Candidate Directory'!$A144, "mmm")</f>
        <v>May</v>
      </c>
      <c r="C144" s="144" t="str">
        <f>TEXT('Candidate Directory'!$A144,"yyyy")</f>
        <v>2021</v>
      </c>
      <c r="D144" s="144" t="s">
        <v>92</v>
      </c>
      <c r="E144" s="144" t="s">
        <v>192</v>
      </c>
      <c r="F144" s="151">
        <v>683</v>
      </c>
      <c r="G144" s="145" t="s">
        <v>1487</v>
      </c>
      <c r="H144" s="145" t="s">
        <v>1488</v>
      </c>
      <c r="I144" s="137" t="s">
        <v>1658</v>
      </c>
      <c r="J144" s="144" t="s">
        <v>291</v>
      </c>
      <c r="K144" s="151">
        <v>2024</v>
      </c>
      <c r="L144" s="144" t="s">
        <v>203</v>
      </c>
      <c r="M144" s="139" t="s">
        <v>2426</v>
      </c>
      <c r="N144" s="137" t="s">
        <v>2427</v>
      </c>
      <c r="O144" s="152">
        <v>36453</v>
      </c>
      <c r="P144" s="144" t="s">
        <v>421</v>
      </c>
      <c r="Q144" s="148" t="s">
        <v>422</v>
      </c>
      <c r="R144" s="144" t="s">
        <v>430</v>
      </c>
      <c r="S144" s="144" t="s">
        <v>430</v>
      </c>
      <c r="T144" s="144" t="s">
        <v>430</v>
      </c>
      <c r="U144" s="147" t="s">
        <v>430</v>
      </c>
      <c r="V144" s="144" t="s">
        <v>430</v>
      </c>
      <c r="W144" s="144" t="s">
        <v>430</v>
      </c>
      <c r="X144" s="147" t="s">
        <v>430</v>
      </c>
      <c r="Y144" s="144">
        <v>44299</v>
      </c>
      <c r="Z144" s="147" t="s">
        <v>430</v>
      </c>
      <c r="AA144" s="147" t="s">
        <v>430</v>
      </c>
      <c r="AB144" s="147"/>
      <c r="AC144" s="147" t="s">
        <v>430</v>
      </c>
      <c r="AD144" s="147"/>
      <c r="AE144" s="144"/>
      <c r="AF144" s="146"/>
      <c r="AG144" s="147" t="s">
        <v>198</v>
      </c>
      <c r="AH144" s="144"/>
      <c r="AI144" s="147" t="s">
        <v>430</v>
      </c>
      <c r="AJ144" s="147" t="s">
        <v>430</v>
      </c>
      <c r="AK144" s="144" t="s">
        <v>430</v>
      </c>
      <c r="AL144" s="149" t="s">
        <v>430</v>
      </c>
      <c r="AM144" s="139" t="s">
        <v>3193</v>
      </c>
      <c r="AN144" s="139" t="s">
        <v>3194</v>
      </c>
      <c r="AO144" s="137" t="s">
        <v>3195</v>
      </c>
      <c r="AP144" s="137" t="s">
        <v>243</v>
      </c>
      <c r="AQ144" s="150" t="s">
        <v>192</v>
      </c>
    </row>
    <row r="145" spans="1:43" ht="15.75" customHeight="1" x14ac:dyDescent="0.25">
      <c r="A145" s="137">
        <v>44341</v>
      </c>
      <c r="B145" s="137" t="str">
        <f>TEXT('Candidate Directory'!$A145, "mmm")</f>
        <v>May</v>
      </c>
      <c r="C145" s="137" t="str">
        <f>TEXT('Candidate Directory'!$A145,"yyyy")</f>
        <v>2021</v>
      </c>
      <c r="D145" s="137" t="s">
        <v>92</v>
      </c>
      <c r="E145" s="137" t="s">
        <v>191</v>
      </c>
      <c r="F145" s="153">
        <v>684</v>
      </c>
      <c r="G145" s="138" t="s">
        <v>1489</v>
      </c>
      <c r="H145" s="138" t="s">
        <v>1490</v>
      </c>
      <c r="I145" s="137" t="s">
        <v>1659</v>
      </c>
      <c r="J145" s="137" t="s">
        <v>300</v>
      </c>
      <c r="K145" s="153">
        <v>2023</v>
      </c>
      <c r="L145" s="137" t="s">
        <v>203</v>
      </c>
      <c r="M145" s="139" t="s">
        <v>2428</v>
      </c>
      <c r="N145" s="137" t="s">
        <v>2429</v>
      </c>
      <c r="O145" s="154">
        <v>37622</v>
      </c>
      <c r="P145" s="137" t="s">
        <v>421</v>
      </c>
      <c r="Q145" s="141" t="s">
        <v>422</v>
      </c>
      <c r="R145" s="137" t="s">
        <v>430</v>
      </c>
      <c r="S145" s="137" t="s">
        <v>430</v>
      </c>
      <c r="T145" s="137" t="s">
        <v>213</v>
      </c>
      <c r="U145" s="140">
        <v>45193</v>
      </c>
      <c r="V145" s="137" t="s">
        <v>430</v>
      </c>
      <c r="W145" s="137" t="s">
        <v>430</v>
      </c>
      <c r="X145" s="140" t="s">
        <v>430</v>
      </c>
      <c r="Y145" s="137">
        <v>44307</v>
      </c>
      <c r="Z145" s="140" t="s">
        <v>430</v>
      </c>
      <c r="AA145" s="140" t="s">
        <v>430</v>
      </c>
      <c r="AB145" s="140"/>
      <c r="AC145" s="140" t="s">
        <v>430</v>
      </c>
      <c r="AD145" s="140"/>
      <c r="AE145" s="137" t="s">
        <v>523</v>
      </c>
      <c r="AF145" s="139" t="s">
        <v>524</v>
      </c>
      <c r="AG145" s="140" t="s">
        <v>198</v>
      </c>
      <c r="AH145" s="137"/>
      <c r="AI145" s="140" t="s">
        <v>430</v>
      </c>
      <c r="AJ145" s="140" t="s">
        <v>430</v>
      </c>
      <c r="AK145" s="137" t="s">
        <v>430</v>
      </c>
      <c r="AL145" s="142" t="s">
        <v>430</v>
      </c>
      <c r="AM145" s="139" t="s">
        <v>3196</v>
      </c>
      <c r="AN145" s="139" t="s">
        <v>3197</v>
      </c>
      <c r="AO145" s="137" t="s">
        <v>3198</v>
      </c>
      <c r="AP145" s="137" t="s">
        <v>243</v>
      </c>
      <c r="AQ145" s="143" t="s">
        <v>525</v>
      </c>
    </row>
    <row r="146" spans="1:43" ht="15.75" customHeight="1" x14ac:dyDescent="0.25">
      <c r="A146" s="144">
        <v>44341</v>
      </c>
      <c r="B146" s="144" t="str">
        <f>TEXT('Candidate Directory'!$A146, "mmm")</f>
        <v>May</v>
      </c>
      <c r="C146" s="144" t="str">
        <f>TEXT('Candidate Directory'!$A146,"yyyy")</f>
        <v>2021</v>
      </c>
      <c r="D146" s="144" t="s">
        <v>92</v>
      </c>
      <c r="E146" s="144" t="s">
        <v>192</v>
      </c>
      <c r="F146" s="151">
        <v>685</v>
      </c>
      <c r="G146" s="145" t="s">
        <v>1491</v>
      </c>
      <c r="H146" s="145" t="s">
        <v>1492</v>
      </c>
      <c r="I146" s="137" t="s">
        <v>1660</v>
      </c>
      <c r="J146" s="144" t="s">
        <v>291</v>
      </c>
      <c r="K146" s="151">
        <v>2024</v>
      </c>
      <c r="L146" s="144" t="s">
        <v>203</v>
      </c>
      <c r="M146" s="139" t="s">
        <v>2430</v>
      </c>
      <c r="N146" s="137" t="s">
        <v>2431</v>
      </c>
      <c r="O146" s="152">
        <v>22321</v>
      </c>
      <c r="P146" s="144" t="s">
        <v>421</v>
      </c>
      <c r="Q146" s="148" t="s">
        <v>422</v>
      </c>
      <c r="R146" s="144" t="s">
        <v>430</v>
      </c>
      <c r="S146" s="144" t="s">
        <v>430</v>
      </c>
      <c r="T146" s="144" t="s">
        <v>430</v>
      </c>
      <c r="U146" s="147" t="s">
        <v>430</v>
      </c>
      <c r="V146" s="144" t="s">
        <v>188</v>
      </c>
      <c r="W146" s="144" t="s">
        <v>430</v>
      </c>
      <c r="X146" s="147" t="s">
        <v>430</v>
      </c>
      <c r="Y146" s="144">
        <v>44251</v>
      </c>
      <c r="Z146" s="147" t="s">
        <v>430</v>
      </c>
      <c r="AA146" s="147" t="s">
        <v>430</v>
      </c>
      <c r="AB146" s="147"/>
      <c r="AC146" s="147" t="s">
        <v>430</v>
      </c>
      <c r="AD146" s="147"/>
      <c r="AE146" s="144" t="s">
        <v>526</v>
      </c>
      <c r="AF146" s="146" t="s">
        <v>527</v>
      </c>
      <c r="AG146" s="147" t="s">
        <v>198</v>
      </c>
      <c r="AH146" s="144"/>
      <c r="AI146" s="147" t="s">
        <v>430</v>
      </c>
      <c r="AJ146" s="147" t="s">
        <v>430</v>
      </c>
      <c r="AK146" s="144" t="s">
        <v>430</v>
      </c>
      <c r="AL146" s="149" t="s">
        <v>430</v>
      </c>
      <c r="AM146" s="139" t="s">
        <v>3199</v>
      </c>
      <c r="AN146" s="139" t="s">
        <v>3200</v>
      </c>
      <c r="AO146" s="137" t="s">
        <v>3201</v>
      </c>
      <c r="AP146" s="137" t="s">
        <v>243</v>
      </c>
      <c r="AQ146" s="150" t="s">
        <v>528</v>
      </c>
    </row>
    <row r="147" spans="1:43" ht="15.75" customHeight="1" x14ac:dyDescent="0.25">
      <c r="A147" s="137">
        <v>44341</v>
      </c>
      <c r="B147" s="137" t="str">
        <f>TEXT('Candidate Directory'!$A147, "mmm")</f>
        <v>May</v>
      </c>
      <c r="C147" s="137" t="str">
        <f>TEXT('Candidate Directory'!$A147,"yyyy")</f>
        <v>2021</v>
      </c>
      <c r="D147" s="137" t="s">
        <v>92</v>
      </c>
      <c r="E147" s="137" t="s">
        <v>226</v>
      </c>
      <c r="F147" s="153">
        <v>686</v>
      </c>
      <c r="G147" s="138" t="s">
        <v>1493</v>
      </c>
      <c r="H147" s="138" t="s">
        <v>1494</v>
      </c>
      <c r="I147" s="137" t="s">
        <v>1661</v>
      </c>
      <c r="J147" s="137" t="s">
        <v>285</v>
      </c>
      <c r="K147" s="153">
        <v>2104</v>
      </c>
      <c r="L147" s="137" t="s">
        <v>203</v>
      </c>
      <c r="M147" s="139" t="s">
        <v>2432</v>
      </c>
      <c r="N147" s="137" t="s">
        <v>2433</v>
      </c>
      <c r="O147" s="154">
        <v>37096</v>
      </c>
      <c r="P147" s="137" t="s">
        <v>420</v>
      </c>
      <c r="Q147" s="141" t="s">
        <v>422</v>
      </c>
      <c r="R147" s="137" t="s">
        <v>430</v>
      </c>
      <c r="S147" s="137" t="s">
        <v>430</v>
      </c>
      <c r="T147" s="137" t="s">
        <v>430</v>
      </c>
      <c r="U147" s="140" t="s">
        <v>430</v>
      </c>
      <c r="V147" s="137" t="s">
        <v>190</v>
      </c>
      <c r="W147" s="137" t="s">
        <v>430</v>
      </c>
      <c r="X147" s="140" t="s">
        <v>430</v>
      </c>
      <c r="Y147" s="137">
        <v>44306</v>
      </c>
      <c r="Z147" s="140" t="s">
        <v>430</v>
      </c>
      <c r="AA147" s="140" t="s">
        <v>430</v>
      </c>
      <c r="AB147" s="140"/>
      <c r="AC147" s="140" t="s">
        <v>430</v>
      </c>
      <c r="AD147" s="140"/>
      <c r="AE147" s="137" t="s">
        <v>529</v>
      </c>
      <c r="AF147" s="139" t="s">
        <v>530</v>
      </c>
      <c r="AG147" s="140" t="s">
        <v>198</v>
      </c>
      <c r="AH147" s="137" t="s">
        <v>120</v>
      </c>
      <c r="AI147" s="140">
        <v>44347</v>
      </c>
      <c r="AJ147" s="140" t="s">
        <v>430</v>
      </c>
      <c r="AK147" s="137" t="s">
        <v>100</v>
      </c>
      <c r="AL147" s="142" t="s">
        <v>430</v>
      </c>
      <c r="AM147" s="139" t="s">
        <v>3202</v>
      </c>
      <c r="AN147" s="139" t="s">
        <v>3203</v>
      </c>
      <c r="AO147" s="137" t="s">
        <v>3204</v>
      </c>
      <c r="AP147" s="137" t="s">
        <v>243</v>
      </c>
      <c r="AQ147" s="143"/>
    </row>
    <row r="148" spans="1:43" ht="15.75" customHeight="1" x14ac:dyDescent="0.25">
      <c r="A148" s="144">
        <v>44336</v>
      </c>
      <c r="B148" s="144" t="str">
        <f>TEXT('Candidate Directory'!$A148, "mmm")</f>
        <v>May</v>
      </c>
      <c r="C148" s="144" t="str">
        <f>TEXT('Candidate Directory'!$A148,"yyyy")</f>
        <v>2021</v>
      </c>
      <c r="D148" s="144" t="s">
        <v>93</v>
      </c>
      <c r="E148" s="144" t="s">
        <v>225</v>
      </c>
      <c r="F148" s="151">
        <v>687</v>
      </c>
      <c r="G148" s="145" t="s">
        <v>1495</v>
      </c>
      <c r="H148" s="145" t="s">
        <v>1496</v>
      </c>
      <c r="I148" s="137" t="s">
        <v>1662</v>
      </c>
      <c r="J148" s="144" t="s">
        <v>283</v>
      </c>
      <c r="K148" s="151">
        <v>2102</v>
      </c>
      <c r="L148" s="144" t="s">
        <v>203</v>
      </c>
      <c r="M148" s="139" t="s">
        <v>2434</v>
      </c>
      <c r="N148" s="137" t="s">
        <v>2435</v>
      </c>
      <c r="O148" s="152">
        <v>34331</v>
      </c>
      <c r="P148" s="144" t="s">
        <v>421</v>
      </c>
      <c r="Q148" s="148" t="s">
        <v>422</v>
      </c>
      <c r="R148" s="144" t="s">
        <v>430</v>
      </c>
      <c r="S148" s="144" t="s">
        <v>430</v>
      </c>
      <c r="T148" s="144" t="s">
        <v>430</v>
      </c>
      <c r="U148" s="147" t="s">
        <v>430</v>
      </c>
      <c r="V148" s="144" t="s">
        <v>452</v>
      </c>
      <c r="W148" s="144" t="s">
        <v>430</v>
      </c>
      <c r="X148" s="144" t="s">
        <v>430</v>
      </c>
      <c r="Y148" s="144">
        <v>44336</v>
      </c>
      <c r="Z148" s="147" t="s">
        <v>430</v>
      </c>
      <c r="AA148" s="147" t="s">
        <v>430</v>
      </c>
      <c r="AB148" s="147"/>
      <c r="AC148" s="147" t="s">
        <v>430</v>
      </c>
      <c r="AD148" s="147"/>
      <c r="AE148" s="144" t="s">
        <v>532</v>
      </c>
      <c r="AF148" s="146" t="s">
        <v>533</v>
      </c>
      <c r="AG148" s="147" t="s">
        <v>198</v>
      </c>
      <c r="AH148" s="144" t="s">
        <v>166</v>
      </c>
      <c r="AI148" s="147">
        <v>44337</v>
      </c>
      <c r="AJ148" s="147" t="s">
        <v>430</v>
      </c>
      <c r="AK148" s="144" t="s">
        <v>62</v>
      </c>
      <c r="AL148" s="149">
        <v>20</v>
      </c>
      <c r="AM148" s="139" t="s">
        <v>3205</v>
      </c>
      <c r="AN148" s="139" t="s">
        <v>3206</v>
      </c>
      <c r="AO148" s="137" t="s">
        <v>3207</v>
      </c>
      <c r="AP148" s="137" t="s">
        <v>243</v>
      </c>
      <c r="AQ148" s="150"/>
    </row>
    <row r="149" spans="1:43" ht="15.75" customHeight="1" x14ac:dyDescent="0.25">
      <c r="A149" s="137">
        <v>44270</v>
      </c>
      <c r="B149" s="137" t="str">
        <f>TEXT('Candidate Directory'!$A149, "mmm")</f>
        <v>Mar</v>
      </c>
      <c r="C149" s="137" t="str">
        <f>TEXT('Candidate Directory'!$A149,"yyyy")</f>
        <v>2021</v>
      </c>
      <c r="D149" s="137" t="s">
        <v>92</v>
      </c>
      <c r="E149" s="137" t="s">
        <v>225</v>
      </c>
      <c r="F149" s="153">
        <v>687</v>
      </c>
      <c r="G149" s="138" t="s">
        <v>1497</v>
      </c>
      <c r="H149" s="138" t="s">
        <v>1498</v>
      </c>
      <c r="I149" s="137" t="s">
        <v>1663</v>
      </c>
      <c r="J149" s="137" t="s">
        <v>283</v>
      </c>
      <c r="K149" s="153">
        <v>2014</v>
      </c>
      <c r="L149" s="137" t="s">
        <v>203</v>
      </c>
      <c r="M149" s="139" t="s">
        <v>2436</v>
      </c>
      <c r="N149" s="137" t="s">
        <v>2437</v>
      </c>
      <c r="O149" s="154">
        <v>30543</v>
      </c>
      <c r="P149" s="137" t="s">
        <v>420</v>
      </c>
      <c r="Q149" s="141" t="s">
        <v>422</v>
      </c>
      <c r="R149" s="137" t="s">
        <v>430</v>
      </c>
      <c r="S149" s="137" t="s">
        <v>430</v>
      </c>
      <c r="T149" s="137" t="s">
        <v>430</v>
      </c>
      <c r="U149" s="140"/>
      <c r="V149" s="137"/>
      <c r="W149" s="137"/>
      <c r="X149" s="140"/>
      <c r="Y149" s="137"/>
      <c r="Z149" s="140"/>
      <c r="AA149" s="140"/>
      <c r="AB149" s="140"/>
      <c r="AC149" s="140"/>
      <c r="AD149" s="140"/>
      <c r="AE149" s="137"/>
      <c r="AF149" s="139"/>
      <c r="AG149" s="140"/>
      <c r="AH149" s="137"/>
      <c r="AI149" s="140"/>
      <c r="AJ149" s="140"/>
      <c r="AK149" s="137"/>
      <c r="AL149" s="142"/>
      <c r="AM149" s="139" t="s">
        <v>3208</v>
      </c>
      <c r="AN149" s="139" t="s">
        <v>3209</v>
      </c>
      <c r="AO149" s="137" t="s">
        <v>3210</v>
      </c>
      <c r="AP149" s="137" t="s">
        <v>243</v>
      </c>
      <c r="AQ149" s="143"/>
    </row>
    <row r="150" spans="1:43" ht="15.75" customHeight="1" x14ac:dyDescent="0.25">
      <c r="A150" s="144">
        <v>44336</v>
      </c>
      <c r="B150" s="144" t="str">
        <f>TEXT('Candidate Directory'!$A150, "mmm")</f>
        <v>May</v>
      </c>
      <c r="C150" s="144" t="str">
        <f>TEXT('Candidate Directory'!$A150,"yyyy")</f>
        <v>2021</v>
      </c>
      <c r="D150" s="144" t="s">
        <v>93</v>
      </c>
      <c r="E150" s="144" t="s">
        <v>225</v>
      </c>
      <c r="F150" s="151">
        <v>688</v>
      </c>
      <c r="G150" s="145" t="s">
        <v>1499</v>
      </c>
      <c r="H150" s="145" t="s">
        <v>1500</v>
      </c>
      <c r="I150" s="137" t="s">
        <v>1664</v>
      </c>
      <c r="J150" s="144" t="s">
        <v>283</v>
      </c>
      <c r="K150" s="151">
        <v>2102</v>
      </c>
      <c r="L150" s="144" t="s">
        <v>203</v>
      </c>
      <c r="M150" s="139" t="s">
        <v>2438</v>
      </c>
      <c r="N150" s="137" t="s">
        <v>2439</v>
      </c>
      <c r="O150" s="152">
        <v>34385</v>
      </c>
      <c r="P150" s="144" t="s">
        <v>421</v>
      </c>
      <c r="Q150" s="148" t="s">
        <v>422</v>
      </c>
      <c r="R150" s="144" t="s">
        <v>430</v>
      </c>
      <c r="S150" s="144" t="s">
        <v>430</v>
      </c>
      <c r="T150" s="144" t="s">
        <v>430</v>
      </c>
      <c r="U150" s="147" t="s">
        <v>430</v>
      </c>
      <c r="V150" s="144" t="s">
        <v>190</v>
      </c>
      <c r="W150" s="144" t="s">
        <v>430</v>
      </c>
      <c r="X150" s="144" t="s">
        <v>430</v>
      </c>
      <c r="Y150" s="144">
        <v>44336</v>
      </c>
      <c r="Z150" s="147" t="s">
        <v>430</v>
      </c>
      <c r="AA150" s="147" t="s">
        <v>430</v>
      </c>
      <c r="AB150" s="147"/>
      <c r="AC150" s="147" t="s">
        <v>430</v>
      </c>
      <c r="AD150" s="147"/>
      <c r="AE150" s="144" t="s">
        <v>534</v>
      </c>
      <c r="AF150" s="146" t="s">
        <v>535</v>
      </c>
      <c r="AG150" s="147" t="s">
        <v>198</v>
      </c>
      <c r="AH150" s="144" t="s">
        <v>166</v>
      </c>
      <c r="AI150" s="147">
        <v>44337</v>
      </c>
      <c r="AJ150" s="147" t="s">
        <v>430</v>
      </c>
      <c r="AK150" s="144" t="s">
        <v>62</v>
      </c>
      <c r="AL150" s="149">
        <v>20</v>
      </c>
      <c r="AM150" s="139" t="s">
        <v>3211</v>
      </c>
      <c r="AN150" s="139" t="s">
        <v>3212</v>
      </c>
      <c r="AO150" s="137" t="s">
        <v>3213</v>
      </c>
      <c r="AP150" s="137" t="s">
        <v>243</v>
      </c>
      <c r="AQ150" s="150"/>
    </row>
    <row r="151" spans="1:43" ht="15.75" customHeight="1" x14ac:dyDescent="0.25">
      <c r="A151" s="137">
        <v>44336</v>
      </c>
      <c r="B151" s="137" t="str">
        <f>TEXT('Candidate Directory'!$A151, "mmm")</f>
        <v>May</v>
      </c>
      <c r="C151" s="137" t="str">
        <f>TEXT('Candidate Directory'!$A151,"yyyy")</f>
        <v>2021</v>
      </c>
      <c r="D151" s="137" t="s">
        <v>93</v>
      </c>
      <c r="E151" s="137" t="s">
        <v>225</v>
      </c>
      <c r="F151" s="153">
        <v>689</v>
      </c>
      <c r="G151" s="138" t="s">
        <v>1501</v>
      </c>
      <c r="H151" s="138" t="s">
        <v>1502</v>
      </c>
      <c r="I151" s="137" t="s">
        <v>1665</v>
      </c>
      <c r="J151" s="137" t="s">
        <v>283</v>
      </c>
      <c r="K151" s="153">
        <v>2102</v>
      </c>
      <c r="L151" s="137" t="s">
        <v>203</v>
      </c>
      <c r="M151" s="139" t="s">
        <v>2440</v>
      </c>
      <c r="N151" s="137" t="s">
        <v>2441</v>
      </c>
      <c r="O151" s="154">
        <v>34124</v>
      </c>
      <c r="P151" s="137" t="s">
        <v>421</v>
      </c>
      <c r="Q151" s="141" t="s">
        <v>422</v>
      </c>
      <c r="R151" s="137" t="s">
        <v>430</v>
      </c>
      <c r="S151" s="137" t="s">
        <v>430</v>
      </c>
      <c r="T151" s="137" t="s">
        <v>430</v>
      </c>
      <c r="U151" s="140" t="s">
        <v>430</v>
      </c>
      <c r="V151" s="137" t="s">
        <v>190</v>
      </c>
      <c r="W151" s="137" t="s">
        <v>430</v>
      </c>
      <c r="X151" s="137" t="s">
        <v>430</v>
      </c>
      <c r="Y151" s="137">
        <v>44336</v>
      </c>
      <c r="Z151" s="140" t="s">
        <v>430</v>
      </c>
      <c r="AA151" s="140" t="s">
        <v>430</v>
      </c>
      <c r="AB151" s="140"/>
      <c r="AC151" s="140" t="s">
        <v>430</v>
      </c>
      <c r="AD151" s="140"/>
      <c r="AE151" s="137" t="s">
        <v>536</v>
      </c>
      <c r="AF151" s="139" t="s">
        <v>537</v>
      </c>
      <c r="AG151" s="140" t="s">
        <v>198</v>
      </c>
      <c r="AH151" s="137" t="s">
        <v>166</v>
      </c>
      <c r="AI151" s="140">
        <v>44341</v>
      </c>
      <c r="AJ151" s="140" t="s">
        <v>430</v>
      </c>
      <c r="AK151" s="137" t="s">
        <v>62</v>
      </c>
      <c r="AL151" s="142">
        <v>20</v>
      </c>
      <c r="AM151" s="139" t="s">
        <v>3214</v>
      </c>
      <c r="AN151" s="139" t="s">
        <v>3215</v>
      </c>
      <c r="AO151" s="137" t="s">
        <v>3216</v>
      </c>
      <c r="AP151" s="137" t="s">
        <v>243</v>
      </c>
      <c r="AQ151" s="143"/>
    </row>
    <row r="152" spans="1:43" ht="15.75" customHeight="1" x14ac:dyDescent="0.25">
      <c r="A152" s="144">
        <v>44336</v>
      </c>
      <c r="B152" s="144" t="str">
        <f>TEXT('Candidate Directory'!$A152, "mmm")</f>
        <v>May</v>
      </c>
      <c r="C152" s="144" t="str">
        <f>TEXT('Candidate Directory'!$A152,"yyyy")</f>
        <v>2021</v>
      </c>
      <c r="D152" s="144" t="s">
        <v>93</v>
      </c>
      <c r="E152" s="144" t="s">
        <v>225</v>
      </c>
      <c r="F152" s="151">
        <v>690</v>
      </c>
      <c r="G152" s="145" t="s">
        <v>1503</v>
      </c>
      <c r="H152" s="145" t="s">
        <v>1504</v>
      </c>
      <c r="I152" s="137" t="s">
        <v>1666</v>
      </c>
      <c r="J152" s="144" t="s">
        <v>538</v>
      </c>
      <c r="K152" s="151">
        <v>2023</v>
      </c>
      <c r="L152" s="144" t="s">
        <v>203</v>
      </c>
      <c r="M152" s="139" t="s">
        <v>2442</v>
      </c>
      <c r="N152" s="137" t="s">
        <v>2443</v>
      </c>
      <c r="O152" s="152">
        <v>29462</v>
      </c>
      <c r="P152" s="144" t="s">
        <v>420</v>
      </c>
      <c r="Q152" s="148" t="s">
        <v>422</v>
      </c>
      <c r="R152" s="144" t="s">
        <v>430</v>
      </c>
      <c r="S152" s="144" t="s">
        <v>430</v>
      </c>
      <c r="T152" s="144" t="s">
        <v>430</v>
      </c>
      <c r="U152" s="147" t="s">
        <v>430</v>
      </c>
      <c r="V152" s="144" t="s">
        <v>188</v>
      </c>
      <c r="W152" s="144" t="s">
        <v>430</v>
      </c>
      <c r="X152" s="144" t="s">
        <v>430</v>
      </c>
      <c r="Y152" s="144">
        <v>44328</v>
      </c>
      <c r="Z152" s="147" t="s">
        <v>430</v>
      </c>
      <c r="AA152" s="147" t="s">
        <v>430</v>
      </c>
      <c r="AB152" s="147"/>
      <c r="AC152" s="147" t="s">
        <v>430</v>
      </c>
      <c r="AD152" s="147"/>
      <c r="AE152" s="144" t="s">
        <v>539</v>
      </c>
      <c r="AF152" s="146" t="s">
        <v>540</v>
      </c>
      <c r="AG152" s="147" t="s">
        <v>198</v>
      </c>
      <c r="AH152" s="144" t="s">
        <v>118</v>
      </c>
      <c r="AI152" s="147">
        <v>44330</v>
      </c>
      <c r="AJ152" s="147" t="s">
        <v>430</v>
      </c>
      <c r="AK152" s="144" t="s">
        <v>100</v>
      </c>
      <c r="AL152" s="149">
        <v>20.25</v>
      </c>
      <c r="AM152" s="139" t="s">
        <v>3217</v>
      </c>
      <c r="AN152" s="139" t="s">
        <v>3218</v>
      </c>
      <c r="AO152" s="137" t="s">
        <v>3219</v>
      </c>
      <c r="AP152" s="137" t="s">
        <v>243</v>
      </c>
      <c r="AQ152" s="150"/>
    </row>
    <row r="153" spans="1:43" ht="15.75" customHeight="1" x14ac:dyDescent="0.25">
      <c r="A153" s="137">
        <v>44330</v>
      </c>
      <c r="B153" s="137" t="str">
        <f>TEXT('Candidate Directory'!$A153, "mmm")</f>
        <v>May</v>
      </c>
      <c r="C153" s="137" t="str">
        <f>TEXT('Candidate Directory'!$A153,"yyyy")</f>
        <v>2021</v>
      </c>
      <c r="D153" s="137" t="s">
        <v>93</v>
      </c>
      <c r="E153" s="137" t="s">
        <v>226</v>
      </c>
      <c r="F153" s="153">
        <v>691</v>
      </c>
      <c r="G153" s="138" t="s">
        <v>1505</v>
      </c>
      <c r="H153" s="138" t="s">
        <v>1506</v>
      </c>
      <c r="I153" s="137" t="s">
        <v>1667</v>
      </c>
      <c r="J153" s="137" t="s">
        <v>300</v>
      </c>
      <c r="K153" s="153">
        <v>2023</v>
      </c>
      <c r="L153" s="137" t="s">
        <v>203</v>
      </c>
      <c r="M153" s="139" t="s">
        <v>2444</v>
      </c>
      <c r="N153" s="137" t="s">
        <v>2445</v>
      </c>
      <c r="O153" s="154">
        <v>35987</v>
      </c>
      <c r="P153" s="137" t="s">
        <v>420</v>
      </c>
      <c r="Q153" s="141" t="s">
        <v>422</v>
      </c>
      <c r="R153" s="137" t="s">
        <v>430</v>
      </c>
      <c r="S153" s="137" t="s">
        <v>430</v>
      </c>
      <c r="T153" s="137" t="s">
        <v>430</v>
      </c>
      <c r="U153" s="140" t="s">
        <v>430</v>
      </c>
      <c r="V153" s="137" t="s">
        <v>188</v>
      </c>
      <c r="W153" s="137" t="s">
        <v>430</v>
      </c>
      <c r="X153" s="137" t="s">
        <v>430</v>
      </c>
      <c r="Y153" s="137">
        <v>44330</v>
      </c>
      <c r="Z153" s="140" t="s">
        <v>430</v>
      </c>
      <c r="AA153" s="140" t="s">
        <v>430</v>
      </c>
      <c r="AB153" s="140"/>
      <c r="AC153" s="140" t="s">
        <v>430</v>
      </c>
      <c r="AD153" s="140"/>
      <c r="AE153" s="137" t="s">
        <v>541</v>
      </c>
      <c r="AF153" s="139" t="s">
        <v>543</v>
      </c>
      <c r="AG153" s="140" t="s">
        <v>198</v>
      </c>
      <c r="AH153" s="137" t="s">
        <v>109</v>
      </c>
      <c r="AI153" s="140">
        <v>44333</v>
      </c>
      <c r="AJ153" s="140" t="s">
        <v>430</v>
      </c>
      <c r="AK153" s="137" t="s">
        <v>544</v>
      </c>
      <c r="AL153" s="142">
        <v>22</v>
      </c>
      <c r="AM153" s="139" t="s">
        <v>3220</v>
      </c>
      <c r="AN153" s="139" t="s">
        <v>3221</v>
      </c>
      <c r="AO153" s="137" t="s">
        <v>3222</v>
      </c>
      <c r="AP153" s="137" t="s">
        <v>243</v>
      </c>
      <c r="AQ153" s="143"/>
    </row>
    <row r="154" spans="1:43" ht="15.75" customHeight="1" x14ac:dyDescent="0.25">
      <c r="A154" s="144">
        <v>44330</v>
      </c>
      <c r="B154" s="144" t="str">
        <f>TEXT('Candidate Directory'!$A154, "mmm")</f>
        <v>May</v>
      </c>
      <c r="C154" s="144" t="str">
        <f>TEXT('Candidate Directory'!$A154,"yyyy")</f>
        <v>2021</v>
      </c>
      <c r="D154" s="144" t="s">
        <v>93</v>
      </c>
      <c r="E154" s="144" t="s">
        <v>226</v>
      </c>
      <c r="F154" s="151">
        <v>692</v>
      </c>
      <c r="G154" s="145" t="s">
        <v>1507</v>
      </c>
      <c r="H154" s="145" t="s">
        <v>1508</v>
      </c>
      <c r="I154" s="137" t="s">
        <v>1668</v>
      </c>
      <c r="J154" s="144" t="s">
        <v>300</v>
      </c>
      <c r="K154" s="151">
        <v>2023</v>
      </c>
      <c r="L154" s="144" t="s">
        <v>203</v>
      </c>
      <c r="M154" s="139" t="s">
        <v>2446</v>
      </c>
      <c r="N154" s="137" t="s">
        <v>2447</v>
      </c>
      <c r="O154" s="152">
        <v>36617</v>
      </c>
      <c r="P154" s="144" t="s">
        <v>420</v>
      </c>
      <c r="Q154" s="148" t="s">
        <v>441</v>
      </c>
      <c r="R154" s="144" t="s">
        <v>430</v>
      </c>
      <c r="S154" s="144" t="s">
        <v>430</v>
      </c>
      <c r="T154" s="144" t="s">
        <v>430</v>
      </c>
      <c r="U154" s="147" t="s">
        <v>430</v>
      </c>
      <c r="V154" s="144" t="s">
        <v>452</v>
      </c>
      <c r="W154" s="144" t="s">
        <v>430</v>
      </c>
      <c r="X154" s="144" t="s">
        <v>430</v>
      </c>
      <c r="Y154" s="144">
        <v>44330</v>
      </c>
      <c r="Z154" s="147" t="s">
        <v>430</v>
      </c>
      <c r="AA154" s="147" t="s">
        <v>430</v>
      </c>
      <c r="AB154" s="147"/>
      <c r="AC154" s="147" t="s">
        <v>430</v>
      </c>
      <c r="AD154" s="147"/>
      <c r="AE154" s="144" t="s">
        <v>542</v>
      </c>
      <c r="AF154" s="146" t="s">
        <v>543</v>
      </c>
      <c r="AG154" s="147" t="s">
        <v>198</v>
      </c>
      <c r="AH154" s="144" t="s">
        <v>109</v>
      </c>
      <c r="AI154" s="147">
        <v>44336</v>
      </c>
      <c r="AJ154" s="147" t="s">
        <v>430</v>
      </c>
      <c r="AK154" s="144" t="s">
        <v>100</v>
      </c>
      <c r="AL154" s="149">
        <v>20</v>
      </c>
      <c r="AM154" s="139" t="s">
        <v>3223</v>
      </c>
      <c r="AN154" s="139" t="s">
        <v>3224</v>
      </c>
      <c r="AO154" s="137" t="s">
        <v>3225</v>
      </c>
      <c r="AP154" s="137" t="s">
        <v>243</v>
      </c>
      <c r="AQ154" s="150"/>
    </row>
    <row r="155" spans="1:43" ht="15.75" customHeight="1" x14ac:dyDescent="0.25">
      <c r="A155" s="137">
        <v>44325</v>
      </c>
      <c r="B155" s="137" t="str">
        <f>TEXT('Candidate Directory'!$A155, "mmm")</f>
        <v>May</v>
      </c>
      <c r="C155" s="137" t="str">
        <f>TEXT('Candidate Directory'!$A155,"yyyy")</f>
        <v>2021</v>
      </c>
      <c r="D155" s="137" t="s">
        <v>93</v>
      </c>
      <c r="E155" s="137" t="s">
        <v>225</v>
      </c>
      <c r="F155" s="153">
        <v>693</v>
      </c>
      <c r="G155" s="138" t="s">
        <v>1509</v>
      </c>
      <c r="H155" s="138" t="s">
        <v>1510</v>
      </c>
      <c r="I155" s="137" t="s">
        <v>1669</v>
      </c>
      <c r="J155" s="137" t="s">
        <v>287</v>
      </c>
      <c r="K155" s="153">
        <v>2021</v>
      </c>
      <c r="L155" s="137" t="s">
        <v>203</v>
      </c>
      <c r="M155" s="139" t="s">
        <v>2448</v>
      </c>
      <c r="N155" s="137" t="s">
        <v>2449</v>
      </c>
      <c r="O155" s="154">
        <v>36248</v>
      </c>
      <c r="P155" s="137" t="s">
        <v>420</v>
      </c>
      <c r="Q155" s="141" t="s">
        <v>422</v>
      </c>
      <c r="R155" s="137" t="s">
        <v>430</v>
      </c>
      <c r="S155" s="137" t="s">
        <v>430</v>
      </c>
      <c r="T155" s="137" t="s">
        <v>430</v>
      </c>
      <c r="U155" s="140" t="s">
        <v>430</v>
      </c>
      <c r="V155" s="137" t="s">
        <v>452</v>
      </c>
      <c r="W155" s="137" t="s">
        <v>430</v>
      </c>
      <c r="X155" s="137" t="s">
        <v>430</v>
      </c>
      <c r="Y155" s="137">
        <v>44325</v>
      </c>
      <c r="Z155" s="140" t="s">
        <v>430</v>
      </c>
      <c r="AA155" s="140" t="s">
        <v>430</v>
      </c>
      <c r="AB155" s="140"/>
      <c r="AC155" s="140" t="s">
        <v>430</v>
      </c>
      <c r="AD155" s="140"/>
      <c r="AE155" s="137" t="s">
        <v>555</v>
      </c>
      <c r="AF155" s="139" t="s">
        <v>556</v>
      </c>
      <c r="AG155" s="140" t="s">
        <v>198</v>
      </c>
      <c r="AH155" s="137" t="s">
        <v>278</v>
      </c>
      <c r="AI155" s="140"/>
      <c r="AJ155" s="140" t="s">
        <v>430</v>
      </c>
      <c r="AK155" s="137" t="s">
        <v>134</v>
      </c>
      <c r="AL155" s="142">
        <v>20</v>
      </c>
      <c r="AM155" s="139" t="s">
        <v>3226</v>
      </c>
      <c r="AN155" s="139" t="s">
        <v>3227</v>
      </c>
      <c r="AO155" s="137" t="s">
        <v>3228</v>
      </c>
      <c r="AP155" s="137" t="s">
        <v>243</v>
      </c>
      <c r="AQ155" s="143"/>
    </row>
    <row r="156" spans="1:43" ht="15.75" customHeight="1" x14ac:dyDescent="0.25">
      <c r="A156" s="144">
        <v>44343</v>
      </c>
      <c r="B156" s="144" t="str">
        <f>TEXT('Candidate Directory'!$A156, "mmm")</f>
        <v>May</v>
      </c>
      <c r="C156" s="144" t="str">
        <f>TEXT('Candidate Directory'!$A156,"yyyy")</f>
        <v>2021</v>
      </c>
      <c r="D156" s="144" t="s">
        <v>92</v>
      </c>
      <c r="E156" s="144" t="s">
        <v>226</v>
      </c>
      <c r="F156" s="151">
        <v>694</v>
      </c>
      <c r="G156" s="145" t="s">
        <v>1511</v>
      </c>
      <c r="H156" s="145" t="s">
        <v>1512</v>
      </c>
      <c r="I156" s="137" t="s">
        <v>1670</v>
      </c>
      <c r="J156" s="144" t="s">
        <v>300</v>
      </c>
      <c r="K156" s="151">
        <v>2023</v>
      </c>
      <c r="L156" s="144" t="s">
        <v>203</v>
      </c>
      <c r="M156" s="139" t="s">
        <v>2450</v>
      </c>
      <c r="N156" s="137" t="s">
        <v>2451</v>
      </c>
      <c r="O156" s="152">
        <v>37457</v>
      </c>
      <c r="P156" s="144" t="s">
        <v>420</v>
      </c>
      <c r="Q156" s="148" t="s">
        <v>422</v>
      </c>
      <c r="R156" s="144" t="s">
        <v>430</v>
      </c>
      <c r="S156" s="144" t="s">
        <v>430</v>
      </c>
      <c r="T156" s="144" t="s">
        <v>430</v>
      </c>
      <c r="U156" s="147" t="s">
        <v>430</v>
      </c>
      <c r="V156" s="144" t="s">
        <v>233</v>
      </c>
      <c r="W156" s="144" t="s">
        <v>430</v>
      </c>
      <c r="X156" s="147" t="s">
        <v>430</v>
      </c>
      <c r="Y156" s="144">
        <v>44341</v>
      </c>
      <c r="Z156" s="147" t="s">
        <v>430</v>
      </c>
      <c r="AA156" s="147" t="s">
        <v>430</v>
      </c>
      <c r="AB156" s="147"/>
      <c r="AC156" s="147" t="s">
        <v>430</v>
      </c>
      <c r="AD156" s="147"/>
      <c r="AE156" s="144" t="s">
        <v>545</v>
      </c>
      <c r="AF156" s="146" t="s">
        <v>546</v>
      </c>
      <c r="AG156" s="147" t="s">
        <v>198</v>
      </c>
      <c r="AH156" s="144" t="s">
        <v>120</v>
      </c>
      <c r="AI156" s="147">
        <v>44347</v>
      </c>
      <c r="AJ156" s="147" t="s">
        <v>430</v>
      </c>
      <c r="AK156" s="144" t="s">
        <v>486</v>
      </c>
      <c r="AL156" s="149">
        <v>21</v>
      </c>
      <c r="AM156" s="139" t="s">
        <v>3229</v>
      </c>
      <c r="AN156" s="139" t="s">
        <v>3230</v>
      </c>
      <c r="AO156" s="137" t="s">
        <v>3231</v>
      </c>
      <c r="AP156" s="137" t="s">
        <v>243</v>
      </c>
      <c r="AQ156" s="150"/>
    </row>
    <row r="157" spans="1:43" ht="15.75" customHeight="1" x14ac:dyDescent="0.25">
      <c r="A157" s="137">
        <v>44343</v>
      </c>
      <c r="B157" s="137" t="str">
        <f>TEXT('Candidate Directory'!$A157, "mmm")</f>
        <v>May</v>
      </c>
      <c r="C157" s="137" t="str">
        <f>TEXT('Candidate Directory'!$A157,"yyyy")</f>
        <v>2021</v>
      </c>
      <c r="D157" s="137" t="s">
        <v>92</v>
      </c>
      <c r="E157" s="137" t="s">
        <v>225</v>
      </c>
      <c r="F157" s="153">
        <v>695</v>
      </c>
      <c r="G157" s="138" t="s">
        <v>1513</v>
      </c>
      <c r="H157" s="138" t="s">
        <v>1514</v>
      </c>
      <c r="I157" s="137" t="s">
        <v>1671</v>
      </c>
      <c r="J157" s="137" t="s">
        <v>303</v>
      </c>
      <c r="K157" s="153">
        <v>2024</v>
      </c>
      <c r="L157" s="137" t="s">
        <v>203</v>
      </c>
      <c r="M157" s="139" t="s">
        <v>2452</v>
      </c>
      <c r="N157" s="137" t="s">
        <v>2453</v>
      </c>
      <c r="O157" s="154">
        <v>36006</v>
      </c>
      <c r="P157" s="137" t="s">
        <v>421</v>
      </c>
      <c r="Q157" s="141" t="s">
        <v>422</v>
      </c>
      <c r="R157" s="137" t="s">
        <v>430</v>
      </c>
      <c r="S157" s="137" t="s">
        <v>430</v>
      </c>
      <c r="T157" s="137" t="s">
        <v>430</v>
      </c>
      <c r="U157" s="140" t="s">
        <v>430</v>
      </c>
      <c r="V157" s="137" t="s">
        <v>190</v>
      </c>
      <c r="W157" s="137" t="s">
        <v>430</v>
      </c>
      <c r="X157" s="137" t="s">
        <v>430</v>
      </c>
      <c r="Y157" s="137">
        <v>44343</v>
      </c>
      <c r="Z157" s="140" t="s">
        <v>430</v>
      </c>
      <c r="AA157" s="140" t="s">
        <v>430</v>
      </c>
      <c r="AB157" s="140"/>
      <c r="AC157" s="140" t="s">
        <v>430</v>
      </c>
      <c r="AD157" s="140"/>
      <c r="AE157" s="137" t="s">
        <v>550</v>
      </c>
      <c r="AF157" s="139" t="s">
        <v>551</v>
      </c>
      <c r="AG157" s="140" t="s">
        <v>198</v>
      </c>
      <c r="AH157" s="137"/>
      <c r="AI157" s="140"/>
      <c r="AJ157" s="140" t="s">
        <v>430</v>
      </c>
      <c r="AK157" s="137"/>
      <c r="AL157" s="142" t="s">
        <v>430</v>
      </c>
      <c r="AM157" s="139" t="s">
        <v>3232</v>
      </c>
      <c r="AN157" s="139" t="s">
        <v>3233</v>
      </c>
      <c r="AO157" s="137" t="s">
        <v>3234</v>
      </c>
      <c r="AP157" s="137" t="s">
        <v>243</v>
      </c>
      <c r="AQ157" s="143"/>
    </row>
    <row r="158" spans="1:43" ht="15.75" customHeight="1" x14ac:dyDescent="0.25">
      <c r="A158" s="144">
        <v>44347</v>
      </c>
      <c r="B158" s="144" t="str">
        <f>TEXT('Candidate Directory'!$A158, "mmm")</f>
        <v>May</v>
      </c>
      <c r="C158" s="144" t="str">
        <f>TEXT('Candidate Directory'!$A158,"yyyy")</f>
        <v>2021</v>
      </c>
      <c r="D158" s="144" t="s">
        <v>92</v>
      </c>
      <c r="E158" s="144" t="s">
        <v>225</v>
      </c>
      <c r="F158" s="151">
        <v>696</v>
      </c>
      <c r="G158" s="145" t="s">
        <v>1515</v>
      </c>
      <c r="H158" s="145" t="s">
        <v>1516</v>
      </c>
      <c r="I158" s="137" t="s">
        <v>1672</v>
      </c>
      <c r="J158" s="144" t="s">
        <v>303</v>
      </c>
      <c r="K158" s="151">
        <v>2024</v>
      </c>
      <c r="L158" s="144" t="s">
        <v>203</v>
      </c>
      <c r="M158" s="139" t="s">
        <v>2454</v>
      </c>
      <c r="N158" s="137" t="s">
        <v>2455</v>
      </c>
      <c r="O158" s="152">
        <v>37013</v>
      </c>
      <c r="P158" s="144" t="s">
        <v>421</v>
      </c>
      <c r="Q158" s="148" t="s">
        <v>422</v>
      </c>
      <c r="R158" s="144" t="s">
        <v>430</v>
      </c>
      <c r="S158" s="144" t="s">
        <v>430</v>
      </c>
      <c r="T158" s="144" t="s">
        <v>430</v>
      </c>
      <c r="U158" s="147" t="s">
        <v>430</v>
      </c>
      <c r="V158" s="144" t="s">
        <v>430</v>
      </c>
      <c r="W158" s="144" t="s">
        <v>430</v>
      </c>
      <c r="X158" s="147" t="s">
        <v>430</v>
      </c>
      <c r="Y158" s="144">
        <v>44343</v>
      </c>
      <c r="Z158" s="147" t="s">
        <v>430</v>
      </c>
      <c r="AA158" s="147" t="s">
        <v>430</v>
      </c>
      <c r="AB158" s="147"/>
      <c r="AC158" s="147" t="s">
        <v>430</v>
      </c>
      <c r="AD158" s="147"/>
      <c r="AE158" s="144" t="s">
        <v>550</v>
      </c>
      <c r="AF158" s="146" t="s">
        <v>551</v>
      </c>
      <c r="AG158" s="147" t="s">
        <v>198</v>
      </c>
      <c r="AH158" s="144"/>
      <c r="AI158" s="147"/>
      <c r="AJ158" s="147" t="s">
        <v>430</v>
      </c>
      <c r="AK158" s="144"/>
      <c r="AL158" s="149" t="s">
        <v>430</v>
      </c>
      <c r="AM158" s="139" t="s">
        <v>3235</v>
      </c>
      <c r="AN158" s="139" t="s">
        <v>3236</v>
      </c>
      <c r="AO158" s="137" t="s">
        <v>3237</v>
      </c>
      <c r="AP158" s="137" t="s">
        <v>243</v>
      </c>
      <c r="AQ158" s="150"/>
    </row>
    <row r="159" spans="1:43" ht="15.75" customHeight="1" x14ac:dyDescent="0.25">
      <c r="A159" s="137">
        <v>44347</v>
      </c>
      <c r="B159" s="137" t="str">
        <f>TEXT('Candidate Directory'!$A159, "mmm")</f>
        <v>May</v>
      </c>
      <c r="C159" s="137" t="str">
        <f>TEXT('Candidate Directory'!$A159,"yyyy")</f>
        <v>2021</v>
      </c>
      <c r="D159" s="137" t="s">
        <v>92</v>
      </c>
      <c r="E159" s="137" t="s">
        <v>225</v>
      </c>
      <c r="F159" s="153">
        <v>697</v>
      </c>
      <c r="G159" s="138" t="s">
        <v>1517</v>
      </c>
      <c r="H159" s="138" t="s">
        <v>1518</v>
      </c>
      <c r="I159" s="137" t="s">
        <v>1673</v>
      </c>
      <c r="J159" s="137" t="s">
        <v>303</v>
      </c>
      <c r="K159" s="153">
        <v>2024</v>
      </c>
      <c r="L159" s="137" t="s">
        <v>203</v>
      </c>
      <c r="M159" s="139" t="s">
        <v>2456</v>
      </c>
      <c r="N159" s="137" t="s">
        <v>2457</v>
      </c>
      <c r="O159" s="154">
        <v>37448</v>
      </c>
      <c r="P159" s="137" t="s">
        <v>421</v>
      </c>
      <c r="Q159" s="141" t="s">
        <v>422</v>
      </c>
      <c r="R159" s="137" t="s">
        <v>430</v>
      </c>
      <c r="S159" s="137" t="s">
        <v>430</v>
      </c>
      <c r="T159" s="137" t="s">
        <v>430</v>
      </c>
      <c r="U159" s="140" t="s">
        <v>430</v>
      </c>
      <c r="V159" s="137" t="s">
        <v>190</v>
      </c>
      <c r="W159" s="137" t="s">
        <v>430</v>
      </c>
      <c r="X159" s="140" t="s">
        <v>430</v>
      </c>
      <c r="Y159" s="137">
        <v>44343</v>
      </c>
      <c r="Z159" s="140" t="s">
        <v>430</v>
      </c>
      <c r="AA159" s="140" t="s">
        <v>430</v>
      </c>
      <c r="AB159" s="140"/>
      <c r="AC159" s="140" t="s">
        <v>430</v>
      </c>
      <c r="AD159" s="140"/>
      <c r="AE159" s="137" t="s">
        <v>550</v>
      </c>
      <c r="AF159" s="139" t="s">
        <v>551</v>
      </c>
      <c r="AG159" s="140" t="s">
        <v>198</v>
      </c>
      <c r="AH159" s="137"/>
      <c r="AI159" s="140"/>
      <c r="AJ159" s="140" t="s">
        <v>430</v>
      </c>
      <c r="AK159" s="137"/>
      <c r="AL159" s="142" t="s">
        <v>430</v>
      </c>
      <c r="AM159" s="139" t="s">
        <v>3238</v>
      </c>
      <c r="AN159" s="139" t="s">
        <v>3239</v>
      </c>
      <c r="AO159" s="137" t="s">
        <v>3240</v>
      </c>
      <c r="AP159" s="137" t="s">
        <v>243</v>
      </c>
      <c r="AQ159" s="143"/>
    </row>
    <row r="160" spans="1:43" ht="15.75" customHeight="1" x14ac:dyDescent="0.25">
      <c r="A160" s="144">
        <v>44343</v>
      </c>
      <c r="B160" s="144" t="str">
        <f>TEXT('Candidate Directory'!$A160, "mmm")</f>
        <v>May</v>
      </c>
      <c r="C160" s="144" t="str">
        <f>TEXT('Candidate Directory'!$A160,"yyyy")</f>
        <v>2021</v>
      </c>
      <c r="D160" s="144" t="s">
        <v>93</v>
      </c>
      <c r="E160" s="144" t="s">
        <v>225</v>
      </c>
      <c r="F160" s="151">
        <v>698</v>
      </c>
      <c r="G160" s="145" t="s">
        <v>1519</v>
      </c>
      <c r="H160" s="145" t="s">
        <v>1520</v>
      </c>
      <c r="I160" s="137" t="s">
        <v>1674</v>
      </c>
      <c r="J160" s="144" t="s">
        <v>300</v>
      </c>
      <c r="K160" s="151">
        <v>2023</v>
      </c>
      <c r="L160" s="144" t="s">
        <v>203</v>
      </c>
      <c r="M160" s="139" t="s">
        <v>2458</v>
      </c>
      <c r="N160" s="137" t="s">
        <v>2459</v>
      </c>
      <c r="O160" s="152"/>
      <c r="P160" s="144" t="s">
        <v>420</v>
      </c>
      <c r="Q160" s="148" t="s">
        <v>422</v>
      </c>
      <c r="R160" s="144" t="s">
        <v>430</v>
      </c>
      <c r="S160" s="144" t="s">
        <v>430</v>
      </c>
      <c r="T160" s="144" t="s">
        <v>430</v>
      </c>
      <c r="U160" s="147" t="s">
        <v>430</v>
      </c>
      <c r="V160" s="144" t="s">
        <v>190</v>
      </c>
      <c r="W160" s="144" t="s">
        <v>430</v>
      </c>
      <c r="X160" s="147" t="s">
        <v>430</v>
      </c>
      <c r="Y160" s="144">
        <v>44342</v>
      </c>
      <c r="Z160" s="147" t="s">
        <v>430</v>
      </c>
      <c r="AA160" s="147" t="s">
        <v>430</v>
      </c>
      <c r="AB160" s="147"/>
      <c r="AC160" s="147" t="s">
        <v>430</v>
      </c>
      <c r="AD160" s="147"/>
      <c r="AE160" s="144" t="s">
        <v>559</v>
      </c>
      <c r="AF160" s="146" t="s">
        <v>560</v>
      </c>
      <c r="AG160" s="147" t="s">
        <v>198</v>
      </c>
      <c r="AH160" s="144" t="s">
        <v>22</v>
      </c>
      <c r="AI160" s="147">
        <v>44343</v>
      </c>
      <c r="AJ160" s="147" t="s">
        <v>430</v>
      </c>
      <c r="AK160" s="144" t="s">
        <v>100</v>
      </c>
      <c r="AL160" s="149">
        <v>20</v>
      </c>
      <c r="AM160" s="139" t="s">
        <v>3241</v>
      </c>
      <c r="AN160" s="139" t="s">
        <v>3242</v>
      </c>
      <c r="AO160" s="137" t="s">
        <v>3243</v>
      </c>
      <c r="AP160" s="137" t="s">
        <v>243</v>
      </c>
      <c r="AQ160" s="150"/>
    </row>
    <row r="161" spans="1:43" ht="15.75" customHeight="1" x14ac:dyDescent="0.25">
      <c r="A161" s="137">
        <v>44347</v>
      </c>
      <c r="B161" s="137" t="str">
        <f>TEXT('Candidate Directory'!$A161, "mmm")</f>
        <v>May</v>
      </c>
      <c r="C161" s="137" t="str">
        <f>TEXT('Candidate Directory'!$A161,"yyyy")</f>
        <v>2021</v>
      </c>
      <c r="D161" s="137" t="s">
        <v>92</v>
      </c>
      <c r="E161" s="137" t="s">
        <v>192</v>
      </c>
      <c r="F161" s="153">
        <v>699</v>
      </c>
      <c r="G161" s="138" t="s">
        <v>1521</v>
      </c>
      <c r="H161" s="138" t="s">
        <v>1522</v>
      </c>
      <c r="I161" s="137" t="s">
        <v>1675</v>
      </c>
      <c r="J161" s="137" t="s">
        <v>283</v>
      </c>
      <c r="K161" s="153">
        <v>2102</v>
      </c>
      <c r="L161" s="137" t="s">
        <v>203</v>
      </c>
      <c r="M161" s="139" t="s">
        <v>2460</v>
      </c>
      <c r="N161" s="137" t="s">
        <v>2461</v>
      </c>
      <c r="O161" s="154">
        <v>35052</v>
      </c>
      <c r="P161" s="137" t="s">
        <v>420</v>
      </c>
      <c r="Q161" s="141" t="s">
        <v>220</v>
      </c>
      <c r="R161" s="137" t="s">
        <v>430</v>
      </c>
      <c r="S161" s="137" t="s">
        <v>430</v>
      </c>
      <c r="T161" s="137" t="s">
        <v>430</v>
      </c>
      <c r="U161" s="140" t="s">
        <v>430</v>
      </c>
      <c r="V161" s="137" t="s">
        <v>188</v>
      </c>
      <c r="W161" s="137" t="s">
        <v>430</v>
      </c>
      <c r="X161" s="140">
        <v>46124</v>
      </c>
      <c r="Y161" s="137">
        <v>44347</v>
      </c>
      <c r="Z161" s="140">
        <v>44363</v>
      </c>
      <c r="AA161" s="140" t="s">
        <v>430</v>
      </c>
      <c r="AB161" s="140"/>
      <c r="AC161" s="140" t="s">
        <v>430</v>
      </c>
      <c r="AD161" s="140"/>
      <c r="AE161" s="137" t="s">
        <v>552</v>
      </c>
      <c r="AF161" s="139" t="s">
        <v>553</v>
      </c>
      <c r="AG161" s="140" t="s">
        <v>198</v>
      </c>
      <c r="AH161" s="137"/>
      <c r="AI161" s="140"/>
      <c r="AJ161" s="140" t="s">
        <v>430</v>
      </c>
      <c r="AK161" s="137"/>
      <c r="AL161" s="142" t="s">
        <v>430</v>
      </c>
      <c r="AM161" s="139" t="s">
        <v>3244</v>
      </c>
      <c r="AN161" s="139" t="s">
        <v>3245</v>
      </c>
      <c r="AO161" s="137" t="s">
        <v>3246</v>
      </c>
      <c r="AP161" s="137" t="s">
        <v>243</v>
      </c>
      <c r="AQ161" s="143"/>
    </row>
    <row r="162" spans="1:43" ht="15.75" customHeight="1" x14ac:dyDescent="0.25">
      <c r="A162" s="144">
        <v>44330</v>
      </c>
      <c r="B162" s="144" t="str">
        <f>TEXT('Candidate Directory'!$A162, "mmm")</f>
        <v>May</v>
      </c>
      <c r="C162" s="144" t="str">
        <f>TEXT('Candidate Directory'!$A162,"yyyy")</f>
        <v>2021</v>
      </c>
      <c r="D162" s="144" t="s">
        <v>93</v>
      </c>
      <c r="E162" s="144" t="s">
        <v>225</v>
      </c>
      <c r="F162" s="151">
        <v>700</v>
      </c>
      <c r="G162" s="145" t="s">
        <v>1523</v>
      </c>
      <c r="H162" s="145" t="s">
        <v>1524</v>
      </c>
      <c r="I162" s="137" t="s">
        <v>1676</v>
      </c>
      <c r="J162" s="144" t="s">
        <v>300</v>
      </c>
      <c r="K162" s="151">
        <v>2023</v>
      </c>
      <c r="L162" s="144" t="s">
        <v>203</v>
      </c>
      <c r="M162" s="139" t="s">
        <v>2462</v>
      </c>
      <c r="N162" s="137" t="s">
        <v>2463</v>
      </c>
      <c r="O162" s="152">
        <v>21209</v>
      </c>
      <c r="P162" s="144" t="s">
        <v>421</v>
      </c>
      <c r="Q162" s="148" t="s">
        <v>422</v>
      </c>
      <c r="R162" s="144" t="s">
        <v>430</v>
      </c>
      <c r="S162" s="144" t="s">
        <v>430</v>
      </c>
      <c r="T162" s="144" t="s">
        <v>430</v>
      </c>
      <c r="U162" s="147" t="s">
        <v>430</v>
      </c>
      <c r="V162" s="144" t="s">
        <v>188</v>
      </c>
      <c r="W162" s="144" t="s">
        <v>430</v>
      </c>
      <c r="X162" s="147" t="s">
        <v>430</v>
      </c>
      <c r="Y162" s="144">
        <v>44330</v>
      </c>
      <c r="Z162" s="147" t="s">
        <v>430</v>
      </c>
      <c r="AA162" s="147" t="s">
        <v>430</v>
      </c>
      <c r="AB162" s="147"/>
      <c r="AC162" s="147" t="s">
        <v>430</v>
      </c>
      <c r="AD162" s="147"/>
      <c r="AE162" s="144" t="s">
        <v>557</v>
      </c>
      <c r="AF162" s="146" t="s">
        <v>558</v>
      </c>
      <c r="AG162" s="147" t="s">
        <v>198</v>
      </c>
      <c r="AH162" s="144" t="s">
        <v>118</v>
      </c>
      <c r="AI162" s="147">
        <v>44347</v>
      </c>
      <c r="AJ162" s="147" t="s">
        <v>430</v>
      </c>
      <c r="AK162" s="144" t="s">
        <v>548</v>
      </c>
      <c r="AL162" s="149">
        <v>20.25</v>
      </c>
      <c r="AM162" s="139" t="s">
        <v>3247</v>
      </c>
      <c r="AN162" s="139" t="s">
        <v>3248</v>
      </c>
      <c r="AO162" s="137" t="s">
        <v>3249</v>
      </c>
      <c r="AP162" s="137" t="s">
        <v>243</v>
      </c>
      <c r="AQ162" s="150"/>
    </row>
    <row r="163" spans="1:43" ht="15.75" customHeight="1" x14ac:dyDescent="0.25">
      <c r="A163" s="137">
        <v>44344</v>
      </c>
      <c r="B163" s="137" t="str">
        <f>TEXT('Candidate Directory'!$A163, "mmm")</f>
        <v>May</v>
      </c>
      <c r="C163" s="137" t="str">
        <f>TEXT('Candidate Directory'!$A163,"yyyy")</f>
        <v>2021</v>
      </c>
      <c r="D163" s="137" t="s">
        <v>93</v>
      </c>
      <c r="E163" s="137" t="s">
        <v>226</v>
      </c>
      <c r="F163" s="153">
        <v>701</v>
      </c>
      <c r="G163" s="138" t="s">
        <v>1726</v>
      </c>
      <c r="H163" s="145" t="s">
        <v>1797</v>
      </c>
      <c r="I163" s="137" t="s">
        <v>1677</v>
      </c>
      <c r="J163" s="137" t="s">
        <v>291</v>
      </c>
      <c r="K163" s="153">
        <v>2022</v>
      </c>
      <c r="L163" s="137" t="s">
        <v>203</v>
      </c>
      <c r="M163" s="139" t="s">
        <v>2464</v>
      </c>
      <c r="N163" s="137" t="s">
        <v>2465</v>
      </c>
      <c r="O163" s="154">
        <v>33383</v>
      </c>
      <c r="P163" s="137" t="s">
        <v>421</v>
      </c>
      <c r="Q163" s="141" t="s">
        <v>422</v>
      </c>
      <c r="R163" s="137" t="s">
        <v>430</v>
      </c>
      <c r="S163" s="137" t="s">
        <v>430</v>
      </c>
      <c r="T163" s="137" t="s">
        <v>430</v>
      </c>
      <c r="U163" s="140" t="s">
        <v>430</v>
      </c>
      <c r="V163" s="137" t="s">
        <v>188</v>
      </c>
      <c r="W163" s="137" t="s">
        <v>430</v>
      </c>
      <c r="X163" s="140" t="s">
        <v>430</v>
      </c>
      <c r="Y163" s="137">
        <v>43980</v>
      </c>
      <c r="Z163" s="140" t="s">
        <v>430</v>
      </c>
      <c r="AA163" s="140" t="s">
        <v>430</v>
      </c>
      <c r="AB163" s="140"/>
      <c r="AC163" s="140" t="s">
        <v>430</v>
      </c>
      <c r="AD163" s="140"/>
      <c r="AE163" s="137" t="s">
        <v>561</v>
      </c>
      <c r="AF163" s="139" t="s">
        <v>562</v>
      </c>
      <c r="AG163" s="140" t="s">
        <v>198</v>
      </c>
      <c r="AH163" s="137" t="s">
        <v>49</v>
      </c>
      <c r="AI163" s="140">
        <v>44347</v>
      </c>
      <c r="AJ163" s="140" t="s">
        <v>430</v>
      </c>
      <c r="AK163" s="137" t="s">
        <v>100</v>
      </c>
      <c r="AL163" s="142">
        <v>20</v>
      </c>
      <c r="AM163" s="139" t="s">
        <v>3250</v>
      </c>
      <c r="AN163" s="139" t="s">
        <v>3251</v>
      </c>
      <c r="AO163" s="137" t="s">
        <v>3252</v>
      </c>
      <c r="AP163" s="137" t="s">
        <v>243</v>
      </c>
      <c r="AQ163" s="143"/>
    </row>
    <row r="164" spans="1:43" ht="15.75" customHeight="1" x14ac:dyDescent="0.25">
      <c r="A164" s="144">
        <v>44346</v>
      </c>
      <c r="B164" s="144" t="str">
        <f>TEXT('Candidate Directory'!$A164, "mmm")</f>
        <v>May</v>
      </c>
      <c r="C164" s="144" t="str">
        <f>TEXT('Candidate Directory'!$A164,"yyyy")</f>
        <v>2021</v>
      </c>
      <c r="D164" s="144" t="s">
        <v>93</v>
      </c>
      <c r="E164" s="144" t="s">
        <v>225</v>
      </c>
      <c r="F164" s="151">
        <v>702</v>
      </c>
      <c r="G164" s="145" t="s">
        <v>1727</v>
      </c>
      <c r="H164" s="145" t="s">
        <v>1798</v>
      </c>
      <c r="I164" s="137" t="s">
        <v>1678</v>
      </c>
      <c r="J164" s="144" t="s">
        <v>300</v>
      </c>
      <c r="K164" s="151">
        <v>2023</v>
      </c>
      <c r="L164" s="144" t="s">
        <v>203</v>
      </c>
      <c r="M164" s="139" t="s">
        <v>2466</v>
      </c>
      <c r="N164" s="137" t="s">
        <v>2467</v>
      </c>
      <c r="O164" s="152">
        <v>32418</v>
      </c>
      <c r="P164" s="144" t="s">
        <v>420</v>
      </c>
      <c r="Q164" s="148" t="s">
        <v>422</v>
      </c>
      <c r="R164" s="144" t="s">
        <v>563</v>
      </c>
      <c r="S164" s="144" t="s">
        <v>430</v>
      </c>
      <c r="T164" s="144" t="s">
        <v>430</v>
      </c>
      <c r="U164" s="147" t="s">
        <v>430</v>
      </c>
      <c r="V164" s="144" t="s">
        <v>233</v>
      </c>
      <c r="W164" s="144" t="s">
        <v>430</v>
      </c>
      <c r="X164" s="147" t="s">
        <v>430</v>
      </c>
      <c r="Y164" s="144">
        <v>44302</v>
      </c>
      <c r="Z164" s="147" t="s">
        <v>430</v>
      </c>
      <c r="AA164" s="147" t="s">
        <v>430</v>
      </c>
      <c r="AB164" s="147"/>
      <c r="AC164" s="147" t="s">
        <v>430</v>
      </c>
      <c r="AD164" s="147"/>
      <c r="AE164" s="144" t="s">
        <v>564</v>
      </c>
      <c r="AF164" s="146" t="s">
        <v>565</v>
      </c>
      <c r="AG164" s="147" t="s">
        <v>198</v>
      </c>
      <c r="AH164" s="144" t="s">
        <v>247</v>
      </c>
      <c r="AI164" s="147">
        <v>44347</v>
      </c>
      <c r="AJ164" s="147" t="s">
        <v>430</v>
      </c>
      <c r="AK164" s="144" t="s">
        <v>100</v>
      </c>
      <c r="AL164" s="149">
        <v>20</v>
      </c>
      <c r="AM164" s="139" t="s">
        <v>3253</v>
      </c>
      <c r="AN164" s="139" t="s">
        <v>3254</v>
      </c>
      <c r="AO164" s="137" t="s">
        <v>3255</v>
      </c>
      <c r="AP164" s="137" t="s">
        <v>243</v>
      </c>
      <c r="AQ164" s="150"/>
    </row>
    <row r="165" spans="1:43" ht="15.75" customHeight="1" x14ac:dyDescent="0.25">
      <c r="A165" s="137">
        <v>44230</v>
      </c>
      <c r="B165" s="137" t="str">
        <f>TEXT('Candidate Directory'!$A165, "mmm")</f>
        <v>Feb</v>
      </c>
      <c r="C165" s="137" t="str">
        <f>TEXT('Candidate Directory'!$A165,"yyyy")</f>
        <v>2021</v>
      </c>
      <c r="D165" s="137" t="s">
        <v>93</v>
      </c>
      <c r="E165" s="137" t="s">
        <v>225</v>
      </c>
      <c r="F165" s="153">
        <v>703</v>
      </c>
      <c r="G165" s="138" t="s">
        <v>1728</v>
      </c>
      <c r="H165" s="138" t="s">
        <v>1799</v>
      </c>
      <c r="I165" s="137" t="s">
        <v>1679</v>
      </c>
      <c r="J165" s="137" t="s">
        <v>300</v>
      </c>
      <c r="K165" s="153">
        <v>2023</v>
      </c>
      <c r="L165" s="137" t="s">
        <v>203</v>
      </c>
      <c r="M165" s="139" t="s">
        <v>2468</v>
      </c>
      <c r="N165" s="137" t="s">
        <v>2469</v>
      </c>
      <c r="O165" s="154">
        <v>29761</v>
      </c>
      <c r="P165" s="137" t="s">
        <v>420</v>
      </c>
      <c r="Q165" s="141" t="s">
        <v>422</v>
      </c>
      <c r="R165" s="137" t="s">
        <v>563</v>
      </c>
      <c r="S165" s="137" t="s">
        <v>430</v>
      </c>
      <c r="T165" s="137" t="s">
        <v>430</v>
      </c>
      <c r="U165" s="140" t="s">
        <v>430</v>
      </c>
      <c r="V165" s="137" t="s">
        <v>233</v>
      </c>
      <c r="W165" s="137" t="s">
        <v>430</v>
      </c>
      <c r="X165" s="140" t="s">
        <v>430</v>
      </c>
      <c r="Y165" s="137">
        <v>44230</v>
      </c>
      <c r="Z165" s="140" t="s">
        <v>430</v>
      </c>
      <c r="AA165" s="140" t="s">
        <v>430</v>
      </c>
      <c r="AB165" s="140"/>
      <c r="AC165" s="140" t="s">
        <v>430</v>
      </c>
      <c r="AD165" s="140"/>
      <c r="AE165" s="137" t="s">
        <v>566</v>
      </c>
      <c r="AF165" s="139" t="s">
        <v>567</v>
      </c>
      <c r="AG165" s="140" t="s">
        <v>198</v>
      </c>
      <c r="AH165" s="137" t="s">
        <v>120</v>
      </c>
      <c r="AI165" s="140">
        <v>44344</v>
      </c>
      <c r="AJ165" s="140" t="s">
        <v>430</v>
      </c>
      <c r="AK165" s="137" t="s">
        <v>100</v>
      </c>
      <c r="AL165" s="142">
        <v>20</v>
      </c>
      <c r="AM165" s="139" t="s">
        <v>3256</v>
      </c>
      <c r="AN165" s="139" t="s">
        <v>3257</v>
      </c>
      <c r="AO165" s="137" t="s">
        <v>3258</v>
      </c>
      <c r="AP165" s="137" t="s">
        <v>243</v>
      </c>
      <c r="AQ165" s="143"/>
    </row>
    <row r="166" spans="1:43" ht="15.75" customHeight="1" x14ac:dyDescent="0.25">
      <c r="A166" s="144">
        <v>44348</v>
      </c>
      <c r="B166" s="144" t="str">
        <f>TEXT('Candidate Directory'!$A166, "mmm")</f>
        <v>Jun</v>
      </c>
      <c r="C166" s="144" t="str">
        <f>TEXT('Candidate Directory'!$A166,"yyyy")</f>
        <v>2021</v>
      </c>
      <c r="D166" s="144" t="s">
        <v>92</v>
      </c>
      <c r="E166" s="144" t="s">
        <v>225</v>
      </c>
      <c r="F166" s="151">
        <v>704</v>
      </c>
      <c r="G166" s="145" t="s">
        <v>1729</v>
      </c>
      <c r="H166" s="145" t="s">
        <v>1800</v>
      </c>
      <c r="I166" s="137" t="s">
        <v>1680</v>
      </c>
      <c r="J166" s="144" t="s">
        <v>291</v>
      </c>
      <c r="K166" s="151">
        <v>2022</v>
      </c>
      <c r="L166" s="144" t="s">
        <v>203</v>
      </c>
      <c r="M166" s="139" t="s">
        <v>2470</v>
      </c>
      <c r="N166" s="137" t="s">
        <v>2471</v>
      </c>
      <c r="O166" s="152">
        <v>32667</v>
      </c>
      <c r="P166" s="144" t="s">
        <v>421</v>
      </c>
      <c r="Q166" s="148" t="s">
        <v>422</v>
      </c>
      <c r="R166" s="144" t="s">
        <v>430</v>
      </c>
      <c r="S166" s="144" t="s">
        <v>430</v>
      </c>
      <c r="T166" s="144" t="s">
        <v>430</v>
      </c>
      <c r="U166" s="147" t="s">
        <v>430</v>
      </c>
      <c r="V166" s="144" t="s">
        <v>190</v>
      </c>
      <c r="W166" s="144" t="s">
        <v>430</v>
      </c>
      <c r="X166" s="147">
        <v>45127</v>
      </c>
      <c r="Y166" s="144">
        <v>44348</v>
      </c>
      <c r="Z166" s="147" t="s">
        <v>430</v>
      </c>
      <c r="AA166" s="147" t="s">
        <v>430</v>
      </c>
      <c r="AB166" s="147"/>
      <c r="AC166" s="147" t="s">
        <v>430</v>
      </c>
      <c r="AD166" s="147"/>
      <c r="AE166" s="144" t="s">
        <v>569</v>
      </c>
      <c r="AF166" s="146" t="s">
        <v>570</v>
      </c>
      <c r="AG166" s="147" t="s">
        <v>198</v>
      </c>
      <c r="AH166" s="144"/>
      <c r="AI166" s="147"/>
      <c r="AJ166" s="147" t="s">
        <v>430</v>
      </c>
      <c r="AK166" s="144"/>
      <c r="AL166" s="149" t="s">
        <v>430</v>
      </c>
      <c r="AM166" s="139" t="s">
        <v>3259</v>
      </c>
      <c r="AN166" s="139" t="s">
        <v>3260</v>
      </c>
      <c r="AO166" s="137" t="s">
        <v>3261</v>
      </c>
      <c r="AP166" s="137" t="s">
        <v>243</v>
      </c>
      <c r="AQ166" s="150" t="s">
        <v>571</v>
      </c>
    </row>
    <row r="167" spans="1:43" ht="15.75" customHeight="1" x14ac:dyDescent="0.25">
      <c r="A167" s="137">
        <v>44348</v>
      </c>
      <c r="B167" s="137" t="str">
        <f>TEXT('Candidate Directory'!$A167, "mmm")</f>
        <v>Jun</v>
      </c>
      <c r="C167" s="137" t="str">
        <f>TEXT('Candidate Directory'!$A167,"yyyy")</f>
        <v>2021</v>
      </c>
      <c r="D167" s="137" t="s">
        <v>92</v>
      </c>
      <c r="E167" s="137" t="s">
        <v>225</v>
      </c>
      <c r="F167" s="153">
        <v>704</v>
      </c>
      <c r="G167" s="138" t="s">
        <v>1730</v>
      </c>
      <c r="H167" s="145" t="s">
        <v>1801</v>
      </c>
      <c r="I167" s="137" t="s">
        <v>1681</v>
      </c>
      <c r="J167" s="137" t="s">
        <v>283</v>
      </c>
      <c r="K167" s="153">
        <v>2105</v>
      </c>
      <c r="L167" s="137" t="s">
        <v>203</v>
      </c>
      <c r="M167" s="139" t="s">
        <v>2472</v>
      </c>
      <c r="N167" s="137" t="s">
        <v>2473</v>
      </c>
      <c r="O167" s="154">
        <v>33602</v>
      </c>
      <c r="P167" s="137" t="s">
        <v>420</v>
      </c>
      <c r="Q167" s="141" t="s">
        <v>442</v>
      </c>
      <c r="R167" s="137" t="s">
        <v>425</v>
      </c>
      <c r="S167" s="137" t="s">
        <v>198</v>
      </c>
      <c r="T167" s="137" t="s">
        <v>213</v>
      </c>
      <c r="U167" s="140">
        <v>44876</v>
      </c>
      <c r="V167" s="137" t="s">
        <v>190</v>
      </c>
      <c r="W167" s="137" t="s">
        <v>430</v>
      </c>
      <c r="X167" s="140" t="s">
        <v>430</v>
      </c>
      <c r="Y167" s="137">
        <v>44348</v>
      </c>
      <c r="Z167" s="140">
        <v>44363</v>
      </c>
      <c r="AA167" s="140" t="s">
        <v>430</v>
      </c>
      <c r="AB167" s="140"/>
      <c r="AC167" s="140" t="s">
        <v>430</v>
      </c>
      <c r="AD167" s="140"/>
      <c r="AE167" s="137" t="s">
        <v>572</v>
      </c>
      <c r="AF167" s="139" t="s">
        <v>573</v>
      </c>
      <c r="AG167" s="140" t="s">
        <v>198</v>
      </c>
      <c r="AH167" s="137"/>
      <c r="AI167" s="140"/>
      <c r="AJ167" s="140" t="s">
        <v>430</v>
      </c>
      <c r="AK167" s="137"/>
      <c r="AL167" s="142" t="s">
        <v>430</v>
      </c>
      <c r="AM167" s="139" t="s">
        <v>3262</v>
      </c>
      <c r="AN167" s="139" t="s">
        <v>3263</v>
      </c>
      <c r="AO167" s="137" t="s">
        <v>3264</v>
      </c>
      <c r="AP167" s="137" t="s">
        <v>243</v>
      </c>
      <c r="AQ167" s="143"/>
    </row>
    <row r="168" spans="1:43" ht="15.75" customHeight="1" x14ac:dyDescent="0.25">
      <c r="A168" s="144">
        <v>44349</v>
      </c>
      <c r="B168" s="144" t="str">
        <f>TEXT('Candidate Directory'!$A168, "mmm")</f>
        <v>Jun</v>
      </c>
      <c r="C168" s="144" t="str">
        <f>TEXT('Candidate Directory'!$A168,"yyyy")</f>
        <v>2021</v>
      </c>
      <c r="D168" s="144" t="s">
        <v>92</v>
      </c>
      <c r="E168" s="144" t="s">
        <v>225</v>
      </c>
      <c r="F168" s="151">
        <v>706</v>
      </c>
      <c r="G168" s="145" t="s">
        <v>1731</v>
      </c>
      <c r="H168" s="145" t="s">
        <v>1802</v>
      </c>
      <c r="I168" s="137" t="s">
        <v>1682</v>
      </c>
      <c r="J168" s="144" t="s">
        <v>300</v>
      </c>
      <c r="K168" s="151">
        <v>2023</v>
      </c>
      <c r="L168" s="144" t="s">
        <v>203</v>
      </c>
      <c r="M168" s="139" t="s">
        <v>2474</v>
      </c>
      <c r="N168" s="137" t="s">
        <v>2475</v>
      </c>
      <c r="O168" s="152">
        <v>35831</v>
      </c>
      <c r="P168" s="144" t="s">
        <v>421</v>
      </c>
      <c r="Q168" s="148" t="s">
        <v>422</v>
      </c>
      <c r="R168" s="144" t="s">
        <v>430</v>
      </c>
      <c r="S168" s="144" t="s">
        <v>430</v>
      </c>
      <c r="T168" s="144" t="s">
        <v>430</v>
      </c>
      <c r="U168" s="147" t="s">
        <v>430</v>
      </c>
      <c r="V168" s="144" t="s">
        <v>190</v>
      </c>
      <c r="W168" s="144" t="s">
        <v>430</v>
      </c>
      <c r="X168" s="147">
        <v>45085</v>
      </c>
      <c r="Y168" s="144">
        <v>44349</v>
      </c>
      <c r="Z168" s="147" t="s">
        <v>430</v>
      </c>
      <c r="AA168" s="147" t="s">
        <v>430</v>
      </c>
      <c r="AB168" s="147"/>
      <c r="AC168" s="147" t="s">
        <v>430</v>
      </c>
      <c r="AD168" s="147"/>
      <c r="AE168" s="144" t="s">
        <v>455</v>
      </c>
      <c r="AF168" s="146" t="s">
        <v>574</v>
      </c>
      <c r="AG168" s="147" t="s">
        <v>198</v>
      </c>
      <c r="AH168" s="144"/>
      <c r="AI168" s="147"/>
      <c r="AJ168" s="147" t="s">
        <v>430</v>
      </c>
      <c r="AK168" s="144"/>
      <c r="AL168" s="149" t="s">
        <v>430</v>
      </c>
      <c r="AM168" s="139" t="s">
        <v>3265</v>
      </c>
      <c r="AN168" s="139" t="s">
        <v>3266</v>
      </c>
      <c r="AO168" s="137" t="s">
        <v>3267</v>
      </c>
      <c r="AP168" s="137" t="s">
        <v>243</v>
      </c>
      <c r="AQ168" s="150"/>
    </row>
    <row r="169" spans="1:43" ht="15.75" customHeight="1" x14ac:dyDescent="0.25">
      <c r="A169" s="137">
        <v>44350</v>
      </c>
      <c r="B169" s="137" t="str">
        <f>TEXT('Candidate Directory'!$A169, "mmm")</f>
        <v>Jun</v>
      </c>
      <c r="C169" s="137" t="str">
        <f>TEXT('Candidate Directory'!$A169,"yyyy")</f>
        <v>2021</v>
      </c>
      <c r="D169" s="137" t="s">
        <v>92</v>
      </c>
      <c r="E169" s="137" t="s">
        <v>225</v>
      </c>
      <c r="F169" s="153">
        <v>707</v>
      </c>
      <c r="G169" s="138" t="s">
        <v>1732</v>
      </c>
      <c r="H169" s="138" t="s">
        <v>1803</v>
      </c>
      <c r="I169" s="137" t="s">
        <v>1683</v>
      </c>
      <c r="J169" s="137" t="s">
        <v>283</v>
      </c>
      <c r="K169" s="153">
        <v>2102</v>
      </c>
      <c r="L169" s="137" t="s">
        <v>203</v>
      </c>
      <c r="M169" s="139" t="s">
        <v>2476</v>
      </c>
      <c r="N169" s="137" t="s">
        <v>2477</v>
      </c>
      <c r="O169" s="154">
        <v>36274</v>
      </c>
      <c r="P169" s="137" t="s">
        <v>420</v>
      </c>
      <c r="Q169" s="141" t="s">
        <v>422</v>
      </c>
      <c r="R169" s="137" t="s">
        <v>430</v>
      </c>
      <c r="S169" s="137" t="s">
        <v>430</v>
      </c>
      <c r="T169" s="137" t="s">
        <v>214</v>
      </c>
      <c r="U169" s="140">
        <v>45250</v>
      </c>
      <c r="V169" s="137" t="s">
        <v>190</v>
      </c>
      <c r="W169" s="137" t="s">
        <v>575</v>
      </c>
      <c r="X169" s="140" t="s">
        <v>576</v>
      </c>
      <c r="Y169" s="137">
        <v>44350</v>
      </c>
      <c r="Z169" s="140" t="s">
        <v>430</v>
      </c>
      <c r="AA169" s="140" t="s">
        <v>430</v>
      </c>
      <c r="AB169" s="140"/>
      <c r="AC169" s="140" t="s">
        <v>430</v>
      </c>
      <c r="AD169" s="140"/>
      <c r="AE169" s="137" t="s">
        <v>577</v>
      </c>
      <c r="AF169" s="139" t="s">
        <v>578</v>
      </c>
      <c r="AG169" s="140" t="s">
        <v>198</v>
      </c>
      <c r="AH169" s="137"/>
      <c r="AI169" s="140" t="s">
        <v>430</v>
      </c>
      <c r="AJ169" s="140" t="s">
        <v>430</v>
      </c>
      <c r="AK169" s="137"/>
      <c r="AL169" s="142" t="s">
        <v>430</v>
      </c>
      <c r="AM169" s="139" t="s">
        <v>3268</v>
      </c>
      <c r="AN169" s="139" t="s">
        <v>3269</v>
      </c>
      <c r="AO169" s="137" t="s">
        <v>3270</v>
      </c>
      <c r="AP169" s="137" t="s">
        <v>243</v>
      </c>
      <c r="AQ169" s="143"/>
    </row>
    <row r="170" spans="1:43" ht="15.75" customHeight="1" x14ac:dyDescent="0.25">
      <c r="A170" s="144">
        <v>44329</v>
      </c>
      <c r="B170" s="144" t="str">
        <f>TEXT('Candidate Directory'!$A170, "mmm")</f>
        <v>May</v>
      </c>
      <c r="C170" s="144" t="str">
        <f>TEXT('Candidate Directory'!$A170,"yyyy")</f>
        <v>2021</v>
      </c>
      <c r="D170" s="144" t="s">
        <v>93</v>
      </c>
      <c r="E170" s="144" t="s">
        <v>225</v>
      </c>
      <c r="F170" s="151">
        <v>708</v>
      </c>
      <c r="G170" s="145" t="s">
        <v>1733</v>
      </c>
      <c r="H170" s="145" t="s">
        <v>1804</v>
      </c>
      <c r="I170" s="137" t="s">
        <v>1684</v>
      </c>
      <c r="J170" s="144" t="s">
        <v>300</v>
      </c>
      <c r="K170" s="151">
        <v>2023</v>
      </c>
      <c r="L170" s="144" t="s">
        <v>203</v>
      </c>
      <c r="M170" s="139" t="s">
        <v>2478</v>
      </c>
      <c r="N170" s="137" t="s">
        <v>2479</v>
      </c>
      <c r="O170" s="152">
        <v>35922</v>
      </c>
      <c r="P170" s="144" t="s">
        <v>421</v>
      </c>
      <c r="Q170" s="148" t="s">
        <v>422</v>
      </c>
      <c r="R170" s="144" t="s">
        <v>430</v>
      </c>
      <c r="S170" s="144" t="s">
        <v>430</v>
      </c>
      <c r="T170" s="144" t="s">
        <v>430</v>
      </c>
      <c r="U170" s="147" t="s">
        <v>430</v>
      </c>
      <c r="V170" s="144" t="s">
        <v>190</v>
      </c>
      <c r="W170" s="144" t="s">
        <v>430</v>
      </c>
      <c r="X170" s="147" t="s">
        <v>430</v>
      </c>
      <c r="Y170" s="144">
        <v>44326</v>
      </c>
      <c r="Z170" s="147" t="s">
        <v>430</v>
      </c>
      <c r="AA170" s="147" t="s">
        <v>430</v>
      </c>
      <c r="AB170" s="147"/>
      <c r="AC170" s="147" t="s">
        <v>430</v>
      </c>
      <c r="AD170" s="147"/>
      <c r="AE170" s="144" t="s">
        <v>581</v>
      </c>
      <c r="AF170" s="146" t="s">
        <v>582</v>
      </c>
      <c r="AG170" s="147" t="s">
        <v>198</v>
      </c>
      <c r="AH170" s="144" t="s">
        <v>166</v>
      </c>
      <c r="AI170" s="147">
        <v>44347</v>
      </c>
      <c r="AJ170" s="147" t="s">
        <v>430</v>
      </c>
      <c r="AK170" s="144" t="s">
        <v>100</v>
      </c>
      <c r="AL170" s="149">
        <v>20.25</v>
      </c>
      <c r="AM170" s="139" t="s">
        <v>3271</v>
      </c>
      <c r="AN170" s="139" t="s">
        <v>3272</v>
      </c>
      <c r="AO170" s="137" t="s">
        <v>3273</v>
      </c>
      <c r="AP170" s="137" t="s">
        <v>243</v>
      </c>
      <c r="AQ170" s="150"/>
    </row>
    <row r="171" spans="1:43" ht="15.75" customHeight="1" x14ac:dyDescent="0.25">
      <c r="A171" s="137">
        <v>44355</v>
      </c>
      <c r="B171" s="137" t="str">
        <f>TEXT('Candidate Directory'!$A171, "mmm")</f>
        <v>Jun</v>
      </c>
      <c r="C171" s="137" t="str">
        <f>TEXT('Candidate Directory'!$A171,"yyyy")</f>
        <v>2021</v>
      </c>
      <c r="D171" s="137" t="s">
        <v>92</v>
      </c>
      <c r="E171" s="137" t="s">
        <v>225</v>
      </c>
      <c r="F171" s="153">
        <v>709</v>
      </c>
      <c r="G171" s="138" t="s">
        <v>1734</v>
      </c>
      <c r="H171" s="145" t="s">
        <v>1805</v>
      </c>
      <c r="I171" s="137" t="s">
        <v>1685</v>
      </c>
      <c r="J171" s="137" t="s">
        <v>303</v>
      </c>
      <c r="K171" s="153">
        <v>2024</v>
      </c>
      <c r="L171" s="137" t="s">
        <v>203</v>
      </c>
      <c r="M171" s="139" t="s">
        <v>2480</v>
      </c>
      <c r="N171" s="137" t="s">
        <v>2481</v>
      </c>
      <c r="O171" s="154">
        <v>34596</v>
      </c>
      <c r="P171" s="137" t="s">
        <v>420</v>
      </c>
      <c r="Q171" s="141" t="s">
        <v>422</v>
      </c>
      <c r="R171" s="137" t="s">
        <v>430</v>
      </c>
      <c r="S171" s="137" t="s">
        <v>430</v>
      </c>
      <c r="T171" s="137" t="s">
        <v>213</v>
      </c>
      <c r="U171" s="140">
        <v>44524</v>
      </c>
      <c r="V171" s="137" t="s">
        <v>190</v>
      </c>
      <c r="W171" s="137" t="s">
        <v>430</v>
      </c>
      <c r="X171" s="140">
        <v>44772</v>
      </c>
      <c r="Y171" s="137">
        <v>44355</v>
      </c>
      <c r="Z171" s="140">
        <v>44363</v>
      </c>
      <c r="AA171" s="140" t="s">
        <v>430</v>
      </c>
      <c r="AB171" s="140"/>
      <c r="AC171" s="140" t="s">
        <v>430</v>
      </c>
      <c r="AD171" s="140"/>
      <c r="AE171" s="137" t="s">
        <v>579</v>
      </c>
      <c r="AF171" s="139" t="s">
        <v>580</v>
      </c>
      <c r="AG171" s="140" t="s">
        <v>198</v>
      </c>
      <c r="AH171" s="137" t="s">
        <v>166</v>
      </c>
      <c r="AI171" s="140">
        <v>44355</v>
      </c>
      <c r="AJ171" s="140" t="s">
        <v>430</v>
      </c>
      <c r="AK171" s="137" t="s">
        <v>62</v>
      </c>
      <c r="AL171" s="142">
        <v>20</v>
      </c>
      <c r="AM171" s="139" t="s">
        <v>3274</v>
      </c>
      <c r="AN171" s="139" t="s">
        <v>3275</v>
      </c>
      <c r="AO171" s="137" t="s">
        <v>3276</v>
      </c>
      <c r="AP171" s="137" t="s">
        <v>243</v>
      </c>
      <c r="AQ171" s="143"/>
    </row>
    <row r="172" spans="1:43" ht="15.75" customHeight="1" x14ac:dyDescent="0.25">
      <c r="A172" s="144">
        <v>44351</v>
      </c>
      <c r="B172" s="144" t="str">
        <f>TEXT('Candidate Directory'!$A172, "mmm")</f>
        <v>Jun</v>
      </c>
      <c r="C172" s="144" t="str">
        <f>TEXT('Candidate Directory'!$A172,"yyyy")</f>
        <v>2021</v>
      </c>
      <c r="D172" s="144" t="s">
        <v>93</v>
      </c>
      <c r="E172" s="144" t="s">
        <v>225</v>
      </c>
      <c r="F172" s="151">
        <v>710</v>
      </c>
      <c r="G172" s="145" t="s">
        <v>1735</v>
      </c>
      <c r="H172" s="145" t="s">
        <v>1806</v>
      </c>
      <c r="I172" s="137" t="s">
        <v>1686</v>
      </c>
      <c r="J172" s="144" t="s">
        <v>584</v>
      </c>
      <c r="K172" s="151">
        <v>2015</v>
      </c>
      <c r="L172" s="144" t="s">
        <v>203</v>
      </c>
      <c r="M172" s="139" t="s">
        <v>2482</v>
      </c>
      <c r="N172" s="137" t="s">
        <v>2483</v>
      </c>
      <c r="O172" s="152">
        <v>29913</v>
      </c>
      <c r="P172" s="144" t="s">
        <v>420</v>
      </c>
      <c r="Q172" s="148" t="s">
        <v>441</v>
      </c>
      <c r="R172" s="144" t="s">
        <v>430</v>
      </c>
      <c r="S172" s="144" t="s">
        <v>430</v>
      </c>
      <c r="T172" s="144" t="s">
        <v>430</v>
      </c>
      <c r="U172" s="144" t="s">
        <v>430</v>
      </c>
      <c r="V172" s="144" t="s">
        <v>188</v>
      </c>
      <c r="W172" s="144" t="s">
        <v>430</v>
      </c>
      <c r="X172" s="147" t="s">
        <v>430</v>
      </c>
      <c r="Y172" s="144">
        <v>44351</v>
      </c>
      <c r="Z172" s="147" t="s">
        <v>430</v>
      </c>
      <c r="AA172" s="147" t="s">
        <v>430</v>
      </c>
      <c r="AB172" s="147"/>
      <c r="AC172" s="147" t="s">
        <v>430</v>
      </c>
      <c r="AD172" s="147"/>
      <c r="AE172" s="144" t="s">
        <v>586</v>
      </c>
      <c r="AF172" s="146" t="s">
        <v>588</v>
      </c>
      <c r="AG172" s="147" t="s">
        <v>198</v>
      </c>
      <c r="AH172" s="144" t="s">
        <v>166</v>
      </c>
      <c r="AI172" s="147">
        <v>44349</v>
      </c>
      <c r="AJ172" s="147" t="s">
        <v>430</v>
      </c>
      <c r="AK172" s="144" t="s">
        <v>62</v>
      </c>
      <c r="AL172" s="149">
        <v>20</v>
      </c>
      <c r="AM172" s="139" t="s">
        <v>3277</v>
      </c>
      <c r="AN172" s="139" t="s">
        <v>3278</v>
      </c>
      <c r="AO172" s="137" t="s">
        <v>3279</v>
      </c>
      <c r="AP172" s="137" t="s">
        <v>243</v>
      </c>
      <c r="AQ172" s="150"/>
    </row>
    <row r="173" spans="1:43" ht="15.75" customHeight="1" x14ac:dyDescent="0.25">
      <c r="A173" s="137">
        <v>44356</v>
      </c>
      <c r="B173" s="137" t="str">
        <f>TEXT('Candidate Directory'!$A173, "mmm")</f>
        <v>Jun</v>
      </c>
      <c r="C173" s="137" t="str">
        <f>TEXT('Candidate Directory'!$A173,"yyyy")</f>
        <v>2021</v>
      </c>
      <c r="D173" s="137" t="s">
        <v>92</v>
      </c>
      <c r="E173" s="137" t="s">
        <v>226</v>
      </c>
      <c r="F173" s="153">
        <v>711</v>
      </c>
      <c r="G173" s="138" t="s">
        <v>1736</v>
      </c>
      <c r="H173" s="138" t="s">
        <v>1807</v>
      </c>
      <c r="I173" s="137" t="s">
        <v>1687</v>
      </c>
      <c r="J173" s="137" t="s">
        <v>283</v>
      </c>
      <c r="K173" s="153">
        <v>2102</v>
      </c>
      <c r="L173" s="137" t="s">
        <v>203</v>
      </c>
      <c r="M173" s="139" t="s">
        <v>2484</v>
      </c>
      <c r="N173" s="137" t="s">
        <v>2485</v>
      </c>
      <c r="O173" s="154">
        <v>32606</v>
      </c>
      <c r="P173" s="137" t="s">
        <v>420</v>
      </c>
      <c r="Q173" s="141" t="s">
        <v>422</v>
      </c>
      <c r="R173" s="137" t="s">
        <v>430</v>
      </c>
      <c r="S173" s="137" t="s">
        <v>430</v>
      </c>
      <c r="T173" s="137" t="s">
        <v>213</v>
      </c>
      <c r="U173" s="140"/>
      <c r="V173" s="137" t="s">
        <v>190</v>
      </c>
      <c r="W173" s="137" t="s">
        <v>430</v>
      </c>
      <c r="X173" s="140">
        <v>45134</v>
      </c>
      <c r="Y173" s="137">
        <v>44355</v>
      </c>
      <c r="Z173" s="140" t="s">
        <v>430</v>
      </c>
      <c r="AA173" s="140" t="s">
        <v>430</v>
      </c>
      <c r="AB173" s="140"/>
      <c r="AC173" s="140" t="s">
        <v>430</v>
      </c>
      <c r="AD173" s="140"/>
      <c r="AE173" s="137" t="s">
        <v>583</v>
      </c>
      <c r="AF173" s="139" t="s">
        <v>585</v>
      </c>
      <c r="AG173" s="140" t="s">
        <v>198</v>
      </c>
      <c r="AH173" s="137" t="s">
        <v>247</v>
      </c>
      <c r="AI173" s="140">
        <v>44356</v>
      </c>
      <c r="AJ173" s="140" t="s">
        <v>430</v>
      </c>
      <c r="AK173" s="137" t="s">
        <v>459</v>
      </c>
      <c r="AL173" s="142">
        <v>21</v>
      </c>
      <c r="AM173" s="139" t="s">
        <v>3280</v>
      </c>
      <c r="AN173" s="139" t="s">
        <v>3281</v>
      </c>
      <c r="AO173" s="137" t="s">
        <v>3282</v>
      </c>
      <c r="AP173" s="137" t="s">
        <v>243</v>
      </c>
      <c r="AQ173" s="143"/>
    </row>
    <row r="174" spans="1:43" ht="15.75" customHeight="1" x14ac:dyDescent="0.25">
      <c r="A174" s="144">
        <v>44350</v>
      </c>
      <c r="B174" s="144" t="str">
        <f>TEXT('Candidate Directory'!$A174, "mmm")</f>
        <v>Jun</v>
      </c>
      <c r="C174" s="144" t="str">
        <f>TEXT('Candidate Directory'!$A174,"yyyy")</f>
        <v>2021</v>
      </c>
      <c r="D174" s="144" t="s">
        <v>93</v>
      </c>
      <c r="E174" s="144" t="s">
        <v>226</v>
      </c>
      <c r="F174" s="151">
        <v>712</v>
      </c>
      <c r="G174" s="145" t="s">
        <v>1737</v>
      </c>
      <c r="H174" s="145" t="s">
        <v>1808</v>
      </c>
      <c r="I174" s="137" t="s">
        <v>1688</v>
      </c>
      <c r="J174" s="144" t="s">
        <v>300</v>
      </c>
      <c r="K174" s="151">
        <v>2023</v>
      </c>
      <c r="L174" s="144" t="s">
        <v>203</v>
      </c>
      <c r="M174" s="139" t="s">
        <v>2486</v>
      </c>
      <c r="N174" s="137" t="s">
        <v>2487</v>
      </c>
      <c r="O174" s="152">
        <v>36684</v>
      </c>
      <c r="P174" s="144" t="s">
        <v>421</v>
      </c>
      <c r="Q174" s="148" t="s">
        <v>422</v>
      </c>
      <c r="R174" s="144" t="s">
        <v>430</v>
      </c>
      <c r="S174" s="144" t="s">
        <v>430</v>
      </c>
      <c r="T174" s="144" t="s">
        <v>430</v>
      </c>
      <c r="U174" s="147" t="s">
        <v>430</v>
      </c>
      <c r="V174" s="144" t="s">
        <v>190</v>
      </c>
      <c r="W174" s="144" t="s">
        <v>430</v>
      </c>
      <c r="X174" s="147" t="s">
        <v>430</v>
      </c>
      <c r="Y174" s="144">
        <v>44347</v>
      </c>
      <c r="Z174" s="147" t="s">
        <v>430</v>
      </c>
      <c r="AA174" s="147" t="s">
        <v>430</v>
      </c>
      <c r="AB174" s="147"/>
      <c r="AC174" s="147" t="s">
        <v>430</v>
      </c>
      <c r="AD174" s="147"/>
      <c r="AE174" s="144" t="s">
        <v>589</v>
      </c>
      <c r="AF174" s="146" t="s">
        <v>590</v>
      </c>
      <c r="AG174" s="147" t="s">
        <v>198</v>
      </c>
      <c r="AH174" s="144" t="s">
        <v>245</v>
      </c>
      <c r="AI174" s="147">
        <v>44350</v>
      </c>
      <c r="AJ174" s="147" t="s">
        <v>430</v>
      </c>
      <c r="AK174" s="144" t="s">
        <v>100</v>
      </c>
      <c r="AL174" s="149">
        <v>20.25</v>
      </c>
      <c r="AM174" s="139" t="s">
        <v>3283</v>
      </c>
      <c r="AN174" s="139" t="s">
        <v>3284</v>
      </c>
      <c r="AO174" s="137" t="s">
        <v>3285</v>
      </c>
      <c r="AP174" s="137" t="s">
        <v>243</v>
      </c>
      <c r="AQ174" s="150"/>
    </row>
    <row r="175" spans="1:43" ht="15.75" customHeight="1" x14ac:dyDescent="0.25">
      <c r="A175" s="137">
        <v>44350</v>
      </c>
      <c r="B175" s="137" t="str">
        <f>TEXT('Candidate Directory'!$A175, "mmm")</f>
        <v>Jun</v>
      </c>
      <c r="C175" s="137" t="str">
        <f>TEXT('Candidate Directory'!$A175,"yyyy")</f>
        <v>2021</v>
      </c>
      <c r="D175" s="137" t="s">
        <v>92</v>
      </c>
      <c r="E175" s="137" t="s">
        <v>226</v>
      </c>
      <c r="F175" s="153">
        <v>713</v>
      </c>
      <c r="G175" s="138" t="s">
        <v>1738</v>
      </c>
      <c r="H175" s="145" t="s">
        <v>1809</v>
      </c>
      <c r="I175" s="137" t="s">
        <v>1689</v>
      </c>
      <c r="J175" s="137" t="s">
        <v>296</v>
      </c>
      <c r="K175" s="153">
        <v>21113</v>
      </c>
      <c r="L175" s="137" t="s">
        <v>203</v>
      </c>
      <c r="M175" s="139" t="s">
        <v>2488</v>
      </c>
      <c r="N175" s="137" t="s">
        <v>2489</v>
      </c>
      <c r="O175" s="154">
        <v>33829</v>
      </c>
      <c r="P175" s="137" t="s">
        <v>421</v>
      </c>
      <c r="Q175" s="141" t="s">
        <v>422</v>
      </c>
      <c r="R175" s="137" t="s">
        <v>430</v>
      </c>
      <c r="S175" s="137" t="s">
        <v>430</v>
      </c>
      <c r="T175" s="137" t="s">
        <v>430</v>
      </c>
      <c r="U175" s="140" t="s">
        <v>430</v>
      </c>
      <c r="V175" s="137" t="s">
        <v>190</v>
      </c>
      <c r="W175" s="137" t="s">
        <v>430</v>
      </c>
      <c r="X175" s="140" t="s">
        <v>430</v>
      </c>
      <c r="Y175" s="137">
        <v>44351</v>
      </c>
      <c r="Z175" s="140" t="s">
        <v>430</v>
      </c>
      <c r="AA175" s="140">
        <v>44351</v>
      </c>
      <c r="AB175" s="140"/>
      <c r="AC175" s="140">
        <v>44351</v>
      </c>
      <c r="AD175" s="140"/>
      <c r="AE175" s="137" t="s">
        <v>594</v>
      </c>
      <c r="AF175" s="139" t="s">
        <v>595</v>
      </c>
      <c r="AG175" s="140" t="s">
        <v>198</v>
      </c>
      <c r="AH175" s="137" t="s">
        <v>245</v>
      </c>
      <c r="AI175" s="140">
        <v>44356</v>
      </c>
      <c r="AJ175" s="140" t="s">
        <v>430</v>
      </c>
      <c r="AK175" s="137" t="s">
        <v>100</v>
      </c>
      <c r="AL175" s="142">
        <v>20.25</v>
      </c>
      <c r="AM175" s="139" t="s">
        <v>3286</v>
      </c>
      <c r="AN175" s="139" t="s">
        <v>3287</v>
      </c>
      <c r="AO175" s="137" t="s">
        <v>3288</v>
      </c>
      <c r="AP175" s="137" t="s">
        <v>243</v>
      </c>
      <c r="AQ175" s="143"/>
    </row>
    <row r="176" spans="1:43" ht="15.75" customHeight="1" x14ac:dyDescent="0.25">
      <c r="A176" s="144">
        <v>44357</v>
      </c>
      <c r="B176" s="144" t="str">
        <f>TEXT('Candidate Directory'!$A176, "mmm")</f>
        <v>Jun</v>
      </c>
      <c r="C176" s="144" t="str">
        <f>TEXT('Candidate Directory'!$A176,"yyyy")</f>
        <v>2021</v>
      </c>
      <c r="D176" s="144" t="s">
        <v>92</v>
      </c>
      <c r="E176" s="144" t="s">
        <v>226</v>
      </c>
      <c r="F176" s="151">
        <v>714</v>
      </c>
      <c r="G176" s="145" t="s">
        <v>1739</v>
      </c>
      <c r="H176" s="145" t="s">
        <v>1810</v>
      </c>
      <c r="I176" s="137" t="s">
        <v>1690</v>
      </c>
      <c r="J176" s="144" t="s">
        <v>300</v>
      </c>
      <c r="K176" s="151">
        <v>2023</v>
      </c>
      <c r="L176" s="144" t="s">
        <v>203</v>
      </c>
      <c r="M176" s="139" t="s">
        <v>2490</v>
      </c>
      <c r="N176" s="137" t="s">
        <v>2491</v>
      </c>
      <c r="O176" s="152">
        <v>37151</v>
      </c>
      <c r="P176" s="144" t="s">
        <v>420</v>
      </c>
      <c r="Q176" s="148" t="s">
        <v>422</v>
      </c>
      <c r="R176" s="144" t="s">
        <v>430</v>
      </c>
      <c r="S176" s="144" t="s">
        <v>430</v>
      </c>
      <c r="T176" s="144" t="s">
        <v>430</v>
      </c>
      <c r="U176" s="147" t="s">
        <v>430</v>
      </c>
      <c r="V176" s="144" t="s">
        <v>190</v>
      </c>
      <c r="W176" s="144" t="s">
        <v>430</v>
      </c>
      <c r="X176" s="147">
        <v>45869</v>
      </c>
      <c r="Y176" s="144">
        <v>44357</v>
      </c>
      <c r="Z176" s="147" t="s">
        <v>430</v>
      </c>
      <c r="AA176" s="147" t="s">
        <v>430</v>
      </c>
      <c r="AB176" s="147"/>
      <c r="AC176" s="147" t="s">
        <v>430</v>
      </c>
      <c r="AD176" s="147"/>
      <c r="AE176" s="144" t="s">
        <v>596</v>
      </c>
      <c r="AF176" s="146" t="s">
        <v>597</v>
      </c>
      <c r="AG176" s="147" t="s">
        <v>198</v>
      </c>
      <c r="AH176" s="144" t="s">
        <v>247</v>
      </c>
      <c r="AI176" s="147"/>
      <c r="AJ176" s="147"/>
      <c r="AK176" s="144"/>
      <c r="AL176" s="149"/>
      <c r="AM176" s="139" t="s">
        <v>3289</v>
      </c>
      <c r="AN176" s="139" t="s">
        <v>3290</v>
      </c>
      <c r="AO176" s="137" t="s">
        <v>3291</v>
      </c>
      <c r="AP176" s="137" t="s">
        <v>243</v>
      </c>
      <c r="AQ176" s="150"/>
    </row>
    <row r="177" spans="1:43" ht="15.75" customHeight="1" x14ac:dyDescent="0.25">
      <c r="A177" s="137">
        <v>44355</v>
      </c>
      <c r="B177" s="137" t="str">
        <f>TEXT('Candidate Directory'!$A177, "mmm")</f>
        <v>Jun</v>
      </c>
      <c r="C177" s="137" t="str">
        <f>TEXT('Candidate Directory'!$A177,"yyyy")</f>
        <v>2021</v>
      </c>
      <c r="D177" s="137" t="s">
        <v>93</v>
      </c>
      <c r="E177" s="137" t="s">
        <v>225</v>
      </c>
      <c r="F177" s="153">
        <v>715</v>
      </c>
      <c r="G177" s="138" t="s">
        <v>1740</v>
      </c>
      <c r="H177" s="138" t="s">
        <v>1811</v>
      </c>
      <c r="I177" s="137" t="s">
        <v>1691</v>
      </c>
      <c r="J177" s="137" t="s">
        <v>300</v>
      </c>
      <c r="K177" s="153">
        <v>2023</v>
      </c>
      <c r="L177" s="137" t="s">
        <v>203</v>
      </c>
      <c r="M177" s="139" t="s">
        <v>2492</v>
      </c>
      <c r="N177" s="137" t="s">
        <v>2493</v>
      </c>
      <c r="O177" s="154">
        <v>35361</v>
      </c>
      <c r="P177" s="137" t="s">
        <v>421</v>
      </c>
      <c r="Q177" s="141" t="s">
        <v>422</v>
      </c>
      <c r="R177" s="137" t="s">
        <v>430</v>
      </c>
      <c r="S177" s="137" t="s">
        <v>430</v>
      </c>
      <c r="T177" s="137" t="s">
        <v>430</v>
      </c>
      <c r="U177" s="140" t="s">
        <v>430</v>
      </c>
      <c r="V177" s="137" t="s">
        <v>190</v>
      </c>
      <c r="W177" s="137" t="s">
        <v>430</v>
      </c>
      <c r="X177" s="140" t="s">
        <v>430</v>
      </c>
      <c r="Y177" s="137">
        <v>44351</v>
      </c>
      <c r="Z177" s="140" t="s">
        <v>430</v>
      </c>
      <c r="AA177" s="140" t="s">
        <v>430</v>
      </c>
      <c r="AB177" s="140"/>
      <c r="AC177" s="140" t="s">
        <v>430</v>
      </c>
      <c r="AD177" s="140"/>
      <c r="AE177" s="137" t="s">
        <v>609</v>
      </c>
      <c r="AF177" s="139" t="s">
        <v>610</v>
      </c>
      <c r="AG177" s="140" t="s">
        <v>198</v>
      </c>
      <c r="AH177" s="137" t="s">
        <v>166</v>
      </c>
      <c r="AI177" s="140">
        <v>44355</v>
      </c>
      <c r="AJ177" s="140" t="s">
        <v>430</v>
      </c>
      <c r="AK177" s="137" t="s">
        <v>62</v>
      </c>
      <c r="AL177" s="142">
        <v>20</v>
      </c>
      <c r="AM177" s="139" t="s">
        <v>3292</v>
      </c>
      <c r="AN177" s="139" t="s">
        <v>3293</v>
      </c>
      <c r="AO177" s="137" t="s">
        <v>3294</v>
      </c>
      <c r="AP177" s="137" t="s">
        <v>243</v>
      </c>
      <c r="AQ177" s="143"/>
    </row>
    <row r="178" spans="1:43" ht="15.75" customHeight="1" x14ac:dyDescent="0.25">
      <c r="A178" s="144">
        <v>44317</v>
      </c>
      <c r="B178" s="144" t="str">
        <f>TEXT('Candidate Directory'!$A178, "mmm")</f>
        <v>May</v>
      </c>
      <c r="C178" s="144" t="str">
        <f>TEXT('Candidate Directory'!$A178,"yyyy")</f>
        <v>2021</v>
      </c>
      <c r="D178" s="144" t="s">
        <v>93</v>
      </c>
      <c r="E178" s="144" t="s">
        <v>226</v>
      </c>
      <c r="F178" s="151">
        <v>716</v>
      </c>
      <c r="G178" s="145" t="s">
        <v>1741</v>
      </c>
      <c r="H178" s="145" t="s">
        <v>1812</v>
      </c>
      <c r="I178" s="137" t="s">
        <v>1692</v>
      </c>
      <c r="J178" s="144" t="s">
        <v>287</v>
      </c>
      <c r="K178" s="151">
        <v>1062</v>
      </c>
      <c r="L178" s="144" t="s">
        <v>203</v>
      </c>
      <c r="M178" s="139" t="s">
        <v>2494</v>
      </c>
      <c r="N178" s="137" t="s">
        <v>2495</v>
      </c>
      <c r="O178" s="152">
        <v>31303</v>
      </c>
      <c r="P178" s="144" t="s">
        <v>421</v>
      </c>
      <c r="Q178" s="148" t="s">
        <v>422</v>
      </c>
      <c r="R178" s="144" t="s">
        <v>430</v>
      </c>
      <c r="S178" s="144" t="s">
        <v>430</v>
      </c>
      <c r="T178" s="144" t="s">
        <v>430</v>
      </c>
      <c r="U178" s="147" t="s">
        <v>430</v>
      </c>
      <c r="V178" s="144" t="s">
        <v>233</v>
      </c>
      <c r="W178" s="144" t="s">
        <v>430</v>
      </c>
      <c r="X178" s="147" t="s">
        <v>430</v>
      </c>
      <c r="Y178" s="144">
        <v>44351</v>
      </c>
      <c r="Z178" s="147" t="s">
        <v>430</v>
      </c>
      <c r="AA178" s="147" t="s">
        <v>430</v>
      </c>
      <c r="AB178" s="147"/>
      <c r="AC178" s="147" t="s">
        <v>430</v>
      </c>
      <c r="AD178" s="147"/>
      <c r="AE178" s="144" t="s">
        <v>616</v>
      </c>
      <c r="AF178" s="146" t="s">
        <v>617</v>
      </c>
      <c r="AG178" s="147" t="s">
        <v>198</v>
      </c>
      <c r="AH178" s="144" t="s">
        <v>166</v>
      </c>
      <c r="AI178" s="147">
        <v>44355</v>
      </c>
      <c r="AJ178" s="147" t="s">
        <v>430</v>
      </c>
      <c r="AK178" s="144" t="s">
        <v>62</v>
      </c>
      <c r="AL178" s="149">
        <v>20</v>
      </c>
      <c r="AM178" s="139" t="s">
        <v>3295</v>
      </c>
      <c r="AN178" s="139" t="s">
        <v>3296</v>
      </c>
      <c r="AO178" s="137" t="s">
        <v>3297</v>
      </c>
      <c r="AP178" s="137" t="s">
        <v>243</v>
      </c>
      <c r="AQ178" s="150"/>
    </row>
    <row r="179" spans="1:43" ht="15.75" customHeight="1" x14ac:dyDescent="0.25">
      <c r="A179" s="137">
        <v>44355</v>
      </c>
      <c r="B179" s="137" t="str">
        <f>TEXT('Candidate Directory'!$A179, "mmm")</f>
        <v>Jun</v>
      </c>
      <c r="C179" s="137" t="str">
        <f>TEXT('Candidate Directory'!$A179,"yyyy")</f>
        <v>2021</v>
      </c>
      <c r="D179" s="137" t="s">
        <v>93</v>
      </c>
      <c r="E179" s="137" t="s">
        <v>225</v>
      </c>
      <c r="F179" s="153">
        <v>717</v>
      </c>
      <c r="G179" s="138" t="s">
        <v>1742</v>
      </c>
      <c r="H179" s="145" t="s">
        <v>1813</v>
      </c>
      <c r="I179" s="137" t="s">
        <v>1693</v>
      </c>
      <c r="J179" s="137" t="s">
        <v>291</v>
      </c>
      <c r="K179" s="153">
        <v>2024</v>
      </c>
      <c r="L179" s="137" t="s">
        <v>203</v>
      </c>
      <c r="M179" s="139" t="s">
        <v>2496</v>
      </c>
      <c r="N179" s="137" t="s">
        <v>2497</v>
      </c>
      <c r="O179" s="154">
        <v>35331</v>
      </c>
      <c r="P179" s="137" t="s">
        <v>421</v>
      </c>
      <c r="Q179" s="141" t="s">
        <v>441</v>
      </c>
      <c r="R179" s="137" t="s">
        <v>430</v>
      </c>
      <c r="S179" s="137" t="s">
        <v>430</v>
      </c>
      <c r="T179" s="137" t="s">
        <v>430</v>
      </c>
      <c r="U179" s="140" t="s">
        <v>430</v>
      </c>
      <c r="V179" s="137" t="s">
        <v>190</v>
      </c>
      <c r="W179" s="137" t="s">
        <v>430</v>
      </c>
      <c r="X179" s="140" t="s">
        <v>430</v>
      </c>
      <c r="Y179" s="137">
        <v>44355</v>
      </c>
      <c r="Z179" s="140" t="s">
        <v>430</v>
      </c>
      <c r="AA179" s="140" t="s">
        <v>430</v>
      </c>
      <c r="AB179" s="140"/>
      <c r="AC179" s="140" t="s">
        <v>430</v>
      </c>
      <c r="AD179" s="140"/>
      <c r="AE179" s="137" t="s">
        <v>614</v>
      </c>
      <c r="AF179" s="139" t="s">
        <v>615</v>
      </c>
      <c r="AG179" s="140" t="s">
        <v>198</v>
      </c>
      <c r="AH179" s="137" t="s">
        <v>166</v>
      </c>
      <c r="AI179" s="140">
        <v>44355</v>
      </c>
      <c r="AJ179" s="140" t="s">
        <v>430</v>
      </c>
      <c r="AK179" s="137" t="s">
        <v>62</v>
      </c>
      <c r="AL179" s="142">
        <v>20</v>
      </c>
      <c r="AM179" s="139" t="s">
        <v>3298</v>
      </c>
      <c r="AN179" s="139" t="s">
        <v>3299</v>
      </c>
      <c r="AO179" s="137" t="s">
        <v>3300</v>
      </c>
      <c r="AP179" s="137" t="s">
        <v>243</v>
      </c>
      <c r="AQ179" s="143"/>
    </row>
    <row r="180" spans="1:43" ht="15.75" customHeight="1" x14ac:dyDescent="0.25">
      <c r="A180" s="144">
        <v>44361</v>
      </c>
      <c r="B180" s="144" t="str">
        <f>TEXT('Candidate Directory'!$A180, "mmm")</f>
        <v>Jun</v>
      </c>
      <c r="C180" s="144" t="str">
        <f>TEXT('Candidate Directory'!$A180,"yyyy")</f>
        <v>2021</v>
      </c>
      <c r="D180" s="144" t="s">
        <v>93</v>
      </c>
      <c r="E180" s="144" t="s">
        <v>225</v>
      </c>
      <c r="F180" s="151">
        <v>718</v>
      </c>
      <c r="G180" s="145" t="s">
        <v>1743</v>
      </c>
      <c r="H180" s="145" t="s">
        <v>1814</v>
      </c>
      <c r="I180" s="137" t="s">
        <v>1694</v>
      </c>
      <c r="J180" s="144" t="s">
        <v>300</v>
      </c>
      <c r="K180" s="151">
        <v>2023</v>
      </c>
      <c r="L180" s="144" t="s">
        <v>203</v>
      </c>
      <c r="M180" s="139" t="s">
        <v>2498</v>
      </c>
      <c r="N180" s="137" t="s">
        <v>2499</v>
      </c>
      <c r="O180" s="152">
        <v>32792</v>
      </c>
      <c r="P180" s="144" t="s">
        <v>421</v>
      </c>
      <c r="Q180" s="148" t="s">
        <v>422</v>
      </c>
      <c r="R180" s="144" t="s">
        <v>430</v>
      </c>
      <c r="S180" s="144" t="s">
        <v>430</v>
      </c>
      <c r="T180" s="144" t="s">
        <v>430</v>
      </c>
      <c r="U180" s="147" t="s">
        <v>430</v>
      </c>
      <c r="V180" s="144" t="s">
        <v>233</v>
      </c>
      <c r="W180" s="144" t="s">
        <v>430</v>
      </c>
      <c r="X180" s="147" t="s">
        <v>430</v>
      </c>
      <c r="Y180" s="144">
        <v>44357</v>
      </c>
      <c r="Z180" s="147" t="s">
        <v>430</v>
      </c>
      <c r="AA180" s="147" t="s">
        <v>430</v>
      </c>
      <c r="AB180" s="147"/>
      <c r="AC180" s="147" t="s">
        <v>430</v>
      </c>
      <c r="AD180" s="147"/>
      <c r="AE180" s="144" t="s">
        <v>607</v>
      </c>
      <c r="AF180" s="146" t="s">
        <v>608</v>
      </c>
      <c r="AG180" s="147" t="s">
        <v>198</v>
      </c>
      <c r="AH180" s="144" t="s">
        <v>166</v>
      </c>
      <c r="AI180" s="147">
        <v>44361</v>
      </c>
      <c r="AJ180" s="147" t="s">
        <v>430</v>
      </c>
      <c r="AK180" s="144" t="s">
        <v>62</v>
      </c>
      <c r="AL180" s="149">
        <v>20</v>
      </c>
      <c r="AM180" s="139" t="s">
        <v>3301</v>
      </c>
      <c r="AN180" s="139" t="s">
        <v>3302</v>
      </c>
      <c r="AO180" s="137" t="s">
        <v>3303</v>
      </c>
      <c r="AP180" s="137" t="s">
        <v>243</v>
      </c>
      <c r="AQ180" s="150"/>
    </row>
    <row r="181" spans="1:43" ht="15.75" customHeight="1" x14ac:dyDescent="0.25">
      <c r="A181" s="137">
        <v>44361</v>
      </c>
      <c r="B181" s="137" t="str">
        <f>TEXT('Candidate Directory'!$A181, "mmm")</f>
        <v>Jun</v>
      </c>
      <c r="C181" s="137" t="str">
        <f>TEXT('Candidate Directory'!$A181,"yyyy")</f>
        <v>2021</v>
      </c>
      <c r="D181" s="137" t="s">
        <v>93</v>
      </c>
      <c r="E181" s="137" t="s">
        <v>226</v>
      </c>
      <c r="F181" s="153">
        <v>719</v>
      </c>
      <c r="G181" s="138" t="s">
        <v>1744</v>
      </c>
      <c r="H181" s="138" t="s">
        <v>1815</v>
      </c>
      <c r="I181" s="137" t="s">
        <v>1695</v>
      </c>
      <c r="J181" s="137" t="s">
        <v>300</v>
      </c>
      <c r="K181" s="153">
        <v>2320</v>
      </c>
      <c r="L181" s="137" t="s">
        <v>203</v>
      </c>
      <c r="M181" s="139" t="s">
        <v>2500</v>
      </c>
      <c r="N181" s="137" t="s">
        <v>2501</v>
      </c>
      <c r="O181" s="154">
        <v>23166</v>
      </c>
      <c r="P181" s="137" t="s">
        <v>420</v>
      </c>
      <c r="Q181" s="141" t="s">
        <v>422</v>
      </c>
      <c r="R181" s="137" t="s">
        <v>430</v>
      </c>
      <c r="S181" s="137" t="s">
        <v>430</v>
      </c>
      <c r="T181" s="137" t="s">
        <v>430</v>
      </c>
      <c r="U181" s="140" t="s">
        <v>430</v>
      </c>
      <c r="V181" s="137" t="s">
        <v>190</v>
      </c>
      <c r="W181" s="137" t="s">
        <v>430</v>
      </c>
      <c r="X181" s="140" t="s">
        <v>430</v>
      </c>
      <c r="Y181" s="137">
        <v>44351</v>
      </c>
      <c r="Z181" s="140">
        <v>44351</v>
      </c>
      <c r="AA181" s="140" t="s">
        <v>430</v>
      </c>
      <c r="AB181" s="140"/>
      <c r="AC181" s="140" t="s">
        <v>430</v>
      </c>
      <c r="AD181" s="140"/>
      <c r="AE181" s="137" t="s">
        <v>618</v>
      </c>
      <c r="AF181" s="139" t="s">
        <v>619</v>
      </c>
      <c r="AG181" s="140" t="s">
        <v>198</v>
      </c>
      <c r="AH181" s="137" t="s">
        <v>245</v>
      </c>
      <c r="AI181" s="140">
        <v>44361</v>
      </c>
      <c r="AJ181" s="140" t="s">
        <v>430</v>
      </c>
      <c r="AK181" s="137" t="s">
        <v>548</v>
      </c>
      <c r="AL181" s="142">
        <v>20.25</v>
      </c>
      <c r="AM181" s="139" t="s">
        <v>3304</v>
      </c>
      <c r="AN181" s="139" t="s">
        <v>3305</v>
      </c>
      <c r="AO181" s="137" t="s">
        <v>3306</v>
      </c>
      <c r="AP181" s="137" t="s">
        <v>243</v>
      </c>
      <c r="AQ181" s="143"/>
    </row>
    <row r="182" spans="1:43" ht="15.75" customHeight="1" x14ac:dyDescent="0.25">
      <c r="A182" s="144">
        <v>44364</v>
      </c>
      <c r="B182" s="144" t="str">
        <f>TEXT('Candidate Directory'!$A182, "mmm")</f>
        <v>Jun</v>
      </c>
      <c r="C182" s="144" t="str">
        <f>TEXT('Candidate Directory'!$A182,"yyyy")</f>
        <v>2021</v>
      </c>
      <c r="D182" s="144" t="s">
        <v>92</v>
      </c>
      <c r="E182" s="144" t="s">
        <v>225</v>
      </c>
      <c r="F182" s="151">
        <v>720</v>
      </c>
      <c r="G182" s="145" t="s">
        <v>1745</v>
      </c>
      <c r="H182" s="145" t="s">
        <v>1816</v>
      </c>
      <c r="I182" s="137" t="s">
        <v>1696</v>
      </c>
      <c r="J182" s="144" t="s">
        <v>288</v>
      </c>
      <c r="K182" s="151">
        <v>2019</v>
      </c>
      <c r="L182" s="144" t="s">
        <v>203</v>
      </c>
      <c r="M182" s="139" t="s">
        <v>2502</v>
      </c>
      <c r="N182" s="137" t="s">
        <v>2503</v>
      </c>
      <c r="O182" s="152"/>
      <c r="P182" s="144"/>
      <c r="Q182" s="148"/>
      <c r="R182" s="144"/>
      <c r="S182" s="144"/>
      <c r="T182" s="144"/>
      <c r="U182" s="147"/>
      <c r="V182" s="144"/>
      <c r="W182" s="144"/>
      <c r="X182" s="147"/>
      <c r="Y182" s="144"/>
      <c r="Z182" s="147"/>
      <c r="AA182" s="147"/>
      <c r="AB182" s="147"/>
      <c r="AC182" s="147"/>
      <c r="AD182" s="147"/>
      <c r="AE182" s="144"/>
      <c r="AF182" s="146"/>
      <c r="AG182" s="147"/>
      <c r="AH182" s="144"/>
      <c r="AI182" s="147"/>
      <c r="AJ182" s="147"/>
      <c r="AK182" s="144"/>
      <c r="AL182" s="149"/>
      <c r="AM182" s="139" t="s">
        <v>3307</v>
      </c>
      <c r="AN182" s="139" t="s">
        <v>3308</v>
      </c>
      <c r="AO182" s="137" t="s">
        <v>3309</v>
      </c>
      <c r="AP182" s="137" t="s">
        <v>243</v>
      </c>
      <c r="AQ182" s="150"/>
    </row>
    <row r="183" spans="1:43" ht="15.75" customHeight="1" x14ac:dyDescent="0.25">
      <c r="A183" s="137">
        <v>44204</v>
      </c>
      <c r="B183" s="137" t="str">
        <f>TEXT('Candidate Directory'!$A183, "mmm")</f>
        <v>Jan</v>
      </c>
      <c r="C183" s="137" t="str">
        <f>TEXT('Candidate Directory'!$A183,"yyyy")</f>
        <v>2021</v>
      </c>
      <c r="D183" s="137" t="s">
        <v>93</v>
      </c>
      <c r="E183" s="137" t="s">
        <v>225</v>
      </c>
      <c r="F183" s="153">
        <v>721</v>
      </c>
      <c r="G183" s="138" t="s">
        <v>1746</v>
      </c>
      <c r="H183" s="145" t="s">
        <v>1817</v>
      </c>
      <c r="I183" s="137" t="s">
        <v>1697</v>
      </c>
      <c r="J183" s="137" t="s">
        <v>290</v>
      </c>
      <c r="K183" s="153">
        <v>2112</v>
      </c>
      <c r="L183" s="137" t="s">
        <v>203</v>
      </c>
      <c r="M183" s="139" t="s">
        <v>2504</v>
      </c>
      <c r="N183" s="137" t="s">
        <v>2505</v>
      </c>
      <c r="O183" s="154">
        <v>36459</v>
      </c>
      <c r="P183" s="137" t="s">
        <v>421</v>
      </c>
      <c r="Q183" s="141" t="s">
        <v>422</v>
      </c>
      <c r="R183" s="137" t="s">
        <v>430</v>
      </c>
      <c r="S183" s="137" t="s">
        <v>430</v>
      </c>
      <c r="T183" s="137" t="s">
        <v>430</v>
      </c>
      <c r="U183" s="140" t="s">
        <v>430</v>
      </c>
      <c r="V183" s="137" t="s">
        <v>430</v>
      </c>
      <c r="W183" s="137" t="s">
        <v>430</v>
      </c>
      <c r="X183" s="140" t="s">
        <v>430</v>
      </c>
      <c r="Y183" s="137">
        <v>44204</v>
      </c>
      <c r="Z183" s="140" t="s">
        <v>430</v>
      </c>
      <c r="AA183" s="140" t="s">
        <v>430</v>
      </c>
      <c r="AB183" s="140"/>
      <c r="AC183" s="140" t="s">
        <v>430</v>
      </c>
      <c r="AD183" s="140"/>
      <c r="AE183" s="137" t="s">
        <v>621</v>
      </c>
      <c r="AF183" s="139" t="s">
        <v>622</v>
      </c>
      <c r="AG183" s="140" t="s">
        <v>189</v>
      </c>
      <c r="AH183" s="137"/>
      <c r="AI183" s="140"/>
      <c r="AJ183" s="140"/>
      <c r="AK183" s="137"/>
      <c r="AL183" s="142"/>
      <c r="AM183" s="139" t="s">
        <v>3310</v>
      </c>
      <c r="AN183" s="139" t="s">
        <v>3311</v>
      </c>
      <c r="AO183" s="137" t="s">
        <v>3312</v>
      </c>
      <c r="AP183" s="137" t="s">
        <v>243</v>
      </c>
      <c r="AQ183" s="143"/>
    </row>
    <row r="184" spans="1:43" ht="15.75" customHeight="1" x14ac:dyDescent="0.25">
      <c r="A184" s="144">
        <v>44204</v>
      </c>
      <c r="B184" s="144" t="str">
        <f>TEXT('Candidate Directory'!$A184, "mmm")</f>
        <v>Jan</v>
      </c>
      <c r="C184" s="144" t="str">
        <f>TEXT('Candidate Directory'!$A184,"yyyy")</f>
        <v>2021</v>
      </c>
      <c r="D184" s="144" t="s">
        <v>93</v>
      </c>
      <c r="E184" s="144" t="s">
        <v>225</v>
      </c>
      <c r="F184" s="151">
        <v>722</v>
      </c>
      <c r="G184" s="145" t="s">
        <v>1747</v>
      </c>
      <c r="H184" s="145" t="s">
        <v>1818</v>
      </c>
      <c r="I184" s="137" t="s">
        <v>1698</v>
      </c>
      <c r="J184" s="144" t="s">
        <v>284</v>
      </c>
      <c r="K184" s="151"/>
      <c r="L184" s="144" t="s">
        <v>203</v>
      </c>
      <c r="M184" s="139" t="s">
        <v>2506</v>
      </c>
      <c r="N184" s="137" t="s">
        <v>2507</v>
      </c>
      <c r="O184" s="152">
        <v>34832</v>
      </c>
      <c r="P184" s="144" t="s">
        <v>421</v>
      </c>
      <c r="Q184" s="148" t="s">
        <v>422</v>
      </c>
      <c r="R184" s="144" t="s">
        <v>430</v>
      </c>
      <c r="S184" s="144" t="s">
        <v>430</v>
      </c>
      <c r="T184" s="144" t="s">
        <v>430</v>
      </c>
      <c r="U184" s="147" t="s">
        <v>430</v>
      </c>
      <c r="V184" s="144" t="s">
        <v>430</v>
      </c>
      <c r="W184" s="144" t="s">
        <v>430</v>
      </c>
      <c r="X184" s="147" t="s">
        <v>430</v>
      </c>
      <c r="Y184" s="144">
        <v>44204</v>
      </c>
      <c r="Z184" s="147" t="s">
        <v>430</v>
      </c>
      <c r="AA184" s="147" t="s">
        <v>430</v>
      </c>
      <c r="AB184" s="147"/>
      <c r="AC184" s="147" t="s">
        <v>430</v>
      </c>
      <c r="AD184" s="147"/>
      <c r="AE184" s="144" t="s">
        <v>623</v>
      </c>
      <c r="AF184" s="146" t="s">
        <v>624</v>
      </c>
      <c r="AG184" s="147"/>
      <c r="AH184" s="144"/>
      <c r="AI184" s="147"/>
      <c r="AJ184" s="147"/>
      <c r="AK184" s="144"/>
      <c r="AL184" s="149"/>
      <c r="AM184" s="139" t="s">
        <v>3313</v>
      </c>
      <c r="AN184" s="139" t="s">
        <v>3314</v>
      </c>
      <c r="AO184" s="137" t="s">
        <v>3315</v>
      </c>
      <c r="AP184" s="137" t="s">
        <v>243</v>
      </c>
      <c r="AQ184" s="150"/>
    </row>
    <row r="185" spans="1:43" ht="15.75" customHeight="1" x14ac:dyDescent="0.25">
      <c r="A185" s="137">
        <v>44204</v>
      </c>
      <c r="B185" s="137" t="str">
        <f>TEXT('Candidate Directory'!$A185, "mmm")</f>
        <v>Jan</v>
      </c>
      <c r="C185" s="137" t="str">
        <f>TEXT('Candidate Directory'!$A185,"yyyy")</f>
        <v>2021</v>
      </c>
      <c r="D185" s="137" t="s">
        <v>93</v>
      </c>
      <c r="E185" s="137" t="s">
        <v>225</v>
      </c>
      <c r="F185" s="153">
        <v>723</v>
      </c>
      <c r="G185" s="138" t="s">
        <v>1748</v>
      </c>
      <c r="H185" s="138" t="s">
        <v>1819</v>
      </c>
      <c r="I185" s="137" t="s">
        <v>1699</v>
      </c>
      <c r="J185" s="137" t="s">
        <v>283</v>
      </c>
      <c r="K185" s="153">
        <v>2105</v>
      </c>
      <c r="L185" s="137" t="s">
        <v>203</v>
      </c>
      <c r="M185" s="139" t="s">
        <v>2508</v>
      </c>
      <c r="N185" s="137" t="s">
        <v>2509</v>
      </c>
      <c r="O185" s="154">
        <v>26414</v>
      </c>
      <c r="P185" s="137" t="s">
        <v>420</v>
      </c>
      <c r="Q185" s="141" t="s">
        <v>422</v>
      </c>
      <c r="R185" s="137" t="s">
        <v>430</v>
      </c>
      <c r="S185" s="137" t="s">
        <v>430</v>
      </c>
      <c r="T185" s="137" t="s">
        <v>430</v>
      </c>
      <c r="U185" s="140" t="s">
        <v>430</v>
      </c>
      <c r="V185" s="137" t="s">
        <v>430</v>
      </c>
      <c r="W185" s="137" t="s">
        <v>430</v>
      </c>
      <c r="X185" s="140" t="s">
        <v>430</v>
      </c>
      <c r="Y185" s="137">
        <v>44204</v>
      </c>
      <c r="Z185" s="140" t="s">
        <v>430</v>
      </c>
      <c r="AA185" s="140" t="s">
        <v>430</v>
      </c>
      <c r="AB185" s="140"/>
      <c r="AC185" s="140" t="s">
        <v>430</v>
      </c>
      <c r="AD185" s="140" t="s">
        <v>430</v>
      </c>
      <c r="AE185" s="137" t="s">
        <v>653</v>
      </c>
      <c r="AF185" s="139" t="s">
        <v>654</v>
      </c>
      <c r="AG185" s="140" t="s">
        <v>189</v>
      </c>
      <c r="AH185" s="137"/>
      <c r="AI185" s="140"/>
      <c r="AJ185" s="140"/>
      <c r="AK185" s="137"/>
      <c r="AL185" s="142"/>
      <c r="AM185" s="139" t="s">
        <v>3316</v>
      </c>
      <c r="AN185" s="139" t="s">
        <v>3317</v>
      </c>
      <c r="AO185" s="137" t="s">
        <v>3318</v>
      </c>
      <c r="AP185" s="137" t="s">
        <v>243</v>
      </c>
      <c r="AQ185" s="143"/>
    </row>
    <row r="186" spans="1:43" ht="15.75" customHeight="1" x14ac:dyDescent="0.25">
      <c r="A186" s="144">
        <v>44204</v>
      </c>
      <c r="B186" s="144" t="str">
        <f>TEXT('Candidate Directory'!$A186, "mmm")</f>
        <v>Jan</v>
      </c>
      <c r="C186" s="144" t="str">
        <f>TEXT('Candidate Directory'!$A186,"yyyy")</f>
        <v>2021</v>
      </c>
      <c r="D186" s="144" t="s">
        <v>93</v>
      </c>
      <c r="E186" s="144" t="s">
        <v>225</v>
      </c>
      <c r="F186" s="151">
        <v>724</v>
      </c>
      <c r="G186" s="145" t="s">
        <v>1749</v>
      </c>
      <c r="H186" s="145" t="s">
        <v>1820</v>
      </c>
      <c r="I186" s="137" t="s">
        <v>1700</v>
      </c>
      <c r="J186" s="144" t="s">
        <v>283</v>
      </c>
      <c r="K186" s="151">
        <v>2105</v>
      </c>
      <c r="L186" s="144" t="s">
        <v>203</v>
      </c>
      <c r="M186" s="139" t="s">
        <v>2510</v>
      </c>
      <c r="N186" s="137" t="s">
        <v>2511</v>
      </c>
      <c r="O186" s="152">
        <v>34520</v>
      </c>
      <c r="P186" s="144" t="s">
        <v>421</v>
      </c>
      <c r="Q186" s="148" t="s">
        <v>422</v>
      </c>
      <c r="R186" s="144" t="s">
        <v>430</v>
      </c>
      <c r="S186" s="144" t="s">
        <v>430</v>
      </c>
      <c r="T186" s="144" t="s">
        <v>430</v>
      </c>
      <c r="U186" s="147" t="s">
        <v>430</v>
      </c>
      <c r="V186" s="144" t="s">
        <v>430</v>
      </c>
      <c r="W186" s="144" t="s">
        <v>430</v>
      </c>
      <c r="X186" s="147" t="s">
        <v>430</v>
      </c>
      <c r="Y186" s="144">
        <v>44204</v>
      </c>
      <c r="Z186" s="147" t="s">
        <v>430</v>
      </c>
      <c r="AA186" s="147" t="s">
        <v>430</v>
      </c>
      <c r="AB186" s="147"/>
      <c r="AC186" s="147" t="s">
        <v>430</v>
      </c>
      <c r="AD186" s="147" t="s">
        <v>430</v>
      </c>
      <c r="AE186" s="144" t="s">
        <v>657</v>
      </c>
      <c r="AF186" s="146" t="s">
        <v>656</v>
      </c>
      <c r="AG186" s="147" t="s">
        <v>189</v>
      </c>
      <c r="AH186" s="144"/>
      <c r="AI186" s="147"/>
      <c r="AJ186" s="147" t="s">
        <v>430</v>
      </c>
      <c r="AK186" s="144"/>
      <c r="AL186" s="149"/>
      <c r="AM186" s="139" t="s">
        <v>3319</v>
      </c>
      <c r="AN186" s="139" t="s">
        <v>3320</v>
      </c>
      <c r="AO186" s="137" t="s">
        <v>3321</v>
      </c>
      <c r="AP186" s="137" t="s">
        <v>243</v>
      </c>
      <c r="AQ186" s="150"/>
    </row>
    <row r="187" spans="1:43" ht="15.75" customHeight="1" x14ac:dyDescent="0.25">
      <c r="A187" s="137">
        <v>44204</v>
      </c>
      <c r="B187" s="137" t="str">
        <f>TEXT('Candidate Directory'!$A187, "mmm")</f>
        <v>Jan</v>
      </c>
      <c r="C187" s="137" t="str">
        <f>TEXT('Candidate Directory'!$A187,"yyyy")</f>
        <v>2021</v>
      </c>
      <c r="D187" s="137" t="s">
        <v>93</v>
      </c>
      <c r="E187" s="137" t="s">
        <v>225</v>
      </c>
      <c r="F187" s="153">
        <v>725</v>
      </c>
      <c r="G187" s="138" t="s">
        <v>1750</v>
      </c>
      <c r="H187" s="145" t="s">
        <v>1821</v>
      </c>
      <c r="I187" s="137" t="s">
        <v>1701</v>
      </c>
      <c r="J187" s="137" t="s">
        <v>296</v>
      </c>
      <c r="K187" s="153">
        <v>2110</v>
      </c>
      <c r="L187" s="137" t="s">
        <v>203</v>
      </c>
      <c r="M187" s="139" t="s">
        <v>2512</v>
      </c>
      <c r="N187" s="137" t="s">
        <v>2513</v>
      </c>
      <c r="O187" s="154">
        <v>22787</v>
      </c>
      <c r="P187" s="137" t="s">
        <v>421</v>
      </c>
      <c r="Q187" s="141" t="s">
        <v>422</v>
      </c>
      <c r="R187" s="137" t="s">
        <v>430</v>
      </c>
      <c r="S187" s="137" t="s">
        <v>430</v>
      </c>
      <c r="T187" s="137" t="s">
        <v>430</v>
      </c>
      <c r="U187" s="140" t="s">
        <v>430</v>
      </c>
      <c r="V187" s="137" t="s">
        <v>430</v>
      </c>
      <c r="W187" s="137" t="s">
        <v>430</v>
      </c>
      <c r="X187" s="140" t="s">
        <v>430</v>
      </c>
      <c r="Y187" s="137">
        <v>44204</v>
      </c>
      <c r="Z187" s="140" t="s">
        <v>430</v>
      </c>
      <c r="AA187" s="140" t="s">
        <v>430</v>
      </c>
      <c r="AB187" s="140"/>
      <c r="AC187" s="140" t="s">
        <v>430</v>
      </c>
      <c r="AD187" s="140" t="s">
        <v>430</v>
      </c>
      <c r="AE187" s="137" t="s">
        <v>658</v>
      </c>
      <c r="AF187" s="139" t="s">
        <v>659</v>
      </c>
      <c r="AG187" s="140" t="s">
        <v>189</v>
      </c>
      <c r="AH187" s="137"/>
      <c r="AI187" s="140"/>
      <c r="AJ187" s="140"/>
      <c r="AK187" s="137"/>
      <c r="AL187" s="142"/>
      <c r="AM187" s="139" t="s">
        <v>3322</v>
      </c>
      <c r="AN187" s="139" t="s">
        <v>3323</v>
      </c>
      <c r="AO187" s="137" t="s">
        <v>3324</v>
      </c>
      <c r="AP187" s="137" t="s">
        <v>243</v>
      </c>
      <c r="AQ187" s="143"/>
    </row>
    <row r="188" spans="1:43" ht="15.75" customHeight="1" x14ac:dyDescent="0.25">
      <c r="A188" s="144">
        <v>44204</v>
      </c>
      <c r="B188" s="144" t="str">
        <f>TEXT('Candidate Directory'!$A188, "mmm")</f>
        <v>Jan</v>
      </c>
      <c r="C188" s="144" t="str">
        <f>TEXT('Candidate Directory'!$A188,"yyyy")</f>
        <v>2021</v>
      </c>
      <c r="D188" s="144" t="s">
        <v>93</v>
      </c>
      <c r="E188" s="144" t="s">
        <v>225</v>
      </c>
      <c r="F188" s="151">
        <v>726</v>
      </c>
      <c r="G188" s="145" t="s">
        <v>1751</v>
      </c>
      <c r="H188" s="145" t="s">
        <v>1822</v>
      </c>
      <c r="I188" s="137" t="s">
        <v>1702</v>
      </c>
      <c r="J188" s="144" t="s">
        <v>296</v>
      </c>
      <c r="K188" s="151">
        <v>2110</v>
      </c>
      <c r="L188" s="144" t="s">
        <v>203</v>
      </c>
      <c r="M188" s="139" t="s">
        <v>2514</v>
      </c>
      <c r="N188" s="137" t="s">
        <v>2515</v>
      </c>
      <c r="O188" s="152">
        <v>26607</v>
      </c>
      <c r="P188" s="144" t="s">
        <v>421</v>
      </c>
      <c r="Q188" s="148" t="s">
        <v>422</v>
      </c>
      <c r="R188" s="144" t="s">
        <v>430</v>
      </c>
      <c r="S188" s="144" t="s">
        <v>430</v>
      </c>
      <c r="T188" s="144" t="s">
        <v>430</v>
      </c>
      <c r="U188" s="147" t="s">
        <v>430</v>
      </c>
      <c r="V188" s="144" t="s">
        <v>430</v>
      </c>
      <c r="W188" s="144" t="s">
        <v>430</v>
      </c>
      <c r="X188" s="147" t="s">
        <v>430</v>
      </c>
      <c r="Y188" s="144">
        <v>44204</v>
      </c>
      <c r="Z188" s="147" t="s">
        <v>430</v>
      </c>
      <c r="AA188" s="147" t="s">
        <v>430</v>
      </c>
      <c r="AB188" s="147"/>
      <c r="AC188" s="147" t="s">
        <v>430</v>
      </c>
      <c r="AD188" s="147" t="s">
        <v>430</v>
      </c>
      <c r="AE188" s="144" t="s">
        <v>660</v>
      </c>
      <c r="AF188" s="146" t="s">
        <v>661</v>
      </c>
      <c r="AG188" s="147" t="s">
        <v>189</v>
      </c>
      <c r="AH188" s="144"/>
      <c r="AI188" s="147"/>
      <c r="AJ188" s="147"/>
      <c r="AK188" s="144"/>
      <c r="AL188" s="149"/>
      <c r="AM188" s="139" t="s">
        <v>3325</v>
      </c>
      <c r="AN188" s="139" t="s">
        <v>3326</v>
      </c>
      <c r="AO188" s="137" t="s">
        <v>3327</v>
      </c>
      <c r="AP188" s="137" t="s">
        <v>243</v>
      </c>
      <c r="AQ188" s="150"/>
    </row>
    <row r="189" spans="1:43" ht="15.75" customHeight="1" x14ac:dyDescent="0.25">
      <c r="A189" s="137">
        <v>44204</v>
      </c>
      <c r="B189" s="137" t="str">
        <f>TEXT('Candidate Directory'!$A189, "mmm")</f>
        <v>Jan</v>
      </c>
      <c r="C189" s="137" t="str">
        <f>TEXT('Candidate Directory'!$A189,"yyyy")</f>
        <v>2021</v>
      </c>
      <c r="D189" s="137" t="s">
        <v>93</v>
      </c>
      <c r="E189" s="137" t="s">
        <v>225</v>
      </c>
      <c r="F189" s="153">
        <v>727</v>
      </c>
      <c r="G189" s="138" t="s">
        <v>1752</v>
      </c>
      <c r="H189" s="138" t="s">
        <v>1823</v>
      </c>
      <c r="I189" s="137" t="s">
        <v>1703</v>
      </c>
      <c r="J189" s="137" t="s">
        <v>296</v>
      </c>
      <c r="K189" s="153">
        <v>2110</v>
      </c>
      <c r="L189" s="137" t="s">
        <v>203</v>
      </c>
      <c r="M189" s="139" t="s">
        <v>2516</v>
      </c>
      <c r="N189" s="137" t="s">
        <v>2517</v>
      </c>
      <c r="O189" s="154">
        <v>31058</v>
      </c>
      <c r="P189" s="137" t="s">
        <v>420</v>
      </c>
      <c r="Q189" s="141" t="s">
        <v>422</v>
      </c>
      <c r="R189" s="137" t="s">
        <v>430</v>
      </c>
      <c r="S189" s="137" t="s">
        <v>430</v>
      </c>
      <c r="T189" s="137" t="s">
        <v>430</v>
      </c>
      <c r="U189" s="140" t="s">
        <v>430</v>
      </c>
      <c r="V189" s="137" t="s">
        <v>430</v>
      </c>
      <c r="W189" s="137" t="s">
        <v>430</v>
      </c>
      <c r="X189" s="140" t="s">
        <v>430</v>
      </c>
      <c r="Y189" s="137">
        <v>44204</v>
      </c>
      <c r="Z189" s="140" t="s">
        <v>430</v>
      </c>
      <c r="AA189" s="140" t="s">
        <v>430</v>
      </c>
      <c r="AB189" s="140"/>
      <c r="AC189" s="140" t="s">
        <v>430</v>
      </c>
      <c r="AD189" s="140" t="s">
        <v>430</v>
      </c>
      <c r="AE189" s="137" t="s">
        <v>662</v>
      </c>
      <c r="AF189" s="139" t="s">
        <v>663</v>
      </c>
      <c r="AG189" s="140" t="s">
        <v>189</v>
      </c>
      <c r="AH189" s="137"/>
      <c r="AI189" s="140"/>
      <c r="AJ189" s="140"/>
      <c r="AK189" s="137"/>
      <c r="AL189" s="142"/>
      <c r="AM189" s="139" t="s">
        <v>3328</v>
      </c>
      <c r="AN189" s="139" t="s">
        <v>3329</v>
      </c>
      <c r="AO189" s="137" t="s">
        <v>3330</v>
      </c>
      <c r="AP189" s="137" t="s">
        <v>243</v>
      </c>
      <c r="AQ189" s="143"/>
    </row>
    <row r="190" spans="1:43" ht="15.75" customHeight="1" x14ac:dyDescent="0.25">
      <c r="A190" s="144">
        <v>44204</v>
      </c>
      <c r="B190" s="144" t="str">
        <f>TEXT('Candidate Directory'!$A190, "mmm")</f>
        <v>Jan</v>
      </c>
      <c r="C190" s="144" t="str">
        <f>TEXT('Candidate Directory'!$A190,"yyyy")</f>
        <v>2021</v>
      </c>
      <c r="D190" s="144" t="s">
        <v>93</v>
      </c>
      <c r="E190" s="144" t="s">
        <v>225</v>
      </c>
      <c r="F190" s="151">
        <v>728</v>
      </c>
      <c r="G190" s="145" t="s">
        <v>1753</v>
      </c>
      <c r="H190" s="145" t="s">
        <v>1824</v>
      </c>
      <c r="I190" s="137" t="s">
        <v>1704</v>
      </c>
      <c r="J190" s="144" t="s">
        <v>287</v>
      </c>
      <c r="K190" s="151"/>
      <c r="L190" s="144" t="s">
        <v>203</v>
      </c>
      <c r="M190" s="139" t="s">
        <v>2518</v>
      </c>
      <c r="N190" s="137" t="s">
        <v>2519</v>
      </c>
      <c r="O190" s="152">
        <v>28766</v>
      </c>
      <c r="P190" s="144" t="s">
        <v>421</v>
      </c>
      <c r="Q190" s="148" t="s">
        <v>422</v>
      </c>
      <c r="R190" s="144" t="s">
        <v>430</v>
      </c>
      <c r="S190" s="144" t="s">
        <v>430</v>
      </c>
      <c r="T190" s="144" t="s">
        <v>430</v>
      </c>
      <c r="U190" s="147" t="s">
        <v>430</v>
      </c>
      <c r="V190" s="144" t="s">
        <v>430</v>
      </c>
      <c r="W190" s="144" t="s">
        <v>430</v>
      </c>
      <c r="X190" s="147" t="s">
        <v>430</v>
      </c>
      <c r="Y190" s="144">
        <v>44204</v>
      </c>
      <c r="Z190" s="147" t="s">
        <v>430</v>
      </c>
      <c r="AA190" s="147" t="s">
        <v>430</v>
      </c>
      <c r="AB190" s="147"/>
      <c r="AC190" s="147" t="s">
        <v>430</v>
      </c>
      <c r="AD190" s="147" t="s">
        <v>430</v>
      </c>
      <c r="AE190" s="144" t="s">
        <v>664</v>
      </c>
      <c r="AF190" s="146" t="s">
        <v>665</v>
      </c>
      <c r="AG190" s="147" t="s">
        <v>189</v>
      </c>
      <c r="AH190" s="144"/>
      <c r="AI190" s="147"/>
      <c r="AJ190" s="147"/>
      <c r="AK190" s="144"/>
      <c r="AL190" s="149"/>
      <c r="AM190" s="139" t="s">
        <v>3331</v>
      </c>
      <c r="AN190" s="139" t="s">
        <v>3332</v>
      </c>
      <c r="AO190" s="137" t="s">
        <v>3333</v>
      </c>
      <c r="AP190" s="137" t="s">
        <v>243</v>
      </c>
      <c r="AQ190" s="150"/>
    </row>
    <row r="191" spans="1:43" ht="15.75" customHeight="1" x14ac:dyDescent="0.25">
      <c r="A191" s="137">
        <v>44204</v>
      </c>
      <c r="B191" s="137" t="str">
        <f>TEXT('Candidate Directory'!$A191, "mmm")</f>
        <v>Jan</v>
      </c>
      <c r="C191" s="137" t="str">
        <f>TEXT('Candidate Directory'!$A191,"yyyy")</f>
        <v>2021</v>
      </c>
      <c r="D191" s="137" t="s">
        <v>93</v>
      </c>
      <c r="E191" s="137" t="s">
        <v>225</v>
      </c>
      <c r="F191" s="153">
        <v>729</v>
      </c>
      <c r="G191" s="138" t="s">
        <v>1754</v>
      </c>
      <c r="H191" s="145" t="s">
        <v>1825</v>
      </c>
      <c r="I191" s="137" t="s">
        <v>1705</v>
      </c>
      <c r="J191" s="137" t="s">
        <v>296</v>
      </c>
      <c r="K191" s="153">
        <v>2110</v>
      </c>
      <c r="L191" s="137" t="s">
        <v>203</v>
      </c>
      <c r="M191" s="139" t="s">
        <v>2520</v>
      </c>
      <c r="N191" s="137" t="s">
        <v>2521</v>
      </c>
      <c r="O191" s="154">
        <v>36683</v>
      </c>
      <c r="P191" s="137" t="s">
        <v>421</v>
      </c>
      <c r="Q191" s="141" t="s">
        <v>422</v>
      </c>
      <c r="R191" s="137" t="s">
        <v>430</v>
      </c>
      <c r="S191" s="137" t="s">
        <v>430</v>
      </c>
      <c r="T191" s="137" t="s">
        <v>430</v>
      </c>
      <c r="U191" s="140" t="s">
        <v>430</v>
      </c>
      <c r="V191" s="137" t="s">
        <v>430</v>
      </c>
      <c r="W191" s="137" t="s">
        <v>430</v>
      </c>
      <c r="X191" s="140" t="s">
        <v>430</v>
      </c>
      <c r="Y191" s="137">
        <v>44204</v>
      </c>
      <c r="Z191" s="140" t="s">
        <v>430</v>
      </c>
      <c r="AA191" s="140" t="s">
        <v>430</v>
      </c>
      <c r="AB191" s="140"/>
      <c r="AC191" s="140" t="s">
        <v>430</v>
      </c>
      <c r="AD191" s="140" t="s">
        <v>430</v>
      </c>
      <c r="AE191" s="137" t="s">
        <v>666</v>
      </c>
      <c r="AF191" s="139" t="s">
        <v>667</v>
      </c>
      <c r="AG191" s="140" t="s">
        <v>189</v>
      </c>
      <c r="AH191" s="137"/>
      <c r="AI191" s="140"/>
      <c r="AJ191" s="140"/>
      <c r="AK191" s="137"/>
      <c r="AL191" s="142"/>
      <c r="AM191" s="139" t="s">
        <v>3334</v>
      </c>
      <c r="AN191" s="139" t="s">
        <v>3335</v>
      </c>
      <c r="AO191" s="137" t="s">
        <v>3336</v>
      </c>
      <c r="AP191" s="137" t="s">
        <v>243</v>
      </c>
      <c r="AQ191" s="143"/>
    </row>
    <row r="192" spans="1:43" ht="15.75" customHeight="1" x14ac:dyDescent="0.25">
      <c r="A192" s="144">
        <v>44214</v>
      </c>
      <c r="B192" s="144" t="str">
        <f>TEXT('Candidate Directory'!$A192, "mmm")</f>
        <v>Jan</v>
      </c>
      <c r="C192" s="144" t="str">
        <f>TEXT('Candidate Directory'!$A192,"yyyy")</f>
        <v>2021</v>
      </c>
      <c r="D192" s="144" t="s">
        <v>93</v>
      </c>
      <c r="E192" s="144" t="s">
        <v>225</v>
      </c>
      <c r="F192" s="151">
        <v>730</v>
      </c>
      <c r="G192" s="145" t="s">
        <v>1755</v>
      </c>
      <c r="H192" s="145" t="s">
        <v>1826</v>
      </c>
      <c r="I192" s="137" t="s">
        <v>1706</v>
      </c>
      <c r="J192" s="144" t="s">
        <v>655</v>
      </c>
      <c r="K192" s="151">
        <v>1041</v>
      </c>
      <c r="L192" s="144" t="s">
        <v>206</v>
      </c>
      <c r="M192" s="139" t="s">
        <v>2522</v>
      </c>
      <c r="N192" s="137" t="s">
        <v>2523</v>
      </c>
      <c r="O192" s="152">
        <v>26805</v>
      </c>
      <c r="P192" s="144" t="s">
        <v>421</v>
      </c>
      <c r="Q192" s="148" t="s">
        <v>422</v>
      </c>
      <c r="R192" s="144" t="s">
        <v>430</v>
      </c>
      <c r="S192" s="144" t="s">
        <v>430</v>
      </c>
      <c r="T192" s="144" t="s">
        <v>430</v>
      </c>
      <c r="U192" s="147" t="s">
        <v>430</v>
      </c>
      <c r="V192" s="144" t="s">
        <v>430</v>
      </c>
      <c r="W192" s="144" t="s">
        <v>430</v>
      </c>
      <c r="X192" s="147" t="s">
        <v>430</v>
      </c>
      <c r="Y192" s="144">
        <v>44204</v>
      </c>
      <c r="Z192" s="147" t="s">
        <v>430</v>
      </c>
      <c r="AA192" s="147" t="s">
        <v>430</v>
      </c>
      <c r="AB192" s="147"/>
      <c r="AC192" s="147" t="s">
        <v>430</v>
      </c>
      <c r="AD192" s="147" t="s">
        <v>430</v>
      </c>
      <c r="AE192" s="144" t="s">
        <v>668</v>
      </c>
      <c r="AF192" s="146" t="s">
        <v>669</v>
      </c>
      <c r="AG192" s="147" t="s">
        <v>189</v>
      </c>
      <c r="AH192" s="144"/>
      <c r="AI192" s="147"/>
      <c r="AJ192" s="147"/>
      <c r="AK192" s="144"/>
      <c r="AL192" s="149"/>
      <c r="AM192" s="139" t="s">
        <v>3337</v>
      </c>
      <c r="AN192" s="139" t="s">
        <v>3338</v>
      </c>
      <c r="AO192" s="137" t="s">
        <v>3339</v>
      </c>
      <c r="AP192" s="137" t="s">
        <v>243</v>
      </c>
      <c r="AQ192" s="150"/>
    </row>
    <row r="193" spans="1:43" ht="15.75" customHeight="1" x14ac:dyDescent="0.25">
      <c r="A193" s="137">
        <v>44217</v>
      </c>
      <c r="B193" s="137" t="str">
        <f>TEXT('Candidate Directory'!$A193, "mmm")</f>
        <v>Jan</v>
      </c>
      <c r="C193" s="137" t="str">
        <f>TEXT('Candidate Directory'!$A193,"yyyy")</f>
        <v>2021</v>
      </c>
      <c r="D193" s="137" t="s">
        <v>93</v>
      </c>
      <c r="E193" s="137" t="s">
        <v>225</v>
      </c>
      <c r="F193" s="153">
        <v>731</v>
      </c>
      <c r="G193" s="138" t="s">
        <v>1756</v>
      </c>
      <c r="H193" s="138" t="s">
        <v>1827</v>
      </c>
      <c r="I193" s="137" t="s">
        <v>1707</v>
      </c>
      <c r="J193" s="137" t="s">
        <v>291</v>
      </c>
      <c r="K193" s="153">
        <v>2022</v>
      </c>
      <c r="L193" s="137" t="s">
        <v>203</v>
      </c>
      <c r="M193" s="139" t="s">
        <v>2524</v>
      </c>
      <c r="N193" s="137" t="s">
        <v>2525</v>
      </c>
      <c r="O193" s="154">
        <v>26836</v>
      </c>
      <c r="P193" s="137" t="s">
        <v>421</v>
      </c>
      <c r="Q193" s="141" t="s">
        <v>422</v>
      </c>
      <c r="R193" s="137" t="s">
        <v>430</v>
      </c>
      <c r="S193" s="137" t="s">
        <v>430</v>
      </c>
      <c r="T193" s="137" t="s">
        <v>430</v>
      </c>
      <c r="U193" s="140" t="s">
        <v>430</v>
      </c>
      <c r="V193" s="137" t="s">
        <v>430</v>
      </c>
      <c r="W193" s="137" t="s">
        <v>430</v>
      </c>
      <c r="X193" s="140" t="s">
        <v>430</v>
      </c>
      <c r="Y193" s="137">
        <v>44204</v>
      </c>
      <c r="Z193" s="140" t="s">
        <v>430</v>
      </c>
      <c r="AA193" s="140" t="s">
        <v>430</v>
      </c>
      <c r="AB193" s="140"/>
      <c r="AC193" s="140" t="s">
        <v>430</v>
      </c>
      <c r="AD193" s="140" t="s">
        <v>430</v>
      </c>
      <c r="AE193" s="137" t="s">
        <v>670</v>
      </c>
      <c r="AF193" s="139" t="s">
        <v>671</v>
      </c>
      <c r="AG193" s="140" t="s">
        <v>189</v>
      </c>
      <c r="AH193" s="137"/>
      <c r="AI193" s="140"/>
      <c r="AJ193" s="140"/>
      <c r="AK193" s="137"/>
      <c r="AL193" s="142"/>
      <c r="AM193" s="139" t="s">
        <v>3340</v>
      </c>
      <c r="AN193" s="139" t="s">
        <v>3341</v>
      </c>
      <c r="AO193" s="137" t="s">
        <v>3342</v>
      </c>
      <c r="AP193" s="137" t="s">
        <v>243</v>
      </c>
      <c r="AQ193" s="143"/>
    </row>
    <row r="194" spans="1:43" ht="15.75" customHeight="1" x14ac:dyDescent="0.25">
      <c r="A194" s="144">
        <v>44370</v>
      </c>
      <c r="B194" s="144" t="str">
        <f>TEXT('Candidate Directory'!$A194, "mmm")</f>
        <v>Jun</v>
      </c>
      <c r="C194" s="144" t="str">
        <f>TEXT('Candidate Directory'!$A194,"yyyy")</f>
        <v>2021</v>
      </c>
      <c r="D194" s="144" t="s">
        <v>587</v>
      </c>
      <c r="E194" s="144" t="s">
        <v>225</v>
      </c>
      <c r="F194" s="151">
        <v>732</v>
      </c>
      <c r="G194" s="145" t="s">
        <v>1757</v>
      </c>
      <c r="H194" s="145" t="s">
        <v>1828</v>
      </c>
      <c r="I194" s="137" t="s">
        <v>1708</v>
      </c>
      <c r="J194" s="144" t="s">
        <v>283</v>
      </c>
      <c r="K194" s="151">
        <v>2102</v>
      </c>
      <c r="L194" s="144" t="s">
        <v>203</v>
      </c>
      <c r="M194" s="139" t="s">
        <v>2526</v>
      </c>
      <c r="N194" s="137" t="s">
        <v>2527</v>
      </c>
      <c r="O194" s="152">
        <v>33996</v>
      </c>
      <c r="P194" s="144" t="s">
        <v>421</v>
      </c>
      <c r="Q194" s="148" t="s">
        <v>422</v>
      </c>
      <c r="R194" s="144" t="s">
        <v>430</v>
      </c>
      <c r="S194" s="144" t="s">
        <v>430</v>
      </c>
      <c r="T194" s="144" t="s">
        <v>430</v>
      </c>
      <c r="U194" s="147" t="s">
        <v>430</v>
      </c>
      <c r="V194" s="144" t="s">
        <v>430</v>
      </c>
      <c r="W194" s="144" t="s">
        <v>430</v>
      </c>
      <c r="X194" s="147" t="s">
        <v>430</v>
      </c>
      <c r="Y194" s="144">
        <v>44370</v>
      </c>
      <c r="Z194" s="147">
        <v>44370</v>
      </c>
      <c r="AA194" s="147">
        <v>44370</v>
      </c>
      <c r="AB194" s="147" t="s">
        <v>625</v>
      </c>
      <c r="AC194" s="147" t="s">
        <v>430</v>
      </c>
      <c r="AD194" s="147" t="s">
        <v>430</v>
      </c>
      <c r="AE194" s="144" t="s">
        <v>645</v>
      </c>
      <c r="AF194" s="146" t="s">
        <v>646</v>
      </c>
      <c r="AG194" s="147" t="s">
        <v>198</v>
      </c>
      <c r="AH194" s="144"/>
      <c r="AI194" s="147"/>
      <c r="AJ194" s="147"/>
      <c r="AK194" s="144" t="s">
        <v>100</v>
      </c>
      <c r="AL194" s="149">
        <v>20</v>
      </c>
      <c r="AM194" s="139" t="s">
        <v>3343</v>
      </c>
      <c r="AN194" s="139" t="s">
        <v>3344</v>
      </c>
      <c r="AO194" s="137" t="s">
        <v>3345</v>
      </c>
      <c r="AP194" s="137" t="s">
        <v>243</v>
      </c>
      <c r="AQ194" s="150"/>
    </row>
    <row r="195" spans="1:43" ht="15.75" customHeight="1" x14ac:dyDescent="0.25">
      <c r="A195" s="137">
        <v>44370</v>
      </c>
      <c r="B195" s="137" t="str">
        <f>TEXT('Candidate Directory'!$A195, "mmm")</f>
        <v>Jun</v>
      </c>
      <c r="C195" s="137" t="str">
        <f>TEXT('Candidate Directory'!$A195,"yyyy")</f>
        <v>2021</v>
      </c>
      <c r="D195" s="137" t="s">
        <v>587</v>
      </c>
      <c r="E195" s="137" t="s">
        <v>225</v>
      </c>
      <c r="F195" s="153">
        <v>733</v>
      </c>
      <c r="G195" s="138" t="s">
        <v>1758</v>
      </c>
      <c r="H195" s="145" t="s">
        <v>1829</v>
      </c>
      <c r="I195" s="137" t="s">
        <v>1709</v>
      </c>
      <c r="J195" s="137" t="s">
        <v>283</v>
      </c>
      <c r="K195" s="153">
        <v>2102</v>
      </c>
      <c r="L195" s="137" t="s">
        <v>203</v>
      </c>
      <c r="M195" s="139" t="s">
        <v>2528</v>
      </c>
      <c r="N195" s="137" t="s">
        <v>2529</v>
      </c>
      <c r="O195" s="154">
        <v>38120</v>
      </c>
      <c r="P195" s="137" t="s">
        <v>421</v>
      </c>
      <c r="Q195" s="141" t="s">
        <v>422</v>
      </c>
      <c r="R195" s="137" t="s">
        <v>430</v>
      </c>
      <c r="S195" s="137" t="s">
        <v>430</v>
      </c>
      <c r="T195" s="137" t="s">
        <v>430</v>
      </c>
      <c r="U195" s="140" t="s">
        <v>430</v>
      </c>
      <c r="V195" s="137" t="s">
        <v>190</v>
      </c>
      <c r="W195" s="137" t="s">
        <v>430</v>
      </c>
      <c r="X195" s="140" t="s">
        <v>430</v>
      </c>
      <c r="Y195" s="137">
        <v>44370</v>
      </c>
      <c r="Z195" s="140">
        <v>44370</v>
      </c>
      <c r="AA195" s="140">
        <v>44370</v>
      </c>
      <c r="AB195" s="140" t="s">
        <v>625</v>
      </c>
      <c r="AC195" s="140" t="s">
        <v>430</v>
      </c>
      <c r="AD195" s="140" t="s">
        <v>430</v>
      </c>
      <c r="AE195" s="137" t="s">
        <v>555</v>
      </c>
      <c r="AF195" s="139" t="s">
        <v>647</v>
      </c>
      <c r="AG195" s="140" t="s">
        <v>198</v>
      </c>
      <c r="AH195" s="137"/>
      <c r="AI195" s="140"/>
      <c r="AJ195" s="140"/>
      <c r="AK195" s="137" t="s">
        <v>100</v>
      </c>
      <c r="AL195" s="142">
        <v>20</v>
      </c>
      <c r="AM195" s="139" t="s">
        <v>3346</v>
      </c>
      <c r="AN195" s="139" t="s">
        <v>3347</v>
      </c>
      <c r="AO195" s="137" t="s">
        <v>3348</v>
      </c>
      <c r="AP195" s="137" t="s">
        <v>243</v>
      </c>
      <c r="AQ195" s="143"/>
    </row>
    <row r="196" spans="1:43" ht="15.75" customHeight="1" x14ac:dyDescent="0.25">
      <c r="A196" s="144">
        <v>44371</v>
      </c>
      <c r="B196" s="144" t="str">
        <f>TEXT('Candidate Directory'!$A196, "mmm")</f>
        <v>Jun</v>
      </c>
      <c r="C196" s="144" t="str">
        <f>TEXT('Candidate Directory'!$A196,"yyyy")</f>
        <v>2021</v>
      </c>
      <c r="D196" s="144" t="s">
        <v>92</v>
      </c>
      <c r="E196" s="144" t="s">
        <v>225</v>
      </c>
      <c r="F196" s="151">
        <v>734</v>
      </c>
      <c r="G196" s="145" t="s">
        <v>1759</v>
      </c>
      <c r="H196" s="145" t="s">
        <v>1830</v>
      </c>
      <c r="I196" s="137" t="s">
        <v>1710</v>
      </c>
      <c r="J196" s="144" t="s">
        <v>649</v>
      </c>
      <c r="K196" s="151">
        <v>2012</v>
      </c>
      <c r="L196" s="144" t="s">
        <v>207</v>
      </c>
      <c r="M196" s="139" t="s">
        <v>2530</v>
      </c>
      <c r="N196" s="137" t="s">
        <v>2531</v>
      </c>
      <c r="O196" s="152">
        <v>28119</v>
      </c>
      <c r="P196" s="144" t="s">
        <v>420</v>
      </c>
      <c r="Q196" s="148" t="s">
        <v>441</v>
      </c>
      <c r="R196" s="144" t="s">
        <v>430</v>
      </c>
      <c r="S196" s="144" t="s">
        <v>198</v>
      </c>
      <c r="T196" s="144" t="s">
        <v>214</v>
      </c>
      <c r="U196" s="147">
        <v>44709</v>
      </c>
      <c r="V196" s="144" t="s">
        <v>188</v>
      </c>
      <c r="W196" s="144" t="s">
        <v>430</v>
      </c>
      <c r="X196" s="147">
        <v>46940</v>
      </c>
      <c r="Y196" s="144">
        <v>44371</v>
      </c>
      <c r="Z196" s="147" t="s">
        <v>430</v>
      </c>
      <c r="AA196" s="147"/>
      <c r="AB196" s="147"/>
      <c r="AC196" s="147" t="s">
        <v>430</v>
      </c>
      <c r="AD196" s="147" t="s">
        <v>430</v>
      </c>
      <c r="AE196" s="144" t="s">
        <v>672</v>
      </c>
      <c r="AF196" s="146" t="s">
        <v>650</v>
      </c>
      <c r="AG196" s="147" t="s">
        <v>198</v>
      </c>
      <c r="AH196" s="144"/>
      <c r="AI196" s="147"/>
      <c r="AJ196" s="147"/>
      <c r="AK196" s="144"/>
      <c r="AL196" s="149"/>
      <c r="AM196" s="139" t="s">
        <v>3349</v>
      </c>
      <c r="AN196" s="139" t="s">
        <v>3350</v>
      </c>
      <c r="AO196" s="137" t="s">
        <v>3351</v>
      </c>
      <c r="AP196" s="137" t="s">
        <v>243</v>
      </c>
      <c r="AQ196" s="150"/>
    </row>
    <row r="197" spans="1:43" ht="15.75" customHeight="1" x14ac:dyDescent="0.25">
      <c r="A197" s="137">
        <v>44375</v>
      </c>
      <c r="B197" s="137" t="str">
        <f>TEXT('Candidate Directory'!$A197, "mmm")</f>
        <v>Jun</v>
      </c>
      <c r="C197" s="137" t="str">
        <f>TEXT('Candidate Directory'!$A197,"yyyy")</f>
        <v>2021</v>
      </c>
      <c r="D197" s="137" t="s">
        <v>92</v>
      </c>
      <c r="E197" s="137" t="s">
        <v>226</v>
      </c>
      <c r="F197" s="153">
        <v>735</v>
      </c>
      <c r="G197" s="138" t="s">
        <v>1760</v>
      </c>
      <c r="H197" s="138" t="s">
        <v>1831</v>
      </c>
      <c r="I197" s="137" t="s">
        <v>1711</v>
      </c>
      <c r="J197" s="137" t="s">
        <v>283</v>
      </c>
      <c r="K197" s="153">
        <v>614</v>
      </c>
      <c r="L197" s="137" t="s">
        <v>204</v>
      </c>
      <c r="M197" s="139" t="s">
        <v>2532</v>
      </c>
      <c r="N197" s="137" t="s">
        <v>2533</v>
      </c>
      <c r="O197" s="154">
        <v>34893</v>
      </c>
      <c r="P197" s="137" t="s">
        <v>420</v>
      </c>
      <c r="Q197" s="141" t="s">
        <v>422</v>
      </c>
      <c r="R197" s="137" t="s">
        <v>430</v>
      </c>
      <c r="S197" s="137" t="s">
        <v>430</v>
      </c>
      <c r="T197" s="137" t="s">
        <v>214</v>
      </c>
      <c r="U197" s="140">
        <v>44799</v>
      </c>
      <c r="V197" s="137" t="s">
        <v>188</v>
      </c>
      <c r="W197" s="137" t="s">
        <v>430</v>
      </c>
      <c r="X197" s="140">
        <v>47891</v>
      </c>
      <c r="Y197" s="137">
        <v>44375</v>
      </c>
      <c r="Z197" s="140">
        <v>44375</v>
      </c>
      <c r="AA197" s="140">
        <v>44375</v>
      </c>
      <c r="AB197" s="140"/>
      <c r="AC197" s="140" t="s">
        <v>430</v>
      </c>
      <c r="AD197" s="140" t="s">
        <v>430</v>
      </c>
      <c r="AE197" s="137" t="s">
        <v>673</v>
      </c>
      <c r="AF197" s="139" t="s">
        <v>674</v>
      </c>
      <c r="AG197" s="140" t="s">
        <v>198</v>
      </c>
      <c r="AH197" s="137"/>
      <c r="AI197" s="140"/>
      <c r="AJ197" s="140"/>
      <c r="AK197" s="137"/>
      <c r="AL197" s="142"/>
      <c r="AM197" s="139" t="s">
        <v>3352</v>
      </c>
      <c r="AN197" s="139" t="s">
        <v>3353</v>
      </c>
      <c r="AO197" s="137" t="s">
        <v>3354</v>
      </c>
      <c r="AP197" s="137" t="s">
        <v>243</v>
      </c>
      <c r="AQ197" s="143" t="s">
        <v>675</v>
      </c>
    </row>
    <row r="198" spans="1:43" ht="15.75" customHeight="1" x14ac:dyDescent="0.25">
      <c r="A198" s="144">
        <v>44376</v>
      </c>
      <c r="B198" s="144" t="str">
        <f>TEXT('Candidate Directory'!$A198, "mmm")</f>
        <v>Jun</v>
      </c>
      <c r="C198" s="144" t="str">
        <f>TEXT('Candidate Directory'!$A198,"yyyy")</f>
        <v>2021</v>
      </c>
      <c r="D198" s="144" t="s">
        <v>93</v>
      </c>
      <c r="E198" s="144" t="s">
        <v>226</v>
      </c>
      <c r="F198" s="151">
        <v>736</v>
      </c>
      <c r="G198" s="145" t="s">
        <v>1761</v>
      </c>
      <c r="H198" s="145" t="s">
        <v>1832</v>
      </c>
      <c r="I198" s="137" t="s">
        <v>1712</v>
      </c>
      <c r="J198" s="144" t="s">
        <v>283</v>
      </c>
      <c r="K198" s="151">
        <v>2105</v>
      </c>
      <c r="L198" s="144" t="s">
        <v>203</v>
      </c>
      <c r="M198" s="139" t="s">
        <v>2534</v>
      </c>
      <c r="N198" s="137" t="s">
        <v>2535</v>
      </c>
      <c r="O198" s="152">
        <v>33642</v>
      </c>
      <c r="P198" s="144" t="s">
        <v>421</v>
      </c>
      <c r="Q198" s="148" t="s">
        <v>441</v>
      </c>
      <c r="R198" s="144" t="s">
        <v>430</v>
      </c>
      <c r="S198" s="144" t="s">
        <v>430</v>
      </c>
      <c r="T198" s="144" t="s">
        <v>430</v>
      </c>
      <c r="U198" s="147" t="s">
        <v>430</v>
      </c>
      <c r="V198" s="144" t="s">
        <v>190</v>
      </c>
      <c r="W198" s="144" t="s">
        <v>430</v>
      </c>
      <c r="X198" s="147" t="s">
        <v>430</v>
      </c>
      <c r="Y198" s="144">
        <v>44355</v>
      </c>
      <c r="Z198" s="147">
        <v>44355</v>
      </c>
      <c r="AA198" s="147">
        <v>44355</v>
      </c>
      <c r="AB198" s="147"/>
      <c r="AC198" s="147" t="s">
        <v>430</v>
      </c>
      <c r="AD198" s="147" t="s">
        <v>430</v>
      </c>
      <c r="AE198" s="144" t="s">
        <v>677</v>
      </c>
      <c r="AF198" s="146" t="s">
        <v>604</v>
      </c>
      <c r="AG198" s="147" t="s">
        <v>198</v>
      </c>
      <c r="AH198" s="144" t="s">
        <v>166</v>
      </c>
      <c r="AI198" s="147">
        <v>44355</v>
      </c>
      <c r="AJ198" s="147" t="s">
        <v>430</v>
      </c>
      <c r="AK198" s="144" t="s">
        <v>62</v>
      </c>
      <c r="AL198" s="149">
        <v>20</v>
      </c>
      <c r="AM198" s="139" t="s">
        <v>2795</v>
      </c>
      <c r="AN198" s="139" t="s">
        <v>2808</v>
      </c>
      <c r="AO198" s="137" t="s">
        <v>3355</v>
      </c>
      <c r="AP198" s="137" t="s">
        <v>243</v>
      </c>
      <c r="AQ198" s="150"/>
    </row>
    <row r="199" spans="1:43" ht="15.75" customHeight="1" x14ac:dyDescent="0.25">
      <c r="A199" s="137">
        <v>44376</v>
      </c>
      <c r="B199" s="137" t="str">
        <f>TEXT('Candidate Directory'!$A199, "mmm")</f>
        <v>Jun</v>
      </c>
      <c r="C199" s="137" t="str">
        <f>TEXT('Candidate Directory'!$A199,"yyyy")</f>
        <v>2021</v>
      </c>
      <c r="D199" s="137" t="s">
        <v>93</v>
      </c>
      <c r="E199" s="137" t="s">
        <v>226</v>
      </c>
      <c r="F199" s="153">
        <v>737</v>
      </c>
      <c r="G199" s="138" t="s">
        <v>1762</v>
      </c>
      <c r="H199" s="145" t="s">
        <v>1833</v>
      </c>
      <c r="I199" s="137" t="s">
        <v>1713</v>
      </c>
      <c r="J199" s="137" t="s">
        <v>308</v>
      </c>
      <c r="K199" s="153">
        <v>2023</v>
      </c>
      <c r="L199" s="137" t="s">
        <v>203</v>
      </c>
      <c r="M199" s="139" t="s">
        <v>2536</v>
      </c>
      <c r="N199" s="137" t="s">
        <v>2537</v>
      </c>
      <c r="O199" s="154">
        <v>30398</v>
      </c>
      <c r="P199" s="137" t="s">
        <v>421</v>
      </c>
      <c r="Q199" s="141" t="s">
        <v>441</v>
      </c>
      <c r="R199" s="137" t="s">
        <v>430</v>
      </c>
      <c r="S199" s="137" t="s">
        <v>430</v>
      </c>
      <c r="T199" s="137" t="s">
        <v>430</v>
      </c>
      <c r="U199" s="140" t="s">
        <v>430</v>
      </c>
      <c r="V199" s="137" t="s">
        <v>188</v>
      </c>
      <c r="W199" s="137" t="s">
        <v>430</v>
      </c>
      <c r="X199" s="140" t="s">
        <v>430</v>
      </c>
      <c r="Y199" s="137">
        <v>44369</v>
      </c>
      <c r="Z199" s="140">
        <v>44369</v>
      </c>
      <c r="AA199" s="140">
        <v>44369</v>
      </c>
      <c r="AB199" s="140"/>
      <c r="AC199" s="140" t="s">
        <v>430</v>
      </c>
      <c r="AD199" s="140" t="s">
        <v>430</v>
      </c>
      <c r="AE199" s="137" t="s">
        <v>678</v>
      </c>
      <c r="AF199" s="139" t="s">
        <v>679</v>
      </c>
      <c r="AG199" s="140" t="s">
        <v>198</v>
      </c>
      <c r="AH199" s="137" t="s">
        <v>114</v>
      </c>
      <c r="AI199" s="140">
        <v>44369</v>
      </c>
      <c r="AJ199" s="140" t="s">
        <v>430</v>
      </c>
      <c r="AK199" s="137" t="s">
        <v>100</v>
      </c>
      <c r="AL199" s="142">
        <v>20</v>
      </c>
      <c r="AM199" s="139" t="s">
        <v>3356</v>
      </c>
      <c r="AN199" s="139" t="s">
        <v>3357</v>
      </c>
      <c r="AO199" s="137" t="s">
        <v>3358</v>
      </c>
      <c r="AP199" s="137" t="s">
        <v>243</v>
      </c>
      <c r="AQ199" s="143"/>
    </row>
    <row r="200" spans="1:43" s="115" customFormat="1" ht="15.75" customHeight="1" x14ac:dyDescent="0.25">
      <c r="A200" s="155">
        <v>44377</v>
      </c>
      <c r="B200" s="144" t="str">
        <f>TEXT('Candidate Directory'!$A200, "mmm")</f>
        <v>Jun</v>
      </c>
      <c r="C200" s="144" t="str">
        <f>TEXT('Candidate Directory'!$A200,"yyyy")</f>
        <v>2021</v>
      </c>
      <c r="D200" s="155" t="s">
        <v>92</v>
      </c>
      <c r="E200" s="155" t="s">
        <v>210</v>
      </c>
      <c r="F200" s="156">
        <v>738</v>
      </c>
      <c r="G200" s="145" t="s">
        <v>1763</v>
      </c>
      <c r="H200" s="145" t="s">
        <v>1834</v>
      </c>
      <c r="I200" s="137" t="s">
        <v>1714</v>
      </c>
      <c r="J200" s="155" t="s">
        <v>681</v>
      </c>
      <c r="K200" s="156">
        <v>2010</v>
      </c>
      <c r="L200" s="155" t="s">
        <v>207</v>
      </c>
      <c r="M200" s="139" t="s">
        <v>2538</v>
      </c>
      <c r="N200" s="137" t="s">
        <v>2539</v>
      </c>
      <c r="O200" s="158">
        <v>32237</v>
      </c>
      <c r="P200" s="155" t="s">
        <v>420</v>
      </c>
      <c r="Q200" s="159" t="s">
        <v>422</v>
      </c>
      <c r="R200" s="155" t="s">
        <v>430</v>
      </c>
      <c r="S200" s="155" t="s">
        <v>430</v>
      </c>
      <c r="T200" s="155" t="s">
        <v>215</v>
      </c>
      <c r="U200" s="160">
        <v>44778</v>
      </c>
      <c r="V200" s="155" t="s">
        <v>188</v>
      </c>
      <c r="W200" s="155" t="s">
        <v>430</v>
      </c>
      <c r="X200" s="160">
        <v>47818</v>
      </c>
      <c r="Y200" s="155">
        <v>44376</v>
      </c>
      <c r="Z200" s="160"/>
      <c r="AA200" s="160">
        <v>44377</v>
      </c>
      <c r="AB200" s="160"/>
      <c r="AC200" s="160" t="s">
        <v>430</v>
      </c>
      <c r="AD200" s="160" t="s">
        <v>430</v>
      </c>
      <c r="AE200" s="155" t="s">
        <v>682</v>
      </c>
      <c r="AF200" s="157" t="s">
        <v>683</v>
      </c>
      <c r="AG200" s="160" t="s">
        <v>198</v>
      </c>
      <c r="AH200" s="155" t="s">
        <v>71</v>
      </c>
      <c r="AI200" s="160">
        <v>44377</v>
      </c>
      <c r="AJ200" s="160" t="s">
        <v>430</v>
      </c>
      <c r="AK200" s="155" t="s">
        <v>160</v>
      </c>
      <c r="AL200" s="161">
        <v>21</v>
      </c>
      <c r="AM200" s="139" t="s">
        <v>3359</v>
      </c>
      <c r="AN200" s="139" t="s">
        <v>3360</v>
      </c>
      <c r="AO200" s="137" t="s">
        <v>3361</v>
      </c>
      <c r="AP200" s="137" t="s">
        <v>243</v>
      </c>
      <c r="AQ200" s="162"/>
    </row>
    <row r="201" spans="1:43" ht="15.75" customHeight="1" x14ac:dyDescent="0.25">
      <c r="A201" s="137">
        <v>44377</v>
      </c>
      <c r="B201" s="137" t="str">
        <f>TEXT('Candidate Directory'!$A201, "mmm")</f>
        <v>Jun</v>
      </c>
      <c r="C201" s="137" t="str">
        <f>TEXT('Candidate Directory'!$A201,"yyyy")</f>
        <v>2021</v>
      </c>
      <c r="D201" s="137" t="s">
        <v>92</v>
      </c>
      <c r="E201" s="137" t="s">
        <v>226</v>
      </c>
      <c r="F201" s="153">
        <v>739</v>
      </c>
      <c r="G201" s="138" t="s">
        <v>1764</v>
      </c>
      <c r="H201" s="138" t="s">
        <v>1835</v>
      </c>
      <c r="I201" s="137" t="s">
        <v>1715</v>
      </c>
      <c r="J201" s="137" t="s">
        <v>283</v>
      </c>
      <c r="K201" s="153">
        <v>2102</v>
      </c>
      <c r="L201" s="137" t="s">
        <v>203</v>
      </c>
      <c r="M201" s="139" t="s">
        <v>2540</v>
      </c>
      <c r="N201" s="137" t="s">
        <v>2541</v>
      </c>
      <c r="O201" s="154">
        <v>35285</v>
      </c>
      <c r="P201" s="137" t="s">
        <v>421</v>
      </c>
      <c r="Q201" s="141" t="s">
        <v>422</v>
      </c>
      <c r="R201" s="137" t="s">
        <v>430</v>
      </c>
      <c r="S201" s="137" t="s">
        <v>430</v>
      </c>
      <c r="T201" s="137" t="s">
        <v>430</v>
      </c>
      <c r="U201" s="140" t="s">
        <v>430</v>
      </c>
      <c r="V201" s="137" t="s">
        <v>430</v>
      </c>
      <c r="W201" s="137" t="s">
        <v>430</v>
      </c>
      <c r="X201" s="140" t="s">
        <v>430</v>
      </c>
      <c r="Y201" s="137">
        <v>44376</v>
      </c>
      <c r="Z201" s="140"/>
      <c r="AA201" s="140">
        <v>44377</v>
      </c>
      <c r="AB201" s="140"/>
      <c r="AC201" s="140" t="s">
        <v>430</v>
      </c>
      <c r="AD201" s="140" t="s">
        <v>430</v>
      </c>
      <c r="AE201" s="137" t="s">
        <v>685</v>
      </c>
      <c r="AF201" s="139" t="s">
        <v>686</v>
      </c>
      <c r="AG201" s="140" t="s">
        <v>198</v>
      </c>
      <c r="AH201" s="137" t="s">
        <v>120</v>
      </c>
      <c r="AI201" s="140">
        <v>44377</v>
      </c>
      <c r="AJ201" s="140" t="s">
        <v>430</v>
      </c>
      <c r="AK201" s="137" t="s">
        <v>100</v>
      </c>
      <c r="AL201" s="142">
        <v>20</v>
      </c>
      <c r="AM201" s="139" t="s">
        <v>3362</v>
      </c>
      <c r="AN201" s="139" t="s">
        <v>3363</v>
      </c>
      <c r="AO201" s="137" t="s">
        <v>3364</v>
      </c>
      <c r="AP201" s="137" t="s">
        <v>243</v>
      </c>
      <c r="AQ201" s="143"/>
    </row>
    <row r="202" spans="1:43" ht="15.75" customHeight="1" x14ac:dyDescent="0.25">
      <c r="A202" s="144">
        <v>44377</v>
      </c>
      <c r="B202" s="144" t="str">
        <f>TEXT('Candidate Directory'!$A202, "mmm")</f>
        <v>Jun</v>
      </c>
      <c r="C202" s="144" t="str">
        <f>TEXT('Candidate Directory'!$A202,"yyyy")</f>
        <v>2021</v>
      </c>
      <c r="D202" s="144" t="s">
        <v>587</v>
      </c>
      <c r="E202" s="144" t="s">
        <v>226</v>
      </c>
      <c r="F202" s="151">
        <v>740</v>
      </c>
      <c r="G202" s="145" t="s">
        <v>1765</v>
      </c>
      <c r="H202" s="145" t="s">
        <v>1836</v>
      </c>
      <c r="I202" s="137" t="s">
        <v>1716</v>
      </c>
      <c r="J202" s="144" t="s">
        <v>687</v>
      </c>
      <c r="K202" s="151" t="s">
        <v>688</v>
      </c>
      <c r="L202" s="144" t="s">
        <v>203</v>
      </c>
      <c r="M202" s="139" t="s">
        <v>2542</v>
      </c>
      <c r="N202" s="137" t="s">
        <v>2543</v>
      </c>
      <c r="O202" s="152">
        <v>34621</v>
      </c>
      <c r="P202" s="144" t="s">
        <v>420</v>
      </c>
      <c r="Q202" s="148" t="s">
        <v>422</v>
      </c>
      <c r="R202" s="144" t="s">
        <v>430</v>
      </c>
      <c r="S202" s="144" t="s">
        <v>430</v>
      </c>
      <c r="T202" s="144" t="s">
        <v>215</v>
      </c>
      <c r="U202" s="147">
        <v>44437</v>
      </c>
      <c r="V202" s="144" t="s">
        <v>190</v>
      </c>
      <c r="W202" s="144"/>
      <c r="X202" s="147">
        <v>45256</v>
      </c>
      <c r="Y202" s="144">
        <v>44376</v>
      </c>
      <c r="Z202" s="147">
        <v>44376</v>
      </c>
      <c r="AA202" s="147"/>
      <c r="AB202" s="147"/>
      <c r="AC202" s="147">
        <v>44376</v>
      </c>
      <c r="AD202" s="147" t="s">
        <v>625</v>
      </c>
      <c r="AE202" s="144" t="s">
        <v>689</v>
      </c>
      <c r="AF202" s="146" t="s">
        <v>690</v>
      </c>
      <c r="AG202" s="147" t="s">
        <v>198</v>
      </c>
      <c r="AH202" s="144" t="s">
        <v>118</v>
      </c>
      <c r="AI202" s="147">
        <v>44377</v>
      </c>
      <c r="AJ202" s="147" t="s">
        <v>430</v>
      </c>
      <c r="AK202" s="144" t="s">
        <v>544</v>
      </c>
      <c r="AL202" s="149">
        <v>24.27</v>
      </c>
      <c r="AM202" s="139" t="s">
        <v>3365</v>
      </c>
      <c r="AN202" s="139" t="s">
        <v>3366</v>
      </c>
      <c r="AO202" s="137" t="s">
        <v>3367</v>
      </c>
      <c r="AP202" s="137" t="s">
        <v>243</v>
      </c>
      <c r="AQ202" s="150"/>
    </row>
    <row r="203" spans="1:43" ht="15.75" customHeight="1" x14ac:dyDescent="0.25">
      <c r="A203" s="137">
        <v>44377</v>
      </c>
      <c r="B203" s="137" t="str">
        <f>TEXT('Candidate Directory'!$A203, "mmm")</f>
        <v>Jun</v>
      </c>
      <c r="C203" s="137" t="str">
        <f>TEXT('Candidate Directory'!$A203,"yyyy")</f>
        <v>2021</v>
      </c>
      <c r="D203" s="137" t="s">
        <v>92</v>
      </c>
      <c r="E203" s="137" t="s">
        <v>226</v>
      </c>
      <c r="F203" s="153">
        <v>741</v>
      </c>
      <c r="G203" s="138" t="s">
        <v>1766</v>
      </c>
      <c r="H203" s="145" t="s">
        <v>1837</v>
      </c>
      <c r="I203" s="137" t="s">
        <v>1717</v>
      </c>
      <c r="J203" s="137" t="s">
        <v>283</v>
      </c>
      <c r="K203" s="153">
        <v>2105</v>
      </c>
      <c r="L203" s="137" t="s">
        <v>203</v>
      </c>
      <c r="M203" s="139" t="s">
        <v>2544</v>
      </c>
      <c r="N203" s="137" t="s">
        <v>2545</v>
      </c>
      <c r="O203" s="154">
        <v>31151</v>
      </c>
      <c r="P203" s="137" t="s">
        <v>420</v>
      </c>
      <c r="Q203" s="141" t="s">
        <v>441</v>
      </c>
      <c r="R203" s="137" t="s">
        <v>430</v>
      </c>
      <c r="S203" s="137" t="s">
        <v>430</v>
      </c>
      <c r="T203" s="137" t="s">
        <v>213</v>
      </c>
      <c r="U203" s="140">
        <v>45353</v>
      </c>
      <c r="V203" s="137" t="s">
        <v>430</v>
      </c>
      <c r="W203" s="137" t="s">
        <v>430</v>
      </c>
      <c r="X203" s="140" t="s">
        <v>430</v>
      </c>
      <c r="Y203" s="137">
        <v>44376</v>
      </c>
      <c r="Z203" s="140" t="s">
        <v>430</v>
      </c>
      <c r="AA203" s="140"/>
      <c r="AB203" s="140"/>
      <c r="AC203" s="140" t="s">
        <v>430</v>
      </c>
      <c r="AD203" s="140" t="s">
        <v>430</v>
      </c>
      <c r="AE203" s="137" t="s">
        <v>691</v>
      </c>
      <c r="AF203" s="139" t="s">
        <v>692</v>
      </c>
      <c r="AG203" s="140" t="s">
        <v>198</v>
      </c>
      <c r="AH203" s="137" t="s">
        <v>120</v>
      </c>
      <c r="AI203" s="140">
        <v>44377</v>
      </c>
      <c r="AJ203" s="140" t="s">
        <v>430</v>
      </c>
      <c r="AK203" s="137" t="s">
        <v>100</v>
      </c>
      <c r="AL203" s="142">
        <v>20</v>
      </c>
      <c r="AM203" s="139" t="s">
        <v>3368</v>
      </c>
      <c r="AN203" s="139" t="s">
        <v>3369</v>
      </c>
      <c r="AO203" s="137" t="s">
        <v>3370</v>
      </c>
      <c r="AP203" s="137" t="s">
        <v>243</v>
      </c>
      <c r="AQ203" s="143"/>
    </row>
    <row r="204" spans="1:43" ht="30" x14ac:dyDescent="0.25">
      <c r="A204" s="144">
        <v>44377</v>
      </c>
      <c r="B204" s="144" t="str">
        <f>TEXT('Candidate Directory'!$A204, "mmm")</f>
        <v>Jun</v>
      </c>
      <c r="C204" s="144" t="str">
        <f>TEXT('Candidate Directory'!$A204,"yyyy")</f>
        <v>2021</v>
      </c>
      <c r="D204" s="144" t="s">
        <v>587</v>
      </c>
      <c r="E204" s="144" t="s">
        <v>226</v>
      </c>
      <c r="F204" s="151">
        <v>742</v>
      </c>
      <c r="G204" s="145" t="s">
        <v>1767</v>
      </c>
      <c r="H204" s="145" t="s">
        <v>1838</v>
      </c>
      <c r="I204" s="137" t="s">
        <v>1718</v>
      </c>
      <c r="J204" s="144" t="s">
        <v>285</v>
      </c>
      <c r="K204" s="151">
        <v>2025</v>
      </c>
      <c r="L204" s="144" t="s">
        <v>203</v>
      </c>
      <c r="M204" s="139" t="s">
        <v>2546</v>
      </c>
      <c r="N204" s="137" t="s">
        <v>2547</v>
      </c>
      <c r="O204" s="152">
        <v>37518</v>
      </c>
      <c r="P204" s="144" t="s">
        <v>420</v>
      </c>
      <c r="Q204" s="148" t="s">
        <v>422</v>
      </c>
      <c r="R204" s="144" t="s">
        <v>430</v>
      </c>
      <c r="S204" s="144" t="s">
        <v>430</v>
      </c>
      <c r="T204" s="144" t="s">
        <v>430</v>
      </c>
      <c r="U204" s="147" t="s">
        <v>430</v>
      </c>
      <c r="V204" s="144" t="s">
        <v>430</v>
      </c>
      <c r="W204" s="144" t="s">
        <v>430</v>
      </c>
      <c r="X204" s="147" t="s">
        <v>430</v>
      </c>
      <c r="Y204" s="144">
        <v>44377</v>
      </c>
      <c r="Z204" s="147" t="s">
        <v>430</v>
      </c>
      <c r="AA204" s="147" t="s">
        <v>430</v>
      </c>
      <c r="AB204" s="147"/>
      <c r="AC204" s="147" t="s">
        <v>430</v>
      </c>
      <c r="AD204" s="147" t="s">
        <v>430</v>
      </c>
      <c r="AE204" s="144" t="s">
        <v>693</v>
      </c>
      <c r="AF204" s="146" t="s">
        <v>694</v>
      </c>
      <c r="AG204" s="147" t="s">
        <v>198</v>
      </c>
      <c r="AH204" s="144"/>
      <c r="AI204" s="147">
        <v>44383</v>
      </c>
      <c r="AJ204" s="147" t="s">
        <v>430</v>
      </c>
      <c r="AK204" s="144" t="s">
        <v>9</v>
      </c>
      <c r="AL204" s="149">
        <v>20</v>
      </c>
      <c r="AM204" s="139" t="s">
        <v>3371</v>
      </c>
      <c r="AN204" s="139" t="s">
        <v>3372</v>
      </c>
      <c r="AO204" s="137" t="s">
        <v>3373</v>
      </c>
      <c r="AP204" s="137" t="s">
        <v>243</v>
      </c>
      <c r="AQ204" s="150" t="s">
        <v>708</v>
      </c>
    </row>
    <row r="205" spans="1:43" ht="15.75" customHeight="1" x14ac:dyDescent="0.25">
      <c r="A205" s="137">
        <v>44377</v>
      </c>
      <c r="B205" s="137" t="str">
        <f>TEXT('Candidate Directory'!$A205, "mmm")</f>
        <v>Jun</v>
      </c>
      <c r="C205" s="137" t="str">
        <f>TEXT('Candidate Directory'!$A205,"yyyy")</f>
        <v>2021</v>
      </c>
      <c r="D205" s="137" t="s">
        <v>93</v>
      </c>
      <c r="E205" s="137" t="s">
        <v>226</v>
      </c>
      <c r="F205" s="153">
        <v>743</v>
      </c>
      <c r="G205" s="138" t="s">
        <v>1768</v>
      </c>
      <c r="H205" s="138" t="s">
        <v>1839</v>
      </c>
      <c r="I205" s="137" t="s">
        <v>1719</v>
      </c>
      <c r="J205" s="137" t="s">
        <v>291</v>
      </c>
      <c r="K205" s="153">
        <v>2024</v>
      </c>
      <c r="L205" s="137" t="s">
        <v>203</v>
      </c>
      <c r="M205" s="139" t="s">
        <v>2548</v>
      </c>
      <c r="N205" s="137" t="s">
        <v>2549</v>
      </c>
      <c r="O205" s="154">
        <v>30835</v>
      </c>
      <c r="P205" s="137" t="s">
        <v>421</v>
      </c>
      <c r="Q205" s="141" t="s">
        <v>422</v>
      </c>
      <c r="R205" s="137" t="s">
        <v>430</v>
      </c>
      <c r="S205" s="137" t="s">
        <v>430</v>
      </c>
      <c r="T205" s="137" t="s">
        <v>430</v>
      </c>
      <c r="U205" s="140" t="s">
        <v>430</v>
      </c>
      <c r="V205" s="137" t="s">
        <v>430</v>
      </c>
      <c r="W205" s="137" t="s">
        <v>430</v>
      </c>
      <c r="X205" s="140" t="s">
        <v>430</v>
      </c>
      <c r="Y205" s="137">
        <v>44369</v>
      </c>
      <c r="Z205" s="154">
        <v>44369</v>
      </c>
      <c r="AA205" s="154">
        <v>44369</v>
      </c>
      <c r="AB205" s="140"/>
      <c r="AC205" s="140" t="s">
        <v>430</v>
      </c>
      <c r="AD205" s="140" t="s">
        <v>430</v>
      </c>
      <c r="AE205" s="137" t="s">
        <v>695</v>
      </c>
      <c r="AF205" s="139" t="s">
        <v>696</v>
      </c>
      <c r="AG205" s="140" t="s">
        <v>198</v>
      </c>
      <c r="AH205" s="137" t="s">
        <v>49</v>
      </c>
      <c r="AI205" s="140">
        <v>44371</v>
      </c>
      <c r="AJ205" s="140" t="s">
        <v>430</v>
      </c>
      <c r="AK205" s="137" t="s">
        <v>100</v>
      </c>
      <c r="AL205" s="142">
        <v>20</v>
      </c>
      <c r="AM205" s="139" t="s">
        <v>3374</v>
      </c>
      <c r="AN205" s="139" t="s">
        <v>3375</v>
      </c>
      <c r="AO205" s="137" t="s">
        <v>3376</v>
      </c>
      <c r="AP205" s="137" t="s">
        <v>243</v>
      </c>
      <c r="AQ205" s="143"/>
    </row>
    <row r="206" spans="1:43" ht="15.75" customHeight="1" x14ac:dyDescent="0.25">
      <c r="A206" s="144">
        <v>44378</v>
      </c>
      <c r="B206" s="144" t="str">
        <f>TEXT('Candidate Directory'!$A206, "mmm")</f>
        <v>Jul</v>
      </c>
      <c r="C206" s="144" t="str">
        <f>TEXT('Candidate Directory'!$A206,"yyyy")</f>
        <v>2021</v>
      </c>
      <c r="D206" s="144" t="s">
        <v>587</v>
      </c>
      <c r="E206" s="144" t="s">
        <v>225</v>
      </c>
      <c r="F206" s="151">
        <v>744</v>
      </c>
      <c r="G206" s="145" t="s">
        <v>1769</v>
      </c>
      <c r="H206" s="145" t="s">
        <v>1840</v>
      </c>
      <c r="I206" s="137" t="s">
        <v>1720</v>
      </c>
      <c r="J206" s="144" t="s">
        <v>300</v>
      </c>
      <c r="K206" s="151">
        <v>2023</v>
      </c>
      <c r="L206" s="144" t="s">
        <v>203</v>
      </c>
      <c r="M206" s="139" t="s">
        <v>2550</v>
      </c>
      <c r="N206" s="137" t="s">
        <v>2551</v>
      </c>
      <c r="O206" s="152">
        <v>25421</v>
      </c>
      <c r="P206" s="144" t="s">
        <v>421</v>
      </c>
      <c r="Q206" s="148" t="s">
        <v>422</v>
      </c>
      <c r="R206" s="144" t="s">
        <v>430</v>
      </c>
      <c r="S206" s="144" t="s">
        <v>430</v>
      </c>
      <c r="T206" s="144" t="s">
        <v>430</v>
      </c>
      <c r="U206" s="147" t="s">
        <v>430</v>
      </c>
      <c r="V206" s="144" t="s">
        <v>188</v>
      </c>
      <c r="W206" s="144" t="s">
        <v>430</v>
      </c>
      <c r="X206" s="147">
        <v>46546</v>
      </c>
      <c r="Y206" s="144">
        <v>44376</v>
      </c>
      <c r="Z206" s="147">
        <v>44376</v>
      </c>
      <c r="AA206" s="147" t="s">
        <v>430</v>
      </c>
      <c r="AB206" s="147"/>
      <c r="AC206" s="147" t="s">
        <v>430</v>
      </c>
      <c r="AD206" s="147" t="s">
        <v>430</v>
      </c>
      <c r="AE206" s="144" t="s">
        <v>700</v>
      </c>
      <c r="AF206" s="146" t="s">
        <v>701</v>
      </c>
      <c r="AG206" s="147" t="s">
        <v>198</v>
      </c>
      <c r="AH206" s="144"/>
      <c r="AI206" s="147"/>
      <c r="AJ206" s="147"/>
      <c r="AK206" s="144" t="s">
        <v>100</v>
      </c>
      <c r="AL206" s="149">
        <v>20</v>
      </c>
      <c r="AM206" s="139" t="s">
        <v>3377</v>
      </c>
      <c r="AN206" s="139" t="s">
        <v>3378</v>
      </c>
      <c r="AO206" s="137" t="s">
        <v>3379</v>
      </c>
      <c r="AP206" s="137" t="s">
        <v>243</v>
      </c>
      <c r="AQ206" s="150" t="s">
        <v>702</v>
      </c>
    </row>
    <row r="207" spans="1:43" ht="15.75" customHeight="1" x14ac:dyDescent="0.25">
      <c r="A207" s="137">
        <v>44382</v>
      </c>
      <c r="B207" s="137" t="str">
        <f>TEXT('Candidate Directory'!$A207, "mmm")</f>
        <v>Jul</v>
      </c>
      <c r="C207" s="137" t="str">
        <f>TEXT('Candidate Directory'!$A207,"yyyy")</f>
        <v>2021</v>
      </c>
      <c r="D207" s="137" t="s">
        <v>92</v>
      </c>
      <c r="E207" s="137" t="s">
        <v>226</v>
      </c>
      <c r="F207" s="153">
        <v>745</v>
      </c>
      <c r="G207" s="138" t="s">
        <v>1770</v>
      </c>
      <c r="H207" s="145" t="s">
        <v>1841</v>
      </c>
      <c r="I207" s="137" t="s">
        <v>1721</v>
      </c>
      <c r="J207" s="137" t="s">
        <v>704</v>
      </c>
      <c r="K207" s="153">
        <v>1026</v>
      </c>
      <c r="L207" s="137" t="s">
        <v>204</v>
      </c>
      <c r="M207" s="139" t="s">
        <v>2552</v>
      </c>
      <c r="N207" s="137" t="s">
        <v>2553</v>
      </c>
      <c r="O207" s="154">
        <v>34302</v>
      </c>
      <c r="P207" s="137" t="s">
        <v>420</v>
      </c>
      <c r="Q207" s="141" t="s">
        <v>220</v>
      </c>
      <c r="R207" s="137">
        <v>44439</v>
      </c>
      <c r="S207" s="137" t="s">
        <v>198</v>
      </c>
      <c r="T207" s="137" t="s">
        <v>430</v>
      </c>
      <c r="U207" s="140" t="s">
        <v>430</v>
      </c>
      <c r="V207" s="137" t="s">
        <v>430</v>
      </c>
      <c r="W207" s="137" t="s">
        <v>430</v>
      </c>
      <c r="X207" s="140" t="s">
        <v>430</v>
      </c>
      <c r="Y207" s="137">
        <v>44379</v>
      </c>
      <c r="Z207" s="140">
        <v>44379</v>
      </c>
      <c r="AA207" s="140">
        <v>44379</v>
      </c>
      <c r="AB207" s="140"/>
      <c r="AC207" s="140" t="s">
        <v>430</v>
      </c>
      <c r="AD207" s="140" t="s">
        <v>430</v>
      </c>
      <c r="AE207" s="137" t="s">
        <v>705</v>
      </c>
      <c r="AF207" s="139" t="s">
        <v>706</v>
      </c>
      <c r="AG207" s="140" t="s">
        <v>198</v>
      </c>
      <c r="AH207" s="137" t="s">
        <v>110</v>
      </c>
      <c r="AI207" s="140" t="s">
        <v>707</v>
      </c>
      <c r="AJ207" s="140" t="s">
        <v>430</v>
      </c>
      <c r="AK207" s="137" t="s">
        <v>100</v>
      </c>
      <c r="AL207" s="142">
        <v>20</v>
      </c>
      <c r="AM207" s="139" t="s">
        <v>3380</v>
      </c>
      <c r="AN207" s="139" t="s">
        <v>3381</v>
      </c>
      <c r="AO207" s="137" t="s">
        <v>3382</v>
      </c>
      <c r="AP207" s="137" t="s">
        <v>243</v>
      </c>
      <c r="AQ207" s="143"/>
    </row>
    <row r="208" spans="1:43" ht="15.75" customHeight="1" x14ac:dyDescent="0.25">
      <c r="A208" s="144">
        <v>44382</v>
      </c>
      <c r="B208" s="144" t="str">
        <f>TEXT('Candidate Directory'!$A208, "mmm")</f>
        <v>Jul</v>
      </c>
      <c r="C208" s="144" t="str">
        <f>TEXT('Candidate Directory'!$A208,"yyyy")</f>
        <v>2021</v>
      </c>
      <c r="D208" s="144" t="s">
        <v>587</v>
      </c>
      <c r="E208" s="144" t="s">
        <v>226</v>
      </c>
      <c r="F208" s="151">
        <v>746</v>
      </c>
      <c r="G208" s="145" t="s">
        <v>1771</v>
      </c>
      <c r="H208" s="145" t="s">
        <v>1842</v>
      </c>
      <c r="I208" s="137" t="s">
        <v>1722</v>
      </c>
      <c r="J208" s="144" t="s">
        <v>291</v>
      </c>
      <c r="K208" s="151">
        <v>2024</v>
      </c>
      <c r="L208" s="144" t="s">
        <v>203</v>
      </c>
      <c r="M208" s="139" t="s">
        <v>2554</v>
      </c>
      <c r="N208" s="137" t="s">
        <v>2555</v>
      </c>
      <c r="O208" s="152">
        <v>36703</v>
      </c>
      <c r="P208" s="144" t="s">
        <v>420</v>
      </c>
      <c r="Q208" s="148" t="s">
        <v>422</v>
      </c>
      <c r="R208" s="144" t="s">
        <v>430</v>
      </c>
      <c r="S208" s="144" t="s">
        <v>430</v>
      </c>
      <c r="T208" s="144" t="s">
        <v>430</v>
      </c>
      <c r="U208" s="147" t="s">
        <v>430</v>
      </c>
      <c r="V208" s="144" t="s">
        <v>430</v>
      </c>
      <c r="W208" s="144" t="s">
        <v>430</v>
      </c>
      <c r="X208" s="147" t="s">
        <v>430</v>
      </c>
      <c r="Y208" s="144">
        <v>44382</v>
      </c>
      <c r="Z208" s="147">
        <v>44382</v>
      </c>
      <c r="AA208" s="147"/>
      <c r="AB208" s="147"/>
      <c r="AC208" s="147" t="s">
        <v>430</v>
      </c>
      <c r="AD208" s="147" t="s">
        <v>625</v>
      </c>
      <c r="AE208" s="144" t="s">
        <v>709</v>
      </c>
      <c r="AF208" s="146" t="s">
        <v>710</v>
      </c>
      <c r="AG208" s="147" t="s">
        <v>198</v>
      </c>
      <c r="AH208" s="144"/>
      <c r="AI208" s="147">
        <v>44383</v>
      </c>
      <c r="AJ208" s="147" t="s">
        <v>430</v>
      </c>
      <c r="AK208" s="144" t="s">
        <v>9</v>
      </c>
      <c r="AL208" s="149">
        <v>20</v>
      </c>
      <c r="AM208" s="139" t="s">
        <v>3383</v>
      </c>
      <c r="AN208" s="139" t="s">
        <v>3384</v>
      </c>
      <c r="AO208" s="137" t="s">
        <v>3385</v>
      </c>
      <c r="AP208" s="137" t="s">
        <v>243</v>
      </c>
      <c r="AQ208" s="150" t="s">
        <v>708</v>
      </c>
    </row>
    <row r="209" spans="1:43" ht="15.75" customHeight="1" x14ac:dyDescent="0.25">
      <c r="A209" s="137">
        <v>44383</v>
      </c>
      <c r="B209" s="137" t="str">
        <f>TEXT('Candidate Directory'!$A209, "mmm")</f>
        <v>Jul</v>
      </c>
      <c r="C209" s="137" t="str">
        <f>TEXT('Candidate Directory'!$A209,"yyyy")</f>
        <v>2021</v>
      </c>
      <c r="D209" s="137" t="s">
        <v>587</v>
      </c>
      <c r="E209" s="137" t="s">
        <v>226</v>
      </c>
      <c r="F209" s="153">
        <v>747</v>
      </c>
      <c r="G209" s="138" t="s">
        <v>1772</v>
      </c>
      <c r="H209" s="138" t="s">
        <v>1843</v>
      </c>
      <c r="I209" s="137" t="s">
        <v>1723</v>
      </c>
      <c r="J209" s="137" t="s">
        <v>300</v>
      </c>
      <c r="K209" s="153">
        <v>2023</v>
      </c>
      <c r="L209" s="137" t="s">
        <v>203</v>
      </c>
      <c r="M209" s="139" t="s">
        <v>2556</v>
      </c>
      <c r="N209" s="137" t="s">
        <v>2557</v>
      </c>
      <c r="O209" s="154">
        <v>33898</v>
      </c>
      <c r="P209" s="137" t="s">
        <v>420</v>
      </c>
      <c r="Q209" s="141" t="s">
        <v>422</v>
      </c>
      <c r="R209" s="137" t="s">
        <v>430</v>
      </c>
      <c r="S209" s="137" t="s">
        <v>430</v>
      </c>
      <c r="T209" s="137" t="s">
        <v>430</v>
      </c>
      <c r="U209" s="140" t="s">
        <v>430</v>
      </c>
      <c r="V209" s="137" t="s">
        <v>430</v>
      </c>
      <c r="W209" s="137" t="s">
        <v>430</v>
      </c>
      <c r="X209" s="140" t="s">
        <v>430</v>
      </c>
      <c r="Y209" s="137">
        <v>44383</v>
      </c>
      <c r="Z209" s="140">
        <v>44383</v>
      </c>
      <c r="AA209" s="140"/>
      <c r="AB209" s="140"/>
      <c r="AC209" s="140">
        <v>44383</v>
      </c>
      <c r="AD209" s="140" t="s">
        <v>625</v>
      </c>
      <c r="AE209" s="137" t="s">
        <v>723</v>
      </c>
      <c r="AF209" s="139" t="s">
        <v>724</v>
      </c>
      <c r="AG209" s="140" t="s">
        <v>198</v>
      </c>
      <c r="AH209" s="137" t="s">
        <v>118</v>
      </c>
      <c r="AI209" s="140">
        <v>44383</v>
      </c>
      <c r="AJ209" s="140" t="s">
        <v>430</v>
      </c>
      <c r="AK209" s="137" t="s">
        <v>544</v>
      </c>
      <c r="AL209" s="142">
        <v>24.27</v>
      </c>
      <c r="AM209" s="139" t="s">
        <v>3386</v>
      </c>
      <c r="AN209" s="139" t="s">
        <v>3387</v>
      </c>
      <c r="AO209" s="137" t="s">
        <v>3388</v>
      </c>
      <c r="AP209" s="137" t="s">
        <v>243</v>
      </c>
      <c r="AQ209" s="143"/>
    </row>
    <row r="210" spans="1:43" ht="15.75" customHeight="1" x14ac:dyDescent="0.25">
      <c r="A210" s="144">
        <v>44384</v>
      </c>
      <c r="B210" s="144" t="str">
        <f>TEXT('Candidate Directory'!$A210, "mmm")</f>
        <v>Jul</v>
      </c>
      <c r="C210" s="144" t="str">
        <f>TEXT('Candidate Directory'!$A210,"yyyy")</f>
        <v>2021</v>
      </c>
      <c r="D210" s="144" t="s">
        <v>587</v>
      </c>
      <c r="E210" s="144" t="s">
        <v>226</v>
      </c>
      <c r="F210" s="151">
        <v>748</v>
      </c>
      <c r="G210" s="145" t="s">
        <v>1773</v>
      </c>
      <c r="H210" s="145" t="s">
        <v>1844</v>
      </c>
      <c r="I210" s="137" t="s">
        <v>1724</v>
      </c>
      <c r="J210" s="144" t="s">
        <v>297</v>
      </c>
      <c r="K210" s="151">
        <v>2023</v>
      </c>
      <c r="L210" s="144" t="s">
        <v>203</v>
      </c>
      <c r="M210" s="139" t="s">
        <v>2558</v>
      </c>
      <c r="N210" s="137" t="s">
        <v>2559</v>
      </c>
      <c r="O210" s="152">
        <v>33458</v>
      </c>
      <c r="P210" s="144" t="s">
        <v>420</v>
      </c>
      <c r="Q210" s="148" t="s">
        <v>422</v>
      </c>
      <c r="R210" s="144" t="s">
        <v>430</v>
      </c>
      <c r="S210" s="144" t="s">
        <v>430</v>
      </c>
      <c r="T210" s="144" t="s">
        <v>430</v>
      </c>
      <c r="U210" s="147" t="s">
        <v>430</v>
      </c>
      <c r="V210" s="144" t="s">
        <v>190</v>
      </c>
      <c r="W210" s="144" t="s">
        <v>430</v>
      </c>
      <c r="X210" s="147">
        <v>45843</v>
      </c>
      <c r="Y210" s="144">
        <v>44382</v>
      </c>
      <c r="Z210" s="147"/>
      <c r="AA210" s="147"/>
      <c r="AB210" s="147"/>
      <c r="AC210" s="147">
        <v>44383</v>
      </c>
      <c r="AD210" s="147" t="s">
        <v>625</v>
      </c>
      <c r="AE210" s="144" t="s">
        <v>725</v>
      </c>
      <c r="AF210" s="146" t="s">
        <v>726</v>
      </c>
      <c r="AG210" s="147" t="s">
        <v>198</v>
      </c>
      <c r="AH210" s="144"/>
      <c r="AI210" s="147"/>
      <c r="AJ210" s="147" t="s">
        <v>430</v>
      </c>
      <c r="AK210" s="144" t="s">
        <v>430</v>
      </c>
      <c r="AL210" s="149"/>
      <c r="AM210" s="139" t="s">
        <v>3389</v>
      </c>
      <c r="AN210" s="139" t="s">
        <v>3390</v>
      </c>
      <c r="AO210" s="137" t="s">
        <v>3391</v>
      </c>
      <c r="AP210" s="137" t="s">
        <v>243</v>
      </c>
      <c r="AQ210" s="150"/>
    </row>
    <row r="211" spans="1:43" ht="15.75" customHeight="1" x14ac:dyDescent="0.25">
      <c r="A211" s="137">
        <v>44384</v>
      </c>
      <c r="B211" s="137" t="str">
        <f>TEXT('Candidate Directory'!$A211, "mmm")</f>
        <v>Jul</v>
      </c>
      <c r="C211" s="137" t="str">
        <f>TEXT('Candidate Directory'!$A211,"yyyy")</f>
        <v>2021</v>
      </c>
      <c r="D211" s="137" t="s">
        <v>92</v>
      </c>
      <c r="E211" s="137" t="s">
        <v>226</v>
      </c>
      <c r="F211" s="153">
        <v>749</v>
      </c>
      <c r="G211" s="138" t="s">
        <v>1774</v>
      </c>
      <c r="H211" s="145" t="s">
        <v>1845</v>
      </c>
      <c r="I211" s="137" t="s">
        <v>1725</v>
      </c>
      <c r="J211" s="137" t="s">
        <v>288</v>
      </c>
      <c r="K211" s="153">
        <v>2019</v>
      </c>
      <c r="L211" s="137" t="s">
        <v>207</v>
      </c>
      <c r="M211" s="139" t="s">
        <v>2560</v>
      </c>
      <c r="N211" s="137" t="s">
        <v>2561</v>
      </c>
      <c r="O211" s="154">
        <v>44292</v>
      </c>
      <c r="P211" s="137" t="s">
        <v>421</v>
      </c>
      <c r="Q211" s="141" t="s">
        <v>422</v>
      </c>
      <c r="R211" s="137" t="s">
        <v>430</v>
      </c>
      <c r="S211" s="137" t="s">
        <v>430</v>
      </c>
      <c r="T211" s="137" t="s">
        <v>430</v>
      </c>
      <c r="U211" s="140" t="s">
        <v>430</v>
      </c>
      <c r="V211" s="137" t="s">
        <v>188</v>
      </c>
      <c r="W211" s="137" t="s">
        <v>430</v>
      </c>
      <c r="X211" s="140">
        <v>45616</v>
      </c>
      <c r="Y211" s="137">
        <v>44383</v>
      </c>
      <c r="Z211" s="140"/>
      <c r="AA211" s="140"/>
      <c r="AB211" s="140"/>
      <c r="AC211" s="140" t="s">
        <v>430</v>
      </c>
      <c r="AD211" s="140" t="s">
        <v>430</v>
      </c>
      <c r="AE211" s="137" t="s">
        <v>727</v>
      </c>
      <c r="AF211" s="139" t="s">
        <v>728</v>
      </c>
      <c r="AG211" s="140" t="s">
        <v>198</v>
      </c>
      <c r="AH211" s="137"/>
      <c r="AI211" s="140"/>
      <c r="AJ211" s="140" t="s">
        <v>430</v>
      </c>
      <c r="AK211" s="137" t="s">
        <v>430</v>
      </c>
      <c r="AL211" s="142"/>
      <c r="AM211" s="139" t="s">
        <v>3392</v>
      </c>
      <c r="AN211" s="139" t="s">
        <v>3393</v>
      </c>
      <c r="AO211" s="137" t="s">
        <v>3394</v>
      </c>
      <c r="AP211" s="137" t="s">
        <v>243</v>
      </c>
      <c r="AQ211" s="143"/>
    </row>
    <row r="212" spans="1:43" ht="15.75" customHeight="1" x14ac:dyDescent="0.25">
      <c r="A212" s="144">
        <v>44384</v>
      </c>
      <c r="B212" s="144" t="str">
        <f>TEXT('Candidate Directory'!$A212, "mmm")</f>
        <v>Jul</v>
      </c>
      <c r="C212" s="144" t="str">
        <f>TEXT('Candidate Directory'!$A212,"yyyy")</f>
        <v>2021</v>
      </c>
      <c r="D212" s="144" t="s">
        <v>92</v>
      </c>
      <c r="E212" s="144" t="s">
        <v>225</v>
      </c>
      <c r="F212" s="151">
        <v>750</v>
      </c>
      <c r="G212" s="145" t="s">
        <v>1775</v>
      </c>
      <c r="H212" s="145" t="s">
        <v>1846</v>
      </c>
      <c r="I212" s="137" t="s">
        <v>1868</v>
      </c>
      <c r="J212" s="144"/>
      <c r="K212" s="151"/>
      <c r="L212" s="144"/>
      <c r="M212" s="139" t="s">
        <v>2562</v>
      </c>
      <c r="N212" s="137" t="s">
        <v>2563</v>
      </c>
      <c r="O212" s="152"/>
      <c r="P212" s="144"/>
      <c r="Q212" s="148"/>
      <c r="R212" s="144"/>
      <c r="S212" s="144"/>
      <c r="T212" s="144"/>
      <c r="U212" s="147"/>
      <c r="V212" s="144"/>
      <c r="W212" s="144"/>
      <c r="X212" s="147"/>
      <c r="Y212" s="144"/>
      <c r="Z212" s="147"/>
      <c r="AA212" s="147"/>
      <c r="AB212" s="147"/>
      <c r="AC212" s="147"/>
      <c r="AD212" s="147"/>
      <c r="AE212" s="144"/>
      <c r="AF212" s="146"/>
      <c r="AG212" s="147"/>
      <c r="AH212" s="144"/>
      <c r="AI212" s="147"/>
      <c r="AJ212" s="147"/>
      <c r="AK212" s="144"/>
      <c r="AL212" s="149"/>
      <c r="AM212" s="139" t="s">
        <v>3395</v>
      </c>
      <c r="AN212" s="139" t="s">
        <v>3396</v>
      </c>
      <c r="AO212" s="137" t="s">
        <v>3397</v>
      </c>
      <c r="AP212" s="137" t="s">
        <v>243</v>
      </c>
      <c r="AQ212" s="150"/>
    </row>
    <row r="213" spans="1:43" ht="15.75" customHeight="1" x14ac:dyDescent="0.25">
      <c r="A213" s="137">
        <v>44384</v>
      </c>
      <c r="B213" s="137" t="str">
        <f>TEXT('Candidate Directory'!$A213, "mmm")</f>
        <v>Jul</v>
      </c>
      <c r="C213" s="137" t="str">
        <f>TEXT('Candidate Directory'!$A213,"yyyy")</f>
        <v>2021</v>
      </c>
      <c r="D213" s="137" t="s">
        <v>93</v>
      </c>
      <c r="E213" s="137" t="s">
        <v>226</v>
      </c>
      <c r="F213" s="153">
        <v>751</v>
      </c>
      <c r="G213" s="138" t="s">
        <v>1776</v>
      </c>
      <c r="H213" s="145" t="s">
        <v>1847</v>
      </c>
      <c r="I213" s="137" t="s">
        <v>1869</v>
      </c>
      <c r="J213" s="137" t="s">
        <v>297</v>
      </c>
      <c r="K213" s="153">
        <v>2105</v>
      </c>
      <c r="L213" s="137" t="s">
        <v>203</v>
      </c>
      <c r="M213" s="139" t="s">
        <v>2564</v>
      </c>
      <c r="N213" s="137" t="s">
        <v>2565</v>
      </c>
      <c r="O213" s="154">
        <v>35070</v>
      </c>
      <c r="P213" s="137" t="s">
        <v>421</v>
      </c>
      <c r="Q213" s="141" t="s">
        <v>422</v>
      </c>
      <c r="R213" s="137" t="s">
        <v>430</v>
      </c>
      <c r="S213" s="137" t="s">
        <v>430</v>
      </c>
      <c r="T213" s="137" t="s">
        <v>430</v>
      </c>
      <c r="U213" s="140" t="s">
        <v>430</v>
      </c>
      <c r="V213" s="137" t="s">
        <v>190</v>
      </c>
      <c r="W213" s="137" t="s">
        <v>430</v>
      </c>
      <c r="X213" s="140" t="s">
        <v>430</v>
      </c>
      <c r="Y213" s="137">
        <v>44357</v>
      </c>
      <c r="Z213" s="140">
        <v>44357</v>
      </c>
      <c r="AA213" s="140"/>
      <c r="AB213" s="140"/>
      <c r="AC213" s="140"/>
      <c r="AD213" s="140"/>
      <c r="AE213" s="137" t="s">
        <v>735</v>
      </c>
      <c r="AF213" s="139" t="s">
        <v>736</v>
      </c>
      <c r="AG213" s="140" t="s">
        <v>198</v>
      </c>
      <c r="AH213" s="137" t="s">
        <v>114</v>
      </c>
      <c r="AI213" s="140">
        <v>44377</v>
      </c>
      <c r="AJ213" s="140" t="s">
        <v>430</v>
      </c>
      <c r="AK213" s="137" t="s">
        <v>100</v>
      </c>
      <c r="AL213" s="142">
        <v>20</v>
      </c>
      <c r="AM213" s="139" t="s">
        <v>3398</v>
      </c>
      <c r="AN213" s="139" t="s">
        <v>3399</v>
      </c>
      <c r="AO213" s="137" t="s">
        <v>3400</v>
      </c>
      <c r="AP213" s="137" t="s">
        <v>243</v>
      </c>
      <c r="AQ213" s="143"/>
    </row>
    <row r="214" spans="1:43" ht="15.75" customHeight="1" x14ac:dyDescent="0.25">
      <c r="A214" s="144">
        <v>44384</v>
      </c>
      <c r="B214" s="144" t="str">
        <f>TEXT('Candidate Directory'!$A214, "mmm")</f>
        <v>Jul</v>
      </c>
      <c r="C214" s="144" t="str">
        <f>TEXT('Candidate Directory'!$A214,"yyyy")</f>
        <v>2021</v>
      </c>
      <c r="D214" s="144" t="s">
        <v>93</v>
      </c>
      <c r="E214" s="144" t="s">
        <v>226</v>
      </c>
      <c r="F214" s="151">
        <v>752</v>
      </c>
      <c r="G214" s="145" t="s">
        <v>1777</v>
      </c>
      <c r="H214" s="138" t="s">
        <v>1848</v>
      </c>
      <c r="I214" s="137" t="s">
        <v>1870</v>
      </c>
      <c r="J214" s="144" t="s">
        <v>300</v>
      </c>
      <c r="K214" s="151">
        <v>2023</v>
      </c>
      <c r="L214" s="144" t="s">
        <v>203</v>
      </c>
      <c r="M214" s="139" t="s">
        <v>2566</v>
      </c>
      <c r="N214" s="137" t="s">
        <v>2567</v>
      </c>
      <c r="O214" s="152">
        <v>36296</v>
      </c>
      <c r="P214" s="144" t="s">
        <v>421</v>
      </c>
      <c r="Q214" s="148" t="s">
        <v>422</v>
      </c>
      <c r="R214" s="144" t="s">
        <v>430</v>
      </c>
      <c r="S214" s="144" t="s">
        <v>430</v>
      </c>
      <c r="T214" s="144" t="s">
        <v>430</v>
      </c>
      <c r="U214" s="147" t="s">
        <v>430</v>
      </c>
      <c r="V214" s="144" t="s">
        <v>190</v>
      </c>
      <c r="W214" s="144" t="s">
        <v>430</v>
      </c>
      <c r="X214" s="147" t="s">
        <v>430</v>
      </c>
      <c r="Y214" s="144">
        <v>44372</v>
      </c>
      <c r="Z214" s="144">
        <v>44372</v>
      </c>
      <c r="AA214" s="144">
        <v>44372</v>
      </c>
      <c r="AB214" s="147"/>
      <c r="AC214" s="144">
        <v>44372</v>
      </c>
      <c r="AD214" s="147" t="s">
        <v>625</v>
      </c>
      <c r="AE214" s="144" t="s">
        <v>737</v>
      </c>
      <c r="AF214" s="146" t="s">
        <v>738</v>
      </c>
      <c r="AG214" s="147" t="s">
        <v>198</v>
      </c>
      <c r="AH214" s="144" t="s">
        <v>684</v>
      </c>
      <c r="AI214" s="147">
        <v>44372</v>
      </c>
      <c r="AJ214" s="147" t="s">
        <v>430</v>
      </c>
      <c r="AK214" s="144" t="s">
        <v>62</v>
      </c>
      <c r="AL214" s="149">
        <v>20</v>
      </c>
      <c r="AM214" s="139" t="s">
        <v>3401</v>
      </c>
      <c r="AN214" s="139" t="s">
        <v>3402</v>
      </c>
      <c r="AO214" s="137" t="s">
        <v>3403</v>
      </c>
      <c r="AP214" s="137" t="s">
        <v>243</v>
      </c>
      <c r="AQ214" s="150"/>
    </row>
    <row r="215" spans="1:43" ht="15.75" customHeight="1" x14ac:dyDescent="0.25">
      <c r="A215" s="137" t="s">
        <v>776</v>
      </c>
      <c r="B215" s="137" t="str">
        <f>TEXT('Candidate Directory'!$A215, "mmm")</f>
        <v xml:space="preserve">x                         </v>
      </c>
      <c r="C215" s="137" t="str">
        <f>TEXT('Candidate Directory'!$A215,"yyyy")</f>
        <v xml:space="preserve">x                         </v>
      </c>
      <c r="D215" s="137" t="s">
        <v>93</v>
      </c>
      <c r="E215" s="137" t="s">
        <v>226</v>
      </c>
      <c r="F215" s="153">
        <v>753</v>
      </c>
      <c r="G215" s="138" t="s">
        <v>1778</v>
      </c>
      <c r="H215" s="145" t="s">
        <v>1849</v>
      </c>
      <c r="I215" s="137" t="s">
        <v>1871</v>
      </c>
      <c r="J215" s="137" t="s">
        <v>300</v>
      </c>
      <c r="K215" s="153">
        <v>2023</v>
      </c>
      <c r="L215" s="137" t="s">
        <v>203</v>
      </c>
      <c r="M215" s="139" t="s">
        <v>2568</v>
      </c>
      <c r="N215" s="137" t="s">
        <v>2569</v>
      </c>
      <c r="O215" s="154">
        <v>37403</v>
      </c>
      <c r="P215" s="137" t="s">
        <v>421</v>
      </c>
      <c r="Q215" s="141" t="s">
        <v>422</v>
      </c>
      <c r="R215" s="137" t="s">
        <v>430</v>
      </c>
      <c r="S215" s="137" t="s">
        <v>430</v>
      </c>
      <c r="T215" s="137" t="s">
        <v>430</v>
      </c>
      <c r="U215" s="140" t="s">
        <v>430</v>
      </c>
      <c r="V215" s="137" t="s">
        <v>190</v>
      </c>
      <c r="W215" s="137" t="s">
        <v>430</v>
      </c>
      <c r="X215" s="140" t="s">
        <v>430</v>
      </c>
      <c r="Y215" s="137">
        <v>44372</v>
      </c>
      <c r="Z215" s="137">
        <v>44372</v>
      </c>
      <c r="AA215" s="137">
        <v>44372</v>
      </c>
      <c r="AB215" s="140"/>
      <c r="AC215" s="137">
        <v>44372</v>
      </c>
      <c r="AD215" s="140" t="s">
        <v>625</v>
      </c>
      <c r="AE215" s="137" t="s">
        <v>737</v>
      </c>
      <c r="AF215" s="139" t="s">
        <v>738</v>
      </c>
      <c r="AG215" s="140" t="s">
        <v>198</v>
      </c>
      <c r="AH215" s="137" t="s">
        <v>684</v>
      </c>
      <c r="AI215" s="140">
        <v>44372</v>
      </c>
      <c r="AJ215" s="140" t="s">
        <v>430</v>
      </c>
      <c r="AK215" s="137" t="s">
        <v>62</v>
      </c>
      <c r="AL215" s="142">
        <v>20</v>
      </c>
      <c r="AM215" s="139" t="s">
        <v>3404</v>
      </c>
      <c r="AN215" s="139" t="s">
        <v>3405</v>
      </c>
      <c r="AO215" s="137" t="s">
        <v>3406</v>
      </c>
      <c r="AP215" s="137" t="s">
        <v>243</v>
      </c>
      <c r="AQ215" s="143"/>
    </row>
    <row r="216" spans="1:43" ht="15.75" customHeight="1" x14ac:dyDescent="0.25">
      <c r="A216" s="144">
        <v>44384</v>
      </c>
      <c r="B216" s="144" t="str">
        <f>TEXT('Candidate Directory'!$A216, "mmm")</f>
        <v>Jul</v>
      </c>
      <c r="C216" s="144" t="str">
        <f>TEXT('Candidate Directory'!$A216,"yyyy")</f>
        <v>2021</v>
      </c>
      <c r="D216" s="144" t="s">
        <v>92</v>
      </c>
      <c r="E216" s="144" t="s">
        <v>225</v>
      </c>
      <c r="F216" s="151">
        <v>754</v>
      </c>
      <c r="G216" s="145" t="s">
        <v>1779</v>
      </c>
      <c r="H216" s="145" t="s">
        <v>1850</v>
      </c>
      <c r="I216" s="137" t="s">
        <v>1872</v>
      </c>
      <c r="J216" s="144" t="s">
        <v>283</v>
      </c>
      <c r="K216" s="151">
        <v>2102</v>
      </c>
      <c r="L216" s="144" t="s">
        <v>203</v>
      </c>
      <c r="M216" s="139" t="s">
        <v>2570</v>
      </c>
      <c r="N216" s="137" t="s">
        <v>2571</v>
      </c>
      <c r="O216" s="152">
        <v>20507</v>
      </c>
      <c r="P216" s="144" t="s">
        <v>420</v>
      </c>
      <c r="Q216" s="148" t="s">
        <v>422</v>
      </c>
      <c r="R216" s="144" t="s">
        <v>430</v>
      </c>
      <c r="S216" s="144" t="s">
        <v>430</v>
      </c>
      <c r="T216" s="144" t="s">
        <v>430</v>
      </c>
      <c r="U216" s="147" t="s">
        <v>430</v>
      </c>
      <c r="V216" s="144" t="s">
        <v>188</v>
      </c>
      <c r="W216" s="144" t="s">
        <v>430</v>
      </c>
      <c r="X216" s="147">
        <v>11376</v>
      </c>
      <c r="Y216" s="144">
        <v>44377</v>
      </c>
      <c r="Z216" s="147">
        <v>44377</v>
      </c>
      <c r="AA216" s="147"/>
      <c r="AB216" s="147"/>
      <c r="AC216" s="147" t="s">
        <v>430</v>
      </c>
      <c r="AD216" s="147" t="s">
        <v>430</v>
      </c>
      <c r="AE216" s="144" t="s">
        <v>739</v>
      </c>
      <c r="AF216" s="146" t="s">
        <v>740</v>
      </c>
      <c r="AG216" s="147" t="s">
        <v>198</v>
      </c>
      <c r="AH216" s="144"/>
      <c r="AI216" s="147"/>
      <c r="AJ216" s="147" t="s">
        <v>430</v>
      </c>
      <c r="AK216" s="144" t="s">
        <v>430</v>
      </c>
      <c r="AL216" s="149" t="s">
        <v>430</v>
      </c>
      <c r="AM216" s="139" t="s">
        <v>3407</v>
      </c>
      <c r="AN216" s="139" t="s">
        <v>3408</v>
      </c>
      <c r="AO216" s="137" t="s">
        <v>3409</v>
      </c>
      <c r="AP216" s="137" t="s">
        <v>243</v>
      </c>
      <c r="AQ216" s="150"/>
    </row>
    <row r="217" spans="1:43" ht="15.75" customHeight="1" x14ac:dyDescent="0.25">
      <c r="A217" s="137">
        <v>44385</v>
      </c>
      <c r="B217" s="137" t="str">
        <f>TEXT('Candidate Directory'!$A217, "mmm")</f>
        <v>Jul</v>
      </c>
      <c r="C217" s="137" t="str">
        <f>TEXT('Candidate Directory'!$A217,"yyyy")</f>
        <v>2021</v>
      </c>
      <c r="D217" s="137" t="s">
        <v>587</v>
      </c>
      <c r="E217" s="137" t="s">
        <v>226</v>
      </c>
      <c r="F217" s="153">
        <v>755</v>
      </c>
      <c r="G217" s="138" t="s">
        <v>1780</v>
      </c>
      <c r="H217" s="145" t="s">
        <v>1851</v>
      </c>
      <c r="I217" s="137" t="s">
        <v>1873</v>
      </c>
      <c r="J217" s="137" t="s">
        <v>741</v>
      </c>
      <c r="K217" s="153">
        <v>2402</v>
      </c>
      <c r="L217" s="137" t="s">
        <v>203</v>
      </c>
      <c r="M217" s="139" t="s">
        <v>2572</v>
      </c>
      <c r="N217" s="137" t="s">
        <v>2573</v>
      </c>
      <c r="O217" s="154">
        <v>35052</v>
      </c>
      <c r="P217" s="137" t="s">
        <v>420</v>
      </c>
      <c r="Q217" s="141" t="s">
        <v>442</v>
      </c>
      <c r="R217" s="137">
        <v>44376</v>
      </c>
      <c r="S217" s="137" t="s">
        <v>198</v>
      </c>
      <c r="T217" s="137" t="s">
        <v>430</v>
      </c>
      <c r="U217" s="140" t="s">
        <v>430</v>
      </c>
      <c r="V217" s="137" t="s">
        <v>188</v>
      </c>
      <c r="W217" s="137" t="s">
        <v>430</v>
      </c>
      <c r="X217" s="140" t="s">
        <v>430</v>
      </c>
      <c r="Y217" s="137">
        <v>44355</v>
      </c>
      <c r="Z217" s="140">
        <v>44355</v>
      </c>
      <c r="AA217" s="140" t="s">
        <v>430</v>
      </c>
      <c r="AB217" s="140"/>
      <c r="AC217" s="140"/>
      <c r="AD217" s="140" t="s">
        <v>430</v>
      </c>
      <c r="AE217" s="137" t="s">
        <v>742</v>
      </c>
      <c r="AF217" s="139" t="s">
        <v>743</v>
      </c>
      <c r="AG217" s="140" t="s">
        <v>198</v>
      </c>
      <c r="AH217" s="137" t="s">
        <v>118</v>
      </c>
      <c r="AI217" s="140"/>
      <c r="AJ217" s="140" t="s">
        <v>430</v>
      </c>
      <c r="AK217" s="137" t="s">
        <v>100</v>
      </c>
      <c r="AL217" s="142">
        <v>20</v>
      </c>
      <c r="AM217" s="139" t="s">
        <v>3410</v>
      </c>
      <c r="AN217" s="139" t="s">
        <v>3411</v>
      </c>
      <c r="AO217" s="137" t="s">
        <v>3412</v>
      </c>
      <c r="AP217" s="137" t="s">
        <v>243</v>
      </c>
      <c r="AQ217" s="143"/>
    </row>
    <row r="218" spans="1:43" ht="15.75" customHeight="1" x14ac:dyDescent="0.25">
      <c r="A218" s="144">
        <v>44386</v>
      </c>
      <c r="B218" s="144" t="str">
        <f>TEXT('Candidate Directory'!$A218, "mmm")</f>
        <v>Jul</v>
      </c>
      <c r="C218" s="144" t="str">
        <f>TEXT('Candidate Directory'!$A218,"yyyy")</f>
        <v>2021</v>
      </c>
      <c r="D218" s="144" t="s">
        <v>587</v>
      </c>
      <c r="E218" s="144" t="s">
        <v>225</v>
      </c>
      <c r="F218" s="151">
        <v>756</v>
      </c>
      <c r="G218" s="145" t="s">
        <v>1781</v>
      </c>
      <c r="H218" s="138" t="s">
        <v>1852</v>
      </c>
      <c r="I218" s="137" t="s">
        <v>1874</v>
      </c>
      <c r="J218" s="144" t="s">
        <v>300</v>
      </c>
      <c r="K218" s="151">
        <v>2023</v>
      </c>
      <c r="L218" s="144" t="s">
        <v>203</v>
      </c>
      <c r="M218" s="139" t="s">
        <v>2574</v>
      </c>
      <c r="N218" s="137" t="s">
        <v>2575</v>
      </c>
      <c r="O218" s="152">
        <v>33275</v>
      </c>
      <c r="P218" s="144" t="s">
        <v>421</v>
      </c>
      <c r="Q218" s="148" t="s">
        <v>422</v>
      </c>
      <c r="R218" s="144" t="s">
        <v>430</v>
      </c>
      <c r="S218" s="144" t="s">
        <v>430</v>
      </c>
      <c r="T218" s="144" t="s">
        <v>430</v>
      </c>
      <c r="U218" s="147" t="s">
        <v>430</v>
      </c>
      <c r="V218" s="144" t="s">
        <v>188</v>
      </c>
      <c r="W218" s="144" t="s">
        <v>430</v>
      </c>
      <c r="X218" s="147" t="s">
        <v>430</v>
      </c>
      <c r="Y218" s="144">
        <v>44385</v>
      </c>
      <c r="Z218" s="147">
        <v>44386</v>
      </c>
      <c r="AA218" s="147" t="s">
        <v>430</v>
      </c>
      <c r="AB218" s="147"/>
      <c r="AC218" s="147" t="s">
        <v>430</v>
      </c>
      <c r="AD218" s="147" t="s">
        <v>430</v>
      </c>
      <c r="AE218" s="144" t="s">
        <v>745</v>
      </c>
      <c r="AF218" s="146" t="s">
        <v>746</v>
      </c>
      <c r="AG218" s="147" t="s">
        <v>198</v>
      </c>
      <c r="AH218" s="144"/>
      <c r="AI218" s="147"/>
      <c r="AJ218" s="147" t="s">
        <v>430</v>
      </c>
      <c r="AK218" s="144" t="s">
        <v>100</v>
      </c>
      <c r="AL218" s="149">
        <v>20</v>
      </c>
      <c r="AM218" s="139" t="s">
        <v>3413</v>
      </c>
      <c r="AN218" s="139" t="s">
        <v>3414</v>
      </c>
      <c r="AO218" s="137" t="s">
        <v>3415</v>
      </c>
      <c r="AP218" s="137" t="s">
        <v>243</v>
      </c>
      <c r="AQ218" s="150"/>
    </row>
    <row r="219" spans="1:43" ht="15.75" customHeight="1" x14ac:dyDescent="0.25">
      <c r="A219" s="137">
        <v>44386</v>
      </c>
      <c r="B219" s="137" t="str">
        <f>TEXT('Candidate Directory'!$A219, "mmm")</f>
        <v>Jul</v>
      </c>
      <c r="C219" s="137" t="str">
        <f>TEXT('Candidate Directory'!$A219,"yyyy")</f>
        <v>2021</v>
      </c>
      <c r="D219" s="137" t="s">
        <v>93</v>
      </c>
      <c r="E219" s="137" t="s">
        <v>226</v>
      </c>
      <c r="F219" s="153">
        <v>757</v>
      </c>
      <c r="G219" s="138" t="s">
        <v>1782</v>
      </c>
      <c r="H219" s="145" t="s">
        <v>1853</v>
      </c>
      <c r="I219" s="137" t="s">
        <v>1875</v>
      </c>
      <c r="J219" s="137" t="s">
        <v>747</v>
      </c>
      <c r="K219" s="153" t="s">
        <v>748</v>
      </c>
      <c r="L219" s="137" t="s">
        <v>204</v>
      </c>
      <c r="M219" s="139" t="s">
        <v>2576</v>
      </c>
      <c r="N219" s="137" t="s">
        <v>2577</v>
      </c>
      <c r="O219" s="154">
        <v>35745</v>
      </c>
      <c r="P219" s="137" t="s">
        <v>420</v>
      </c>
      <c r="Q219" s="141" t="s">
        <v>422</v>
      </c>
      <c r="R219" s="137" t="s">
        <v>430</v>
      </c>
      <c r="S219" s="137" t="s">
        <v>430</v>
      </c>
      <c r="T219" s="137" t="s">
        <v>215</v>
      </c>
      <c r="U219" s="140" t="s">
        <v>749</v>
      </c>
      <c r="V219" s="137" t="s">
        <v>233</v>
      </c>
      <c r="W219" s="137" t="s">
        <v>430</v>
      </c>
      <c r="X219" s="140" t="s">
        <v>430</v>
      </c>
      <c r="Y219" s="137">
        <v>44383</v>
      </c>
      <c r="Z219" s="140">
        <v>44383</v>
      </c>
      <c r="AA219" s="140">
        <v>44383</v>
      </c>
      <c r="AB219" s="140"/>
      <c r="AC219" s="140" t="s">
        <v>430</v>
      </c>
      <c r="AD219" s="140" t="s">
        <v>430</v>
      </c>
      <c r="AE219" s="137" t="s">
        <v>750</v>
      </c>
      <c r="AF219" s="139" t="s">
        <v>751</v>
      </c>
      <c r="AG219" s="140" t="s">
        <v>198</v>
      </c>
      <c r="AH219" s="137" t="s">
        <v>30</v>
      </c>
      <c r="AI219" s="140">
        <v>44384</v>
      </c>
      <c r="AJ219" s="140" t="s">
        <v>430</v>
      </c>
      <c r="AK219" s="137" t="s">
        <v>47</v>
      </c>
      <c r="AL219" s="142">
        <v>20</v>
      </c>
      <c r="AM219" s="139" t="s">
        <v>3416</v>
      </c>
      <c r="AN219" s="139" t="s">
        <v>3417</v>
      </c>
      <c r="AO219" s="137" t="s">
        <v>3418</v>
      </c>
      <c r="AP219" s="137" t="s">
        <v>243</v>
      </c>
      <c r="AQ219" s="143"/>
    </row>
    <row r="220" spans="1:43" ht="15.75" customHeight="1" x14ac:dyDescent="0.25">
      <c r="A220" s="144">
        <v>44386</v>
      </c>
      <c r="B220" s="144" t="str">
        <f>TEXT('Candidate Directory'!$A220, "mmm")</f>
        <v>Jul</v>
      </c>
      <c r="C220" s="144" t="str">
        <f>TEXT('Candidate Directory'!$A220,"yyyy")</f>
        <v>2021</v>
      </c>
      <c r="D220" s="144" t="s">
        <v>93</v>
      </c>
      <c r="E220" s="144" t="s">
        <v>226</v>
      </c>
      <c r="F220" s="151">
        <v>758</v>
      </c>
      <c r="G220" s="145" t="s">
        <v>1783</v>
      </c>
      <c r="H220" s="145" t="s">
        <v>1854</v>
      </c>
      <c r="I220" s="137" t="s">
        <v>1876</v>
      </c>
      <c r="J220" s="144" t="s">
        <v>296</v>
      </c>
      <c r="K220" s="151">
        <v>2110</v>
      </c>
      <c r="L220" s="144" t="s">
        <v>203</v>
      </c>
      <c r="M220" s="139" t="s">
        <v>2578</v>
      </c>
      <c r="N220" s="137" t="s">
        <v>2579</v>
      </c>
      <c r="O220" s="152">
        <v>37551</v>
      </c>
      <c r="P220" s="144" t="s">
        <v>420</v>
      </c>
      <c r="Q220" s="148" t="s">
        <v>441</v>
      </c>
      <c r="R220" s="144" t="s">
        <v>430</v>
      </c>
      <c r="S220" s="144" t="s">
        <v>430</v>
      </c>
      <c r="T220" s="144" t="s">
        <v>430</v>
      </c>
      <c r="U220" s="147" t="s">
        <v>430</v>
      </c>
      <c r="V220" s="144" t="s">
        <v>190</v>
      </c>
      <c r="W220" s="144" t="s">
        <v>430</v>
      </c>
      <c r="X220" s="147" t="s">
        <v>430</v>
      </c>
      <c r="Y220" s="144">
        <v>44383</v>
      </c>
      <c r="Z220" s="147">
        <v>44383</v>
      </c>
      <c r="AA220" s="147">
        <v>44383</v>
      </c>
      <c r="AB220" s="147"/>
      <c r="AC220" s="147" t="s">
        <v>430</v>
      </c>
      <c r="AD220" s="147" t="s">
        <v>430</v>
      </c>
      <c r="AE220" s="144" t="s">
        <v>753</v>
      </c>
      <c r="AF220" s="146" t="s">
        <v>752</v>
      </c>
      <c r="AG220" s="147" t="s">
        <v>198</v>
      </c>
      <c r="AH220" s="144" t="s">
        <v>117</v>
      </c>
      <c r="AI220" s="147">
        <v>44386</v>
      </c>
      <c r="AJ220" s="147" t="s">
        <v>430</v>
      </c>
      <c r="AK220" s="144" t="s">
        <v>23</v>
      </c>
      <c r="AL220" s="149">
        <v>20</v>
      </c>
      <c r="AM220" s="139" t="s">
        <v>3419</v>
      </c>
      <c r="AN220" s="139" t="s">
        <v>3420</v>
      </c>
      <c r="AO220" s="137" t="s">
        <v>3421</v>
      </c>
      <c r="AP220" s="137" t="s">
        <v>243</v>
      </c>
      <c r="AQ220" s="150"/>
    </row>
    <row r="221" spans="1:43" ht="15.75" customHeight="1" x14ac:dyDescent="0.25">
      <c r="A221" s="137">
        <v>44386</v>
      </c>
      <c r="B221" s="137" t="str">
        <f>TEXT('Candidate Directory'!$A221, "mmm")</f>
        <v>Jul</v>
      </c>
      <c r="C221" s="137" t="str">
        <f>TEXT('Candidate Directory'!$A221,"yyyy")</f>
        <v>2021</v>
      </c>
      <c r="D221" s="137" t="s">
        <v>93</v>
      </c>
      <c r="E221" s="137" t="s">
        <v>226</v>
      </c>
      <c r="F221" s="153">
        <v>759</v>
      </c>
      <c r="G221" s="138" t="s">
        <v>1784</v>
      </c>
      <c r="H221" s="145" t="s">
        <v>1855</v>
      </c>
      <c r="I221" s="137" t="s">
        <v>1877</v>
      </c>
      <c r="J221" s="137" t="s">
        <v>299</v>
      </c>
      <c r="K221" s="153">
        <v>2016</v>
      </c>
      <c r="L221" s="137" t="s">
        <v>203</v>
      </c>
      <c r="M221" s="139" t="s">
        <v>2580</v>
      </c>
      <c r="N221" s="137" t="s">
        <v>2581</v>
      </c>
      <c r="O221" s="140">
        <v>23379</v>
      </c>
      <c r="P221" s="137" t="s">
        <v>420</v>
      </c>
      <c r="Q221" s="141" t="s">
        <v>422</v>
      </c>
      <c r="R221" s="137" t="s">
        <v>430</v>
      </c>
      <c r="S221" s="137" t="s">
        <v>430</v>
      </c>
      <c r="T221" s="137" t="s">
        <v>214</v>
      </c>
      <c r="U221" s="140" t="s">
        <v>430</v>
      </c>
      <c r="V221" s="137" t="s">
        <v>188</v>
      </c>
      <c r="W221" s="137" t="s">
        <v>430</v>
      </c>
      <c r="X221" s="140" t="s">
        <v>430</v>
      </c>
      <c r="Y221" s="137">
        <v>44378</v>
      </c>
      <c r="Z221" s="140">
        <v>44378</v>
      </c>
      <c r="AA221" s="140"/>
      <c r="AB221" s="140"/>
      <c r="AC221" s="140">
        <v>44378</v>
      </c>
      <c r="AD221" s="140" t="s">
        <v>625</v>
      </c>
      <c r="AE221" s="137" t="s">
        <v>755</v>
      </c>
      <c r="AF221" s="139" t="s">
        <v>754</v>
      </c>
      <c r="AG221" s="140" t="s">
        <v>198</v>
      </c>
      <c r="AH221" s="137" t="s">
        <v>245</v>
      </c>
      <c r="AI221" s="140">
        <v>44384</v>
      </c>
      <c r="AJ221" s="140" t="s">
        <v>430</v>
      </c>
      <c r="AK221" s="137" t="s">
        <v>162</v>
      </c>
      <c r="AL221" s="142">
        <v>24.27</v>
      </c>
      <c r="AM221" s="139" t="s">
        <v>3422</v>
      </c>
      <c r="AN221" s="139" t="s">
        <v>3423</v>
      </c>
      <c r="AO221" s="137" t="s">
        <v>3424</v>
      </c>
      <c r="AP221" s="137" t="s">
        <v>243</v>
      </c>
      <c r="AQ221" s="143"/>
    </row>
    <row r="222" spans="1:43" ht="15.75" customHeight="1" x14ac:dyDescent="0.25">
      <c r="A222" s="144">
        <v>44389</v>
      </c>
      <c r="B222" s="144" t="str">
        <f>TEXT('Candidate Directory'!$A222, "mmm")</f>
        <v>Jul</v>
      </c>
      <c r="C222" s="144" t="str">
        <f>TEXT('Candidate Directory'!$A222,"yyyy")</f>
        <v>2021</v>
      </c>
      <c r="D222" s="144" t="s">
        <v>587</v>
      </c>
      <c r="E222" s="144" t="s">
        <v>226</v>
      </c>
      <c r="F222" s="151">
        <v>760</v>
      </c>
      <c r="G222" s="145" t="s">
        <v>1785</v>
      </c>
      <c r="H222" s="138" t="s">
        <v>1856</v>
      </c>
      <c r="I222" s="137" t="s">
        <v>1878</v>
      </c>
      <c r="J222" s="144" t="s">
        <v>285</v>
      </c>
      <c r="K222" s="151">
        <v>2025</v>
      </c>
      <c r="L222" s="144" t="s">
        <v>203</v>
      </c>
      <c r="M222" s="139" t="s">
        <v>2582</v>
      </c>
      <c r="N222" s="137" t="s">
        <v>2583</v>
      </c>
      <c r="O222" s="147">
        <v>31220</v>
      </c>
      <c r="P222" s="144" t="s">
        <v>420</v>
      </c>
      <c r="Q222" s="148" t="s">
        <v>442</v>
      </c>
      <c r="R222" s="144">
        <v>44666</v>
      </c>
      <c r="S222" s="144" t="s">
        <v>198</v>
      </c>
      <c r="T222" s="144" t="s">
        <v>213</v>
      </c>
      <c r="U222" s="147">
        <v>45480</v>
      </c>
      <c r="V222" s="144" t="s">
        <v>430</v>
      </c>
      <c r="W222" s="144" t="s">
        <v>430</v>
      </c>
      <c r="X222" s="147" t="s">
        <v>430</v>
      </c>
      <c r="Y222" s="144">
        <v>44389</v>
      </c>
      <c r="Z222" s="147">
        <v>44390</v>
      </c>
      <c r="AA222" s="147" t="s">
        <v>430</v>
      </c>
      <c r="AB222" s="147"/>
      <c r="AC222" s="147" t="s">
        <v>430</v>
      </c>
      <c r="AD222" s="147" t="s">
        <v>430</v>
      </c>
      <c r="AE222" s="144" t="s">
        <v>758</v>
      </c>
      <c r="AF222" s="146" t="s">
        <v>759</v>
      </c>
      <c r="AG222" s="147" t="s">
        <v>198</v>
      </c>
      <c r="AH222" s="144" t="s">
        <v>166</v>
      </c>
      <c r="AI222" s="147">
        <v>44389</v>
      </c>
      <c r="AJ222" s="147" t="s">
        <v>430</v>
      </c>
      <c r="AK222" s="144" t="s">
        <v>62</v>
      </c>
      <c r="AL222" s="149">
        <v>20</v>
      </c>
      <c r="AM222" s="139" t="s">
        <v>3425</v>
      </c>
      <c r="AN222" s="139" t="s">
        <v>3426</v>
      </c>
      <c r="AO222" s="137" t="s">
        <v>3427</v>
      </c>
      <c r="AP222" s="137" t="s">
        <v>243</v>
      </c>
      <c r="AQ222" s="150"/>
    </row>
    <row r="223" spans="1:43" ht="15.75" customHeight="1" x14ac:dyDescent="0.25">
      <c r="A223" s="137">
        <v>44389</v>
      </c>
      <c r="B223" s="137" t="str">
        <f>TEXT('Candidate Directory'!$A223, "mmm")</f>
        <v>Jul</v>
      </c>
      <c r="C223" s="137" t="str">
        <f>TEXT('Candidate Directory'!$A223,"yyyy")</f>
        <v>2021</v>
      </c>
      <c r="D223" s="137" t="s">
        <v>587</v>
      </c>
      <c r="E223" s="137" t="s">
        <v>226</v>
      </c>
      <c r="F223" s="153">
        <v>761</v>
      </c>
      <c r="G223" s="138" t="s">
        <v>1786</v>
      </c>
      <c r="H223" s="145" t="s">
        <v>1857</v>
      </c>
      <c r="I223" s="137" t="s">
        <v>1879</v>
      </c>
      <c r="J223" s="137" t="s">
        <v>291</v>
      </c>
      <c r="K223" s="153">
        <v>2024</v>
      </c>
      <c r="L223" s="137" t="s">
        <v>203</v>
      </c>
      <c r="M223" s="139" t="s">
        <v>2584</v>
      </c>
      <c r="N223" s="137" t="s">
        <v>2585</v>
      </c>
      <c r="O223" s="140">
        <v>38119</v>
      </c>
      <c r="P223" s="137" t="s">
        <v>420</v>
      </c>
      <c r="Q223" s="141" t="s">
        <v>422</v>
      </c>
      <c r="R223" s="137" t="s">
        <v>430</v>
      </c>
      <c r="S223" s="137" t="s">
        <v>430</v>
      </c>
      <c r="T223" s="137" t="s">
        <v>430</v>
      </c>
      <c r="U223" s="140" t="s">
        <v>430</v>
      </c>
      <c r="V223" s="137" t="s">
        <v>430</v>
      </c>
      <c r="W223" s="137" t="s">
        <v>430</v>
      </c>
      <c r="X223" s="140" t="s">
        <v>430</v>
      </c>
      <c r="Y223" s="137">
        <v>44389</v>
      </c>
      <c r="Z223" s="140">
        <v>44390</v>
      </c>
      <c r="AA223" s="140" t="s">
        <v>430</v>
      </c>
      <c r="AB223" s="140"/>
      <c r="AC223" s="140" t="s">
        <v>430</v>
      </c>
      <c r="AD223" s="140" t="s">
        <v>430</v>
      </c>
      <c r="AE223" s="137" t="s">
        <v>760</v>
      </c>
      <c r="AF223" s="139" t="s">
        <v>761</v>
      </c>
      <c r="AG223" s="140" t="s">
        <v>198</v>
      </c>
      <c r="AH223" s="137" t="s">
        <v>768</v>
      </c>
      <c r="AI223" s="140"/>
      <c r="AJ223" s="140" t="s">
        <v>430</v>
      </c>
      <c r="AK223" s="137" t="s">
        <v>100</v>
      </c>
      <c r="AL223" s="142">
        <v>20</v>
      </c>
      <c r="AM223" s="139" t="s">
        <v>3428</v>
      </c>
      <c r="AN223" s="139" t="s">
        <v>3429</v>
      </c>
      <c r="AO223" s="137" t="s">
        <v>3430</v>
      </c>
      <c r="AP223" s="137" t="s">
        <v>243</v>
      </c>
      <c r="AQ223" s="143" t="s">
        <v>762</v>
      </c>
    </row>
    <row r="224" spans="1:43" ht="15.75" customHeight="1" x14ac:dyDescent="0.25">
      <c r="A224" s="144">
        <v>44390</v>
      </c>
      <c r="B224" s="144" t="str">
        <f>TEXT('Candidate Directory'!$A224, "mmm")</f>
        <v>Jul</v>
      </c>
      <c r="C224" s="144" t="str">
        <f>TEXT('Candidate Directory'!$A224,"yyyy")</f>
        <v>2021</v>
      </c>
      <c r="D224" s="144" t="s">
        <v>92</v>
      </c>
      <c r="E224" s="144" t="s">
        <v>210</v>
      </c>
      <c r="F224" s="151">
        <v>762</v>
      </c>
      <c r="G224" s="145" t="s">
        <v>1787</v>
      </c>
      <c r="H224" s="145" t="s">
        <v>1858</v>
      </c>
      <c r="I224" s="137" t="s">
        <v>1880</v>
      </c>
      <c r="J224" s="144" t="s">
        <v>300</v>
      </c>
      <c r="K224" s="151">
        <v>2023</v>
      </c>
      <c r="L224" s="144" t="s">
        <v>203</v>
      </c>
      <c r="M224" s="139" t="s">
        <v>2586</v>
      </c>
      <c r="N224" s="137" t="s">
        <v>2587</v>
      </c>
      <c r="O224" s="147">
        <v>20928</v>
      </c>
      <c r="P224" s="144" t="s">
        <v>420</v>
      </c>
      <c r="Q224" s="148" t="s">
        <v>422</v>
      </c>
      <c r="R224" s="144" t="s">
        <v>430</v>
      </c>
      <c r="S224" s="144" t="s">
        <v>430</v>
      </c>
      <c r="T224" s="144" t="s">
        <v>430</v>
      </c>
      <c r="U224" s="147" t="s">
        <v>430</v>
      </c>
      <c r="V224" s="144" t="s">
        <v>188</v>
      </c>
      <c r="W224" s="144" t="s">
        <v>430</v>
      </c>
      <c r="X224" s="147">
        <v>44721</v>
      </c>
      <c r="Y224" s="144">
        <v>44385</v>
      </c>
      <c r="Z224" s="147" t="s">
        <v>430</v>
      </c>
      <c r="AA224" s="147" t="s">
        <v>430</v>
      </c>
      <c r="AB224" s="147"/>
      <c r="AC224" s="147" t="s">
        <v>430</v>
      </c>
      <c r="AD224" s="147" t="s">
        <v>430</v>
      </c>
      <c r="AE224" s="144"/>
      <c r="AF224" s="146"/>
      <c r="AG224" s="147"/>
      <c r="AH224" s="144"/>
      <c r="AI224" s="147"/>
      <c r="AJ224" s="147"/>
      <c r="AK224" s="144"/>
      <c r="AL224" s="149"/>
      <c r="AM224" s="139" t="s">
        <v>3431</v>
      </c>
      <c r="AN224" s="139" t="s">
        <v>3432</v>
      </c>
      <c r="AO224" s="137" t="s">
        <v>3433</v>
      </c>
      <c r="AP224" s="137" t="s">
        <v>243</v>
      </c>
      <c r="AQ224" s="150" t="s">
        <v>763</v>
      </c>
    </row>
    <row r="225" spans="1:43" ht="15.75" customHeight="1" x14ac:dyDescent="0.25">
      <c r="A225" s="137">
        <v>44390</v>
      </c>
      <c r="B225" s="137" t="str">
        <f>TEXT('Candidate Directory'!$A225, "mmm")</f>
        <v>Jul</v>
      </c>
      <c r="C225" s="137" t="str">
        <f>TEXT('Candidate Directory'!$A225,"yyyy")</f>
        <v>2021</v>
      </c>
      <c r="D225" s="137" t="s">
        <v>92</v>
      </c>
      <c r="E225" s="137" t="s">
        <v>225</v>
      </c>
      <c r="F225" s="153">
        <v>763</v>
      </c>
      <c r="G225" s="138" t="s">
        <v>1788</v>
      </c>
      <c r="H225" s="145" t="s">
        <v>1859</v>
      </c>
      <c r="I225" s="137" t="s">
        <v>1881</v>
      </c>
      <c r="J225" s="137" t="s">
        <v>300</v>
      </c>
      <c r="K225" s="153">
        <v>2023</v>
      </c>
      <c r="L225" s="137" t="s">
        <v>203</v>
      </c>
      <c r="M225" s="139" t="s">
        <v>2588</v>
      </c>
      <c r="N225" s="137" t="s">
        <v>2589</v>
      </c>
      <c r="O225" s="140">
        <v>32290</v>
      </c>
      <c r="P225" s="137" t="s">
        <v>420</v>
      </c>
      <c r="Q225" s="141" t="s">
        <v>441</v>
      </c>
      <c r="R225" s="137" t="s">
        <v>430</v>
      </c>
      <c r="S225" s="137" t="s">
        <v>198</v>
      </c>
      <c r="T225" s="137" t="s">
        <v>213</v>
      </c>
      <c r="U225" s="140">
        <v>45260</v>
      </c>
      <c r="V225" s="137" t="s">
        <v>188</v>
      </c>
      <c r="W225" s="137" t="s">
        <v>764</v>
      </c>
      <c r="X225" s="140" t="s">
        <v>765</v>
      </c>
      <c r="Y225" s="137">
        <v>44385</v>
      </c>
      <c r="Z225" s="140"/>
      <c r="AA225" s="140"/>
      <c r="AB225" s="140"/>
      <c r="AC225" s="140" t="s">
        <v>430</v>
      </c>
      <c r="AD225" s="140" t="s">
        <v>430</v>
      </c>
      <c r="AE225" s="137" t="s">
        <v>766</v>
      </c>
      <c r="AF225" s="139" t="s">
        <v>767</v>
      </c>
      <c r="AG225" s="140" t="s">
        <v>198</v>
      </c>
      <c r="AH225" s="137"/>
      <c r="AI225" s="140"/>
      <c r="AJ225" s="140"/>
      <c r="AK225" s="137"/>
      <c r="AL225" s="142"/>
      <c r="AM225" s="139" t="s">
        <v>3434</v>
      </c>
      <c r="AN225" s="139" t="s">
        <v>3435</v>
      </c>
      <c r="AO225" s="137" t="s">
        <v>3436</v>
      </c>
      <c r="AP225" s="137" t="s">
        <v>243</v>
      </c>
      <c r="AQ225" s="143"/>
    </row>
    <row r="226" spans="1:43" ht="15.75" customHeight="1" x14ac:dyDescent="0.25">
      <c r="A226" s="144">
        <v>44390</v>
      </c>
      <c r="B226" s="144" t="str">
        <f>TEXT('Candidate Directory'!$A226, "mmm")</f>
        <v>Jul</v>
      </c>
      <c r="C226" s="144" t="str">
        <f>TEXT('Candidate Directory'!$A226,"yyyy")</f>
        <v>2021</v>
      </c>
      <c r="D226" s="144" t="s">
        <v>92</v>
      </c>
      <c r="E226" s="144" t="s">
        <v>225</v>
      </c>
      <c r="F226" s="151">
        <v>764</v>
      </c>
      <c r="G226" s="145" t="s">
        <v>1789</v>
      </c>
      <c r="H226" s="138" t="s">
        <v>1860</v>
      </c>
      <c r="I226" s="137" t="s">
        <v>1882</v>
      </c>
      <c r="J226" s="144" t="s">
        <v>300</v>
      </c>
      <c r="K226" s="151">
        <v>2023</v>
      </c>
      <c r="L226" s="144" t="s">
        <v>203</v>
      </c>
      <c r="M226" s="139" t="s">
        <v>2590</v>
      </c>
      <c r="N226" s="137" t="s">
        <v>2591</v>
      </c>
      <c r="O226" s="147">
        <v>34271</v>
      </c>
      <c r="P226" s="144" t="s">
        <v>420</v>
      </c>
      <c r="Q226" s="148" t="s">
        <v>422</v>
      </c>
      <c r="R226" s="144" t="s">
        <v>430</v>
      </c>
      <c r="S226" s="144" t="s">
        <v>430</v>
      </c>
      <c r="T226" s="144" t="s">
        <v>430</v>
      </c>
      <c r="U226" s="147" t="s">
        <v>430</v>
      </c>
      <c r="V226" s="144" t="s">
        <v>430</v>
      </c>
      <c r="W226" s="144" t="s">
        <v>430</v>
      </c>
      <c r="X226" s="147" t="s">
        <v>430</v>
      </c>
      <c r="Y226" s="144">
        <v>44383</v>
      </c>
      <c r="Z226" s="147"/>
      <c r="AA226" s="147"/>
      <c r="AB226" s="147"/>
      <c r="AC226" s="147" t="s">
        <v>430</v>
      </c>
      <c r="AD226" s="147" t="s">
        <v>430</v>
      </c>
      <c r="AE226" s="144"/>
      <c r="AF226" s="146"/>
      <c r="AG226" s="147" t="s">
        <v>198</v>
      </c>
      <c r="AH226" s="144"/>
      <c r="AI226" s="147">
        <v>44383</v>
      </c>
      <c r="AJ226" s="147">
        <v>44383</v>
      </c>
      <c r="AK226" s="144" t="s">
        <v>23</v>
      </c>
      <c r="AL226" s="149">
        <v>20</v>
      </c>
      <c r="AM226" s="139" t="s">
        <v>3437</v>
      </c>
      <c r="AN226" s="139" t="s">
        <v>3438</v>
      </c>
      <c r="AO226" s="137" t="s">
        <v>3439</v>
      </c>
      <c r="AP226" s="137" t="s">
        <v>243</v>
      </c>
      <c r="AQ226" s="150"/>
    </row>
    <row r="227" spans="1:43" ht="15.75" customHeight="1" x14ac:dyDescent="0.25">
      <c r="A227" s="137">
        <v>44390</v>
      </c>
      <c r="B227" s="137"/>
      <c r="C227" s="137"/>
      <c r="D227" s="137" t="s">
        <v>92</v>
      </c>
      <c r="E227" s="137" t="s">
        <v>192</v>
      </c>
      <c r="F227" s="153">
        <v>763</v>
      </c>
      <c r="G227" s="138" t="s">
        <v>1790</v>
      </c>
      <c r="H227" s="145" t="s">
        <v>1861</v>
      </c>
      <c r="I227" s="137" t="s">
        <v>1883</v>
      </c>
      <c r="J227" s="137" t="s">
        <v>300</v>
      </c>
      <c r="K227" s="153">
        <v>2023</v>
      </c>
      <c r="L227" s="137" t="s">
        <v>203</v>
      </c>
      <c r="M227" s="139" t="s">
        <v>2592</v>
      </c>
      <c r="N227" s="137" t="s">
        <v>2593</v>
      </c>
      <c r="O227" s="140">
        <v>35228</v>
      </c>
      <c r="P227" s="137" t="s">
        <v>420</v>
      </c>
      <c r="Q227" s="141" t="s">
        <v>422</v>
      </c>
      <c r="R227" s="137" t="s">
        <v>430</v>
      </c>
      <c r="S227" s="137" t="s">
        <v>430</v>
      </c>
      <c r="T227" s="137" t="s">
        <v>213</v>
      </c>
      <c r="U227" s="140">
        <v>44603</v>
      </c>
      <c r="V227" s="137" t="s">
        <v>233</v>
      </c>
      <c r="W227" s="137" t="s">
        <v>430</v>
      </c>
      <c r="X227" s="140">
        <v>46056</v>
      </c>
      <c r="Y227" s="137">
        <v>44384</v>
      </c>
      <c r="Z227" s="140"/>
      <c r="AA227" s="140"/>
      <c r="AB227" s="140"/>
      <c r="AC227" s="140" t="s">
        <v>430</v>
      </c>
      <c r="AD227" s="140" t="s">
        <v>430</v>
      </c>
      <c r="AE227" s="137" t="s">
        <v>770</v>
      </c>
      <c r="AF227" s="139" t="s">
        <v>769</v>
      </c>
      <c r="AG227" s="140" t="s">
        <v>198</v>
      </c>
      <c r="AH227" s="137"/>
      <c r="AI227" s="140"/>
      <c r="AJ227" s="140"/>
      <c r="AK227" s="137"/>
      <c r="AL227" s="142"/>
      <c r="AM227" s="139" t="s">
        <v>3440</v>
      </c>
      <c r="AN227" s="139" t="s">
        <v>3441</v>
      </c>
      <c r="AO227" s="137" t="s">
        <v>3442</v>
      </c>
      <c r="AP227" s="137" t="s">
        <v>243</v>
      </c>
      <c r="AQ227" s="143"/>
    </row>
    <row r="228" spans="1:43" ht="15.75" customHeight="1" x14ac:dyDescent="0.25">
      <c r="A228" s="144">
        <v>44390</v>
      </c>
      <c r="B228" s="144" t="str">
        <f>TEXT('Candidate Directory'!$A228, "mmm")</f>
        <v>Jul</v>
      </c>
      <c r="C228" s="144" t="str">
        <f>TEXT('Candidate Directory'!$A228,"yyyy")</f>
        <v>2021</v>
      </c>
      <c r="D228" s="144" t="s">
        <v>587</v>
      </c>
      <c r="E228" s="144" t="s">
        <v>226</v>
      </c>
      <c r="F228" s="151">
        <v>766</v>
      </c>
      <c r="G228" s="145" t="s">
        <v>1791</v>
      </c>
      <c r="H228" s="145" t="s">
        <v>1862</v>
      </c>
      <c r="I228" s="137" t="s">
        <v>1884</v>
      </c>
      <c r="J228" s="144" t="s">
        <v>291</v>
      </c>
      <c r="K228" s="151">
        <v>2024</v>
      </c>
      <c r="L228" s="144" t="s">
        <v>203</v>
      </c>
      <c r="M228" s="139" t="s">
        <v>2594</v>
      </c>
      <c r="N228" s="137" t="s">
        <v>2595</v>
      </c>
      <c r="O228" s="147">
        <v>38188</v>
      </c>
      <c r="P228" s="144" t="s">
        <v>420</v>
      </c>
      <c r="Q228" s="148" t="s">
        <v>422</v>
      </c>
      <c r="R228" s="144" t="s">
        <v>430</v>
      </c>
      <c r="S228" s="144" t="s">
        <v>430</v>
      </c>
      <c r="T228" s="144" t="s">
        <v>430</v>
      </c>
      <c r="U228" s="147" t="s">
        <v>430</v>
      </c>
      <c r="V228" s="144" t="s">
        <v>190</v>
      </c>
      <c r="W228" s="144" t="s">
        <v>430</v>
      </c>
      <c r="X228" s="147">
        <v>45869</v>
      </c>
      <c r="Y228" s="144">
        <v>44390</v>
      </c>
      <c r="Z228" s="147">
        <v>44390</v>
      </c>
      <c r="AA228" s="147" t="s">
        <v>430</v>
      </c>
      <c r="AB228" s="147"/>
      <c r="AC228" s="147" t="s">
        <v>430</v>
      </c>
      <c r="AD228" s="147" t="s">
        <v>430</v>
      </c>
      <c r="AE228" s="144" t="s">
        <v>771</v>
      </c>
      <c r="AF228" s="146" t="s">
        <v>772</v>
      </c>
      <c r="AG228" s="147" t="s">
        <v>198</v>
      </c>
      <c r="AH228" s="144" t="s">
        <v>768</v>
      </c>
      <c r="AI228" s="147">
        <v>44391</v>
      </c>
      <c r="AJ228" s="147" t="s">
        <v>430</v>
      </c>
      <c r="AK228" s="144" t="s">
        <v>9</v>
      </c>
      <c r="AL228" s="149">
        <v>21</v>
      </c>
      <c r="AM228" s="139" t="s">
        <v>3443</v>
      </c>
      <c r="AN228" s="139" t="s">
        <v>3444</v>
      </c>
      <c r="AO228" s="137" t="s">
        <v>3445</v>
      </c>
      <c r="AP228" s="137" t="s">
        <v>243</v>
      </c>
      <c r="AQ228" s="150" t="s">
        <v>768</v>
      </c>
    </row>
    <row r="229" spans="1:43" ht="15.75" customHeight="1" x14ac:dyDescent="0.25">
      <c r="A229" s="137">
        <v>44390</v>
      </c>
      <c r="B229" s="137" t="str">
        <f>TEXT('Candidate Directory'!$A229, "mmm")</f>
        <v>Jul</v>
      </c>
      <c r="C229" s="137" t="str">
        <f>TEXT('Candidate Directory'!$A229,"yyyy")</f>
        <v>2021</v>
      </c>
      <c r="D229" s="137" t="s">
        <v>587</v>
      </c>
      <c r="E229" s="137" t="s">
        <v>225</v>
      </c>
      <c r="F229" s="153">
        <v>767</v>
      </c>
      <c r="G229" s="138" t="s">
        <v>1792</v>
      </c>
      <c r="H229" s="145" t="s">
        <v>1863</v>
      </c>
      <c r="I229" s="137" t="s">
        <v>1885</v>
      </c>
      <c r="J229" s="137" t="s">
        <v>283</v>
      </c>
      <c r="K229" s="153">
        <v>2102</v>
      </c>
      <c r="L229" s="137" t="s">
        <v>203</v>
      </c>
      <c r="M229" s="139" t="s">
        <v>2596</v>
      </c>
      <c r="N229" s="137" t="s">
        <v>2597</v>
      </c>
      <c r="O229" s="140">
        <v>23708</v>
      </c>
      <c r="P229" s="137" t="s">
        <v>420</v>
      </c>
      <c r="Q229" s="141" t="s">
        <v>422</v>
      </c>
      <c r="R229" s="137" t="s">
        <v>430</v>
      </c>
      <c r="S229" s="137" t="s">
        <v>430</v>
      </c>
      <c r="T229" s="137" t="s">
        <v>430</v>
      </c>
      <c r="U229" s="140" t="s">
        <v>430</v>
      </c>
      <c r="V229" s="137" t="s">
        <v>430</v>
      </c>
      <c r="W229" s="137" t="s">
        <v>430</v>
      </c>
      <c r="X229" s="140" t="s">
        <v>430</v>
      </c>
      <c r="Y229" s="137">
        <v>44382</v>
      </c>
      <c r="Z229" s="140" t="s">
        <v>430</v>
      </c>
      <c r="AA229" s="140" t="s">
        <v>430</v>
      </c>
      <c r="AB229" s="140"/>
      <c r="AC229" s="140"/>
      <c r="AD229" s="140" t="s">
        <v>430</v>
      </c>
      <c r="AE229" s="137" t="s">
        <v>773</v>
      </c>
      <c r="AF229" s="139" t="s">
        <v>774</v>
      </c>
      <c r="AG229" s="140" t="s">
        <v>189</v>
      </c>
      <c r="AH229" s="137"/>
      <c r="AI229" s="140"/>
      <c r="AJ229" s="140"/>
      <c r="AK229" s="137" t="s">
        <v>100</v>
      </c>
      <c r="AL229" s="142" t="s">
        <v>430</v>
      </c>
      <c r="AM229" s="139" t="s">
        <v>3446</v>
      </c>
      <c r="AN229" s="139" t="s">
        <v>3447</v>
      </c>
      <c r="AO229" s="137" t="s">
        <v>3448</v>
      </c>
      <c r="AP229" s="137" t="s">
        <v>243</v>
      </c>
      <c r="AQ229" s="143" t="s">
        <v>775</v>
      </c>
    </row>
    <row r="230" spans="1:43" ht="15.75" customHeight="1" x14ac:dyDescent="0.25">
      <c r="A230" s="144">
        <v>44391</v>
      </c>
      <c r="B230" s="144" t="str">
        <f>TEXT('Candidate Directory'!$A230, "mmm")</f>
        <v>Jul</v>
      </c>
      <c r="C230" s="144" t="str">
        <f>TEXT('Candidate Directory'!$A230,"yyyy")</f>
        <v>2021</v>
      </c>
      <c r="D230" s="144" t="s">
        <v>93</v>
      </c>
      <c r="E230" s="144" t="s">
        <v>225</v>
      </c>
      <c r="F230" s="151">
        <v>768</v>
      </c>
      <c r="G230" s="145" t="s">
        <v>1793</v>
      </c>
      <c r="H230" s="138" t="s">
        <v>1864</v>
      </c>
      <c r="I230" s="137" t="s">
        <v>1886</v>
      </c>
      <c r="J230" s="144" t="s">
        <v>300</v>
      </c>
      <c r="K230" s="151">
        <v>2023</v>
      </c>
      <c r="L230" s="144" t="s">
        <v>203</v>
      </c>
      <c r="M230" s="139" t="s">
        <v>2598</v>
      </c>
      <c r="N230" s="137" t="s">
        <v>2599</v>
      </c>
      <c r="O230" s="147"/>
      <c r="P230" s="144"/>
      <c r="Q230" s="148"/>
      <c r="R230" s="144"/>
      <c r="S230" s="144"/>
      <c r="T230" s="144"/>
      <c r="U230" s="147"/>
      <c r="V230" s="144"/>
      <c r="W230" s="144"/>
      <c r="X230" s="147"/>
      <c r="Y230" s="144">
        <v>44386</v>
      </c>
      <c r="Z230" s="147"/>
      <c r="AA230" s="147"/>
      <c r="AB230" s="147"/>
      <c r="AC230" s="147"/>
      <c r="AD230" s="147"/>
      <c r="AE230" s="144"/>
      <c r="AF230" s="146"/>
      <c r="AG230" s="147"/>
      <c r="AH230" s="144"/>
      <c r="AI230" s="147"/>
      <c r="AJ230" s="147"/>
      <c r="AK230" s="144"/>
      <c r="AL230" s="149"/>
      <c r="AM230" s="139" t="s">
        <v>3449</v>
      </c>
      <c r="AN230" s="139" t="s">
        <v>3450</v>
      </c>
      <c r="AO230" s="137" t="s">
        <v>3451</v>
      </c>
      <c r="AP230" s="137" t="s">
        <v>243</v>
      </c>
      <c r="AQ230" s="150"/>
    </row>
    <row r="231" spans="1:43" ht="15.75" customHeight="1" x14ac:dyDescent="0.25">
      <c r="A231" s="137">
        <v>44391</v>
      </c>
      <c r="B231" s="137" t="str">
        <f>TEXT('Candidate Directory'!$A231, "mmm")</f>
        <v>Jul</v>
      </c>
      <c r="C231" s="137" t="str">
        <f>TEXT('Candidate Directory'!$A231,"yyyy")</f>
        <v>2021</v>
      </c>
      <c r="D231" s="137" t="s">
        <v>93</v>
      </c>
      <c r="E231" s="137" t="s">
        <v>225</v>
      </c>
      <c r="F231" s="153">
        <v>769</v>
      </c>
      <c r="G231" s="138" t="s">
        <v>1794</v>
      </c>
      <c r="H231" s="145" t="s">
        <v>1865</v>
      </c>
      <c r="I231" s="137" t="s">
        <v>1887</v>
      </c>
      <c r="J231" s="137" t="s">
        <v>285</v>
      </c>
      <c r="K231" s="153">
        <v>2025</v>
      </c>
      <c r="L231" s="137" t="s">
        <v>203</v>
      </c>
      <c r="M231" s="139" t="s">
        <v>2600</v>
      </c>
      <c r="N231" s="137" t="s">
        <v>2601</v>
      </c>
      <c r="O231" s="140"/>
      <c r="P231" s="137"/>
      <c r="Q231" s="141"/>
      <c r="R231" s="137"/>
      <c r="S231" s="137"/>
      <c r="T231" s="137"/>
      <c r="U231" s="140"/>
      <c r="V231" s="137"/>
      <c r="W231" s="137"/>
      <c r="X231" s="140"/>
      <c r="Y231" s="137">
        <v>44386</v>
      </c>
      <c r="Z231" s="140"/>
      <c r="AA231" s="140"/>
      <c r="AB231" s="140"/>
      <c r="AC231" s="140"/>
      <c r="AD231" s="140"/>
      <c r="AE231" s="137"/>
      <c r="AF231" s="139"/>
      <c r="AG231" s="140"/>
      <c r="AH231" s="137"/>
      <c r="AI231" s="140"/>
      <c r="AJ231" s="140"/>
      <c r="AK231" s="137"/>
      <c r="AL231" s="142"/>
      <c r="AM231" s="139" t="s">
        <v>3452</v>
      </c>
      <c r="AN231" s="139" t="s">
        <v>3453</v>
      </c>
      <c r="AO231" s="137" t="s">
        <v>3454</v>
      </c>
      <c r="AP231" s="137" t="s">
        <v>243</v>
      </c>
      <c r="AQ231" s="143"/>
    </row>
    <row r="232" spans="1:43" ht="15.75" customHeight="1" x14ac:dyDescent="0.25">
      <c r="A232" s="144">
        <v>44391</v>
      </c>
      <c r="B232" s="144" t="str">
        <f>TEXT('Candidate Directory'!$A232, "mmm")</f>
        <v>Jul</v>
      </c>
      <c r="C232" s="144" t="str">
        <f>TEXT('Candidate Directory'!$A232,"yyyy")</f>
        <v>2021</v>
      </c>
      <c r="D232" s="144" t="s">
        <v>93</v>
      </c>
      <c r="E232" s="144" t="s">
        <v>225</v>
      </c>
      <c r="F232" s="151">
        <v>770</v>
      </c>
      <c r="G232" s="145" t="s">
        <v>1795</v>
      </c>
      <c r="H232" s="145" t="s">
        <v>1866</v>
      </c>
      <c r="I232" s="137" t="s">
        <v>1888</v>
      </c>
      <c r="J232" s="144" t="s">
        <v>300</v>
      </c>
      <c r="K232" s="151">
        <v>2023</v>
      </c>
      <c r="L232" s="144" t="s">
        <v>203</v>
      </c>
      <c r="M232" s="139" t="s">
        <v>2602</v>
      </c>
      <c r="N232" s="137" t="s">
        <v>2603</v>
      </c>
      <c r="O232" s="147"/>
      <c r="P232" s="144"/>
      <c r="Q232" s="148"/>
      <c r="R232" s="144"/>
      <c r="S232" s="144"/>
      <c r="T232" s="144"/>
      <c r="U232" s="147"/>
      <c r="V232" s="144"/>
      <c r="W232" s="144"/>
      <c r="X232" s="147"/>
      <c r="Y232" s="144">
        <v>44386</v>
      </c>
      <c r="Z232" s="147"/>
      <c r="AA232" s="147"/>
      <c r="AB232" s="147"/>
      <c r="AC232" s="147"/>
      <c r="AD232" s="147"/>
      <c r="AE232" s="144"/>
      <c r="AF232" s="146"/>
      <c r="AG232" s="147"/>
      <c r="AH232" s="144"/>
      <c r="AI232" s="147"/>
      <c r="AJ232" s="147"/>
      <c r="AK232" s="144"/>
      <c r="AL232" s="149"/>
      <c r="AM232" s="139" t="s">
        <v>3455</v>
      </c>
      <c r="AN232" s="139" t="s">
        <v>3456</v>
      </c>
      <c r="AO232" s="137" t="s">
        <v>3457</v>
      </c>
      <c r="AP232" s="137" t="s">
        <v>243</v>
      </c>
      <c r="AQ232" s="150"/>
    </row>
    <row r="233" spans="1:43" ht="15.75" customHeight="1" x14ac:dyDescent="0.25">
      <c r="A233" s="137">
        <v>44391</v>
      </c>
      <c r="B233" s="137" t="str">
        <f>TEXT('Candidate Directory'!$A233, "mmm")</f>
        <v>Jul</v>
      </c>
      <c r="C233" s="137" t="str">
        <f>TEXT('Candidate Directory'!$A233,"yyyy")</f>
        <v>2021</v>
      </c>
      <c r="D233" s="137" t="s">
        <v>93</v>
      </c>
      <c r="E233" s="137" t="s">
        <v>225</v>
      </c>
      <c r="F233" s="153">
        <v>771</v>
      </c>
      <c r="G233" s="138" t="s">
        <v>1796</v>
      </c>
      <c r="H233" s="145" t="s">
        <v>1867</v>
      </c>
      <c r="I233" s="137" t="s">
        <v>1889</v>
      </c>
      <c r="J233" s="137" t="s">
        <v>814</v>
      </c>
      <c r="K233" s="153">
        <v>2023</v>
      </c>
      <c r="L233" s="137" t="s">
        <v>203</v>
      </c>
      <c r="M233" s="139" t="s">
        <v>2604</v>
      </c>
      <c r="N233" s="137" t="s">
        <v>2605</v>
      </c>
      <c r="O233" s="140"/>
      <c r="P233" s="137"/>
      <c r="Q233" s="141"/>
      <c r="R233" s="137"/>
      <c r="S233" s="137"/>
      <c r="T233" s="137"/>
      <c r="U233" s="140"/>
      <c r="V233" s="137"/>
      <c r="W233" s="137"/>
      <c r="X233" s="140"/>
      <c r="Y233" s="137">
        <v>44386</v>
      </c>
      <c r="Z233" s="140"/>
      <c r="AA233" s="140"/>
      <c r="AB233" s="140"/>
      <c r="AC233" s="140"/>
      <c r="AD233" s="140"/>
      <c r="AE233" s="137"/>
      <c r="AF233" s="139"/>
      <c r="AG233" s="140"/>
      <c r="AH233" s="137"/>
      <c r="AI233" s="140"/>
      <c r="AJ233" s="140"/>
      <c r="AK233" s="137"/>
      <c r="AL233" s="142"/>
      <c r="AM233" s="139" t="s">
        <v>3458</v>
      </c>
      <c r="AN233" s="139" t="s">
        <v>3459</v>
      </c>
      <c r="AO233" s="137" t="s">
        <v>3460</v>
      </c>
      <c r="AP233" s="137" t="s">
        <v>243</v>
      </c>
      <c r="AQ233" s="143"/>
    </row>
    <row r="234" spans="1:43" ht="15.75" customHeight="1" x14ac:dyDescent="0.25">
      <c r="A234" s="144"/>
      <c r="B234" s="144" t="str">
        <f>TEXT('Candidate Directory'!$A234, "mmm")</f>
        <v>Jan</v>
      </c>
      <c r="C234" s="144" t="str">
        <f>TEXT('Candidate Directory'!$A234,"yyyy")</f>
        <v>1900</v>
      </c>
      <c r="D234" s="144"/>
      <c r="E234" s="144"/>
      <c r="F234" s="151">
        <v>772</v>
      </c>
      <c r="G234" s="138" t="s">
        <v>2050</v>
      </c>
      <c r="H234" s="145" t="s">
        <v>1960</v>
      </c>
      <c r="I234" s="137" t="s">
        <v>1890</v>
      </c>
      <c r="J234" s="144" t="s">
        <v>815</v>
      </c>
      <c r="K234" s="151">
        <v>2019</v>
      </c>
      <c r="L234" s="144" t="s">
        <v>203</v>
      </c>
      <c r="M234" s="139" t="s">
        <v>2606</v>
      </c>
      <c r="N234" s="137" t="s">
        <v>2607</v>
      </c>
      <c r="O234" s="147"/>
      <c r="P234" s="144"/>
      <c r="Q234" s="148"/>
      <c r="R234" s="144"/>
      <c r="S234" s="144"/>
      <c r="T234" s="144"/>
      <c r="U234" s="147"/>
      <c r="V234" s="144"/>
      <c r="W234" s="144"/>
      <c r="X234" s="147"/>
      <c r="Y234" s="144">
        <v>44386</v>
      </c>
      <c r="Z234" s="147"/>
      <c r="AA234" s="147"/>
      <c r="AB234" s="147"/>
      <c r="AC234" s="147"/>
      <c r="AD234" s="147"/>
      <c r="AE234" s="144"/>
      <c r="AF234" s="146"/>
      <c r="AG234" s="147"/>
      <c r="AH234" s="144"/>
      <c r="AI234" s="147"/>
      <c r="AJ234" s="147"/>
      <c r="AK234" s="144"/>
      <c r="AL234" s="149"/>
      <c r="AM234" s="139" t="s">
        <v>3461</v>
      </c>
      <c r="AN234" s="139" t="s">
        <v>3462</v>
      </c>
      <c r="AO234" s="137" t="s">
        <v>3463</v>
      </c>
      <c r="AP234" s="137" t="s">
        <v>243</v>
      </c>
      <c r="AQ234" s="150"/>
    </row>
    <row r="235" spans="1:43" ht="15.75" customHeight="1" x14ac:dyDescent="0.25">
      <c r="A235" s="137">
        <v>44391</v>
      </c>
      <c r="B235" s="137" t="str">
        <f>TEXT('Candidate Directory'!$A235, "mmm")</f>
        <v>Jul</v>
      </c>
      <c r="C235" s="137" t="str">
        <f>TEXT('Candidate Directory'!$A235,"yyyy")</f>
        <v>2021</v>
      </c>
      <c r="D235" s="137" t="s">
        <v>93</v>
      </c>
      <c r="E235" s="137" t="s">
        <v>225</v>
      </c>
      <c r="F235" s="153">
        <v>773</v>
      </c>
      <c r="G235" s="145" t="s">
        <v>2051</v>
      </c>
      <c r="H235" s="145" t="s">
        <v>1961</v>
      </c>
      <c r="I235" s="137" t="s">
        <v>1891</v>
      </c>
      <c r="J235" s="137"/>
      <c r="K235" s="153"/>
      <c r="L235" s="137"/>
      <c r="M235" s="139" t="s">
        <v>2608</v>
      </c>
      <c r="N235" s="137" t="s">
        <v>2609</v>
      </c>
      <c r="O235" s="140"/>
      <c r="P235" s="137"/>
      <c r="Q235" s="141"/>
      <c r="R235" s="137"/>
      <c r="S235" s="137"/>
      <c r="T235" s="137"/>
      <c r="U235" s="140"/>
      <c r="V235" s="137"/>
      <c r="W235" s="137"/>
      <c r="X235" s="140"/>
      <c r="Y235" s="137">
        <v>44386</v>
      </c>
      <c r="Z235" s="140"/>
      <c r="AA235" s="140"/>
      <c r="AB235" s="140"/>
      <c r="AC235" s="140"/>
      <c r="AD235" s="140"/>
      <c r="AE235" s="137"/>
      <c r="AF235" s="139"/>
      <c r="AG235" s="140"/>
      <c r="AH235" s="137"/>
      <c r="AI235" s="140"/>
      <c r="AJ235" s="140"/>
      <c r="AK235" s="137"/>
      <c r="AL235" s="142"/>
      <c r="AM235" s="139" t="s">
        <v>3464</v>
      </c>
      <c r="AN235" s="139" t="s">
        <v>3465</v>
      </c>
      <c r="AO235" s="137" t="s">
        <v>3466</v>
      </c>
      <c r="AP235" s="137" t="s">
        <v>243</v>
      </c>
      <c r="AQ235" s="143"/>
    </row>
    <row r="236" spans="1:43" ht="15.75" customHeight="1" x14ac:dyDescent="0.25">
      <c r="A236" s="144">
        <v>44391</v>
      </c>
      <c r="B236" s="144" t="str">
        <f>TEXT('Candidate Directory'!$A236, "mmm")</f>
        <v>Jul</v>
      </c>
      <c r="C236" s="144" t="str">
        <f>TEXT('Candidate Directory'!$A236,"yyyy")</f>
        <v>2021</v>
      </c>
      <c r="D236" s="144" t="s">
        <v>93</v>
      </c>
      <c r="E236" s="144" t="s">
        <v>225</v>
      </c>
      <c r="F236" s="151">
        <v>774</v>
      </c>
      <c r="G236" s="138" t="s">
        <v>2052</v>
      </c>
      <c r="H236" s="145" t="s">
        <v>1962</v>
      </c>
      <c r="I236" s="137" t="s">
        <v>1892</v>
      </c>
      <c r="J236" s="144"/>
      <c r="K236" s="151"/>
      <c r="L236" s="144"/>
      <c r="M236" s="139" t="s">
        <v>2610</v>
      </c>
      <c r="N236" s="137" t="s">
        <v>2611</v>
      </c>
      <c r="O236" s="147"/>
      <c r="P236" s="144"/>
      <c r="Q236" s="148"/>
      <c r="R236" s="144"/>
      <c r="S236" s="144"/>
      <c r="T236" s="144"/>
      <c r="U236" s="147"/>
      <c r="V236" s="144"/>
      <c r="W236" s="144"/>
      <c r="X236" s="147"/>
      <c r="Y236" s="144">
        <v>44386</v>
      </c>
      <c r="Z236" s="147"/>
      <c r="AA236" s="147"/>
      <c r="AB236" s="147"/>
      <c r="AC236" s="147"/>
      <c r="AD236" s="147"/>
      <c r="AE236" s="144"/>
      <c r="AF236" s="146"/>
      <c r="AG236" s="147"/>
      <c r="AH236" s="144"/>
      <c r="AI236" s="147"/>
      <c r="AJ236" s="147"/>
      <c r="AK236" s="144"/>
      <c r="AL236" s="149"/>
      <c r="AM236" s="139" t="s">
        <v>3467</v>
      </c>
      <c r="AN236" s="139" t="s">
        <v>3468</v>
      </c>
      <c r="AO236" s="137" t="s">
        <v>3469</v>
      </c>
      <c r="AP236" s="137" t="s">
        <v>243</v>
      </c>
      <c r="AQ236" s="150"/>
    </row>
    <row r="237" spans="1:43" ht="15.75" customHeight="1" x14ac:dyDescent="0.25">
      <c r="A237" s="137">
        <v>44391</v>
      </c>
      <c r="B237" s="137" t="str">
        <f>TEXT('Candidate Directory'!$A237, "mmm")</f>
        <v>Jul</v>
      </c>
      <c r="C237" s="137" t="str">
        <f>TEXT('Candidate Directory'!$A237,"yyyy")</f>
        <v>2021</v>
      </c>
      <c r="D237" s="137" t="s">
        <v>93</v>
      </c>
      <c r="E237" s="137" t="s">
        <v>225</v>
      </c>
      <c r="F237" s="153">
        <v>775</v>
      </c>
      <c r="G237" s="138" t="s">
        <v>2053</v>
      </c>
      <c r="H237" s="145" t="s">
        <v>1963</v>
      </c>
      <c r="I237" s="137" t="s">
        <v>1893</v>
      </c>
      <c r="J237" s="137"/>
      <c r="K237" s="153"/>
      <c r="L237" s="137"/>
      <c r="M237" s="139" t="s">
        <v>2612</v>
      </c>
      <c r="N237" s="137" t="s">
        <v>2613</v>
      </c>
      <c r="O237" s="140"/>
      <c r="P237" s="137"/>
      <c r="Q237" s="141"/>
      <c r="R237" s="137"/>
      <c r="S237" s="137"/>
      <c r="T237" s="137"/>
      <c r="U237" s="140"/>
      <c r="V237" s="137"/>
      <c r="W237" s="137"/>
      <c r="X237" s="140"/>
      <c r="Y237" s="137">
        <v>44386</v>
      </c>
      <c r="Z237" s="140"/>
      <c r="AA237" s="140"/>
      <c r="AB237" s="140"/>
      <c r="AC237" s="140"/>
      <c r="AD237" s="140"/>
      <c r="AE237" s="137"/>
      <c r="AF237" s="139"/>
      <c r="AG237" s="140"/>
      <c r="AH237" s="137"/>
      <c r="AI237" s="140"/>
      <c r="AJ237" s="140"/>
      <c r="AK237" s="137"/>
      <c r="AL237" s="142"/>
      <c r="AM237" s="139" t="s">
        <v>3470</v>
      </c>
      <c r="AN237" s="139" t="s">
        <v>3471</v>
      </c>
      <c r="AO237" s="137" t="s">
        <v>3472</v>
      </c>
      <c r="AP237" s="137" t="s">
        <v>243</v>
      </c>
      <c r="AQ237" s="143"/>
    </row>
    <row r="238" spans="1:43" ht="15.75" customHeight="1" x14ac:dyDescent="0.25">
      <c r="A238" s="144">
        <v>44391</v>
      </c>
      <c r="B238" s="144" t="str">
        <f>TEXT('Candidate Directory'!$A238, "mmm")</f>
        <v>Jul</v>
      </c>
      <c r="C238" s="144" t="str">
        <f>TEXT('Candidate Directory'!$A238,"yyyy")</f>
        <v>2021</v>
      </c>
      <c r="D238" s="144" t="s">
        <v>93</v>
      </c>
      <c r="E238" s="144" t="s">
        <v>225</v>
      </c>
      <c r="F238" s="151">
        <v>776</v>
      </c>
      <c r="G238" s="145" t="s">
        <v>2054</v>
      </c>
      <c r="H238" s="145" t="s">
        <v>1964</v>
      </c>
      <c r="I238" s="137" t="s">
        <v>1894</v>
      </c>
      <c r="J238" s="144"/>
      <c r="K238" s="151"/>
      <c r="L238" s="144"/>
      <c r="M238" s="139" t="s">
        <v>2614</v>
      </c>
      <c r="N238" s="137" t="s">
        <v>2615</v>
      </c>
      <c r="O238" s="147"/>
      <c r="P238" s="144"/>
      <c r="Q238" s="148"/>
      <c r="R238" s="144"/>
      <c r="S238" s="144"/>
      <c r="T238" s="144"/>
      <c r="U238" s="147"/>
      <c r="V238" s="144"/>
      <c r="W238" s="144"/>
      <c r="X238" s="147"/>
      <c r="Y238" s="144">
        <v>44386</v>
      </c>
      <c r="Z238" s="147"/>
      <c r="AA238" s="147"/>
      <c r="AB238" s="147"/>
      <c r="AC238" s="147"/>
      <c r="AD238" s="147"/>
      <c r="AE238" s="144"/>
      <c r="AF238" s="146"/>
      <c r="AG238" s="147"/>
      <c r="AH238" s="144"/>
      <c r="AI238" s="147"/>
      <c r="AJ238" s="147"/>
      <c r="AK238" s="144"/>
      <c r="AL238" s="149"/>
      <c r="AM238" s="139" t="s">
        <v>3473</v>
      </c>
      <c r="AN238" s="139" t="s">
        <v>3474</v>
      </c>
      <c r="AO238" s="137" t="s">
        <v>3475</v>
      </c>
      <c r="AP238" s="137" t="s">
        <v>243</v>
      </c>
      <c r="AQ238" s="150"/>
    </row>
    <row r="239" spans="1:43" ht="15.75" customHeight="1" x14ac:dyDescent="0.25">
      <c r="A239" s="137">
        <v>44391</v>
      </c>
      <c r="B239" s="137" t="str">
        <f>TEXT('Candidate Directory'!$A239, "mmm")</f>
        <v>Jul</v>
      </c>
      <c r="C239" s="137" t="str">
        <f>TEXT('Candidate Directory'!$A239,"yyyy")</f>
        <v>2021</v>
      </c>
      <c r="D239" s="137" t="s">
        <v>93</v>
      </c>
      <c r="E239" s="137" t="s">
        <v>225</v>
      </c>
      <c r="F239" s="153">
        <v>777</v>
      </c>
      <c r="G239" s="138" t="s">
        <v>2055</v>
      </c>
      <c r="H239" s="145" t="s">
        <v>1965</v>
      </c>
      <c r="I239" s="137" t="s">
        <v>1895</v>
      </c>
      <c r="J239" s="137"/>
      <c r="K239" s="153"/>
      <c r="L239" s="137"/>
      <c r="M239" s="139" t="s">
        <v>2616</v>
      </c>
      <c r="N239" s="137" t="s">
        <v>2617</v>
      </c>
      <c r="O239" s="140"/>
      <c r="P239" s="137"/>
      <c r="Q239" s="141"/>
      <c r="R239" s="137"/>
      <c r="S239" s="137"/>
      <c r="T239" s="137"/>
      <c r="U239" s="140"/>
      <c r="V239" s="137"/>
      <c r="W239" s="137"/>
      <c r="X239" s="140"/>
      <c r="Y239" s="137">
        <v>44386</v>
      </c>
      <c r="Z239" s="140"/>
      <c r="AA239" s="140"/>
      <c r="AB239" s="140"/>
      <c r="AC239" s="140"/>
      <c r="AD239" s="140"/>
      <c r="AE239" s="137"/>
      <c r="AF239" s="139"/>
      <c r="AG239" s="140"/>
      <c r="AH239" s="137"/>
      <c r="AI239" s="140"/>
      <c r="AJ239" s="140"/>
      <c r="AK239" s="137"/>
      <c r="AL239" s="142"/>
      <c r="AM239" s="139" t="s">
        <v>3476</v>
      </c>
      <c r="AN239" s="139" t="s">
        <v>3477</v>
      </c>
      <c r="AO239" s="137" t="s">
        <v>3478</v>
      </c>
      <c r="AP239" s="137" t="s">
        <v>243</v>
      </c>
      <c r="AQ239" s="143"/>
    </row>
    <row r="240" spans="1:43" ht="15.75" customHeight="1" x14ac:dyDescent="0.25">
      <c r="A240" s="144">
        <v>44391</v>
      </c>
      <c r="B240" s="144" t="str">
        <f>TEXT('Candidate Directory'!$A240, "mmm")</f>
        <v>Jul</v>
      </c>
      <c r="C240" s="144" t="str">
        <f>TEXT('Candidate Directory'!$A240,"yyyy")</f>
        <v>2021</v>
      </c>
      <c r="D240" s="144" t="s">
        <v>93</v>
      </c>
      <c r="E240" s="144" t="s">
        <v>225</v>
      </c>
      <c r="F240" s="151">
        <v>778</v>
      </c>
      <c r="G240" s="138" t="s">
        <v>2056</v>
      </c>
      <c r="H240" s="145" t="s">
        <v>1966</v>
      </c>
      <c r="I240" s="137" t="s">
        <v>1896</v>
      </c>
      <c r="J240" s="144"/>
      <c r="K240" s="151"/>
      <c r="L240" s="144"/>
      <c r="M240" s="139" t="s">
        <v>2618</v>
      </c>
      <c r="N240" s="137" t="s">
        <v>2619</v>
      </c>
      <c r="O240" s="147"/>
      <c r="P240" s="144"/>
      <c r="Q240" s="148"/>
      <c r="R240" s="144"/>
      <c r="S240" s="144"/>
      <c r="T240" s="144"/>
      <c r="U240" s="147"/>
      <c r="V240" s="144"/>
      <c r="W240" s="144"/>
      <c r="X240" s="147"/>
      <c r="Y240" s="144">
        <v>44386</v>
      </c>
      <c r="Z240" s="147"/>
      <c r="AA240" s="147"/>
      <c r="AB240" s="147"/>
      <c r="AC240" s="147"/>
      <c r="AD240" s="147"/>
      <c r="AE240" s="144"/>
      <c r="AF240" s="146"/>
      <c r="AG240" s="147"/>
      <c r="AH240" s="144"/>
      <c r="AI240" s="147"/>
      <c r="AJ240" s="147"/>
      <c r="AK240" s="144"/>
      <c r="AL240" s="149"/>
      <c r="AM240" s="139" t="s">
        <v>3479</v>
      </c>
      <c r="AN240" s="139" t="s">
        <v>3480</v>
      </c>
      <c r="AO240" s="137" t="s">
        <v>3481</v>
      </c>
      <c r="AP240" s="137" t="s">
        <v>243</v>
      </c>
      <c r="AQ240" s="150"/>
    </row>
    <row r="241" spans="1:43" ht="15.75" customHeight="1" x14ac:dyDescent="0.25">
      <c r="A241" s="137">
        <v>44391</v>
      </c>
      <c r="B241" s="137" t="str">
        <f>TEXT('Candidate Directory'!$A241, "mmm")</f>
        <v>Jul</v>
      </c>
      <c r="C241" s="137" t="str">
        <f>TEXT('Candidate Directory'!$A241,"yyyy")</f>
        <v>2021</v>
      </c>
      <c r="D241" s="137" t="s">
        <v>92</v>
      </c>
      <c r="E241" s="137" t="s">
        <v>226</v>
      </c>
      <c r="F241" s="153">
        <v>779</v>
      </c>
      <c r="G241" s="138" t="s">
        <v>2057</v>
      </c>
      <c r="H241" s="145" t="s">
        <v>1967</v>
      </c>
      <c r="I241" s="137" t="s">
        <v>1897</v>
      </c>
      <c r="J241" s="137" t="s">
        <v>777</v>
      </c>
      <c r="K241" s="153">
        <v>1060</v>
      </c>
      <c r="L241" s="137" t="s">
        <v>203</v>
      </c>
      <c r="M241" s="139" t="s">
        <v>2620</v>
      </c>
      <c r="N241" s="137" t="s">
        <v>2621</v>
      </c>
      <c r="O241" s="140">
        <v>34735</v>
      </c>
      <c r="P241" s="137" t="s">
        <v>421</v>
      </c>
      <c r="Q241" s="141" t="s">
        <v>422</v>
      </c>
      <c r="R241" s="137" t="s">
        <v>430</v>
      </c>
      <c r="S241" s="137" t="s">
        <v>430</v>
      </c>
      <c r="T241" s="137" t="s">
        <v>430</v>
      </c>
      <c r="U241" s="140" t="s">
        <v>430</v>
      </c>
      <c r="V241" s="137" t="s">
        <v>430</v>
      </c>
      <c r="W241" s="137" t="s">
        <v>430</v>
      </c>
      <c r="X241" s="140" t="s">
        <v>430</v>
      </c>
      <c r="Y241" s="137">
        <v>44390</v>
      </c>
      <c r="Z241" s="140"/>
      <c r="AA241" s="140" t="s">
        <v>430</v>
      </c>
      <c r="AB241" s="140"/>
      <c r="AC241" s="140" t="s">
        <v>430</v>
      </c>
      <c r="AD241" s="140" t="s">
        <v>430</v>
      </c>
      <c r="AE241" s="137" t="s">
        <v>778</v>
      </c>
      <c r="AF241" s="139"/>
      <c r="AG241" s="140" t="s">
        <v>198</v>
      </c>
      <c r="AH241" s="137" t="s">
        <v>111</v>
      </c>
      <c r="AI241" s="140">
        <v>44387</v>
      </c>
      <c r="AJ241" s="140" t="s">
        <v>430</v>
      </c>
      <c r="AK241" s="137" t="s">
        <v>100</v>
      </c>
      <c r="AL241" s="142">
        <v>20</v>
      </c>
      <c r="AM241" s="139" t="s">
        <v>3482</v>
      </c>
      <c r="AN241" s="139" t="s">
        <v>3483</v>
      </c>
      <c r="AO241" s="137" t="s">
        <v>3484</v>
      </c>
      <c r="AP241" s="137" t="s">
        <v>243</v>
      </c>
      <c r="AQ241" s="143"/>
    </row>
    <row r="242" spans="1:43" ht="15.75" customHeight="1" x14ac:dyDescent="0.25">
      <c r="A242" s="144">
        <v>44392</v>
      </c>
      <c r="B242" s="144" t="str">
        <f>TEXT('Candidate Directory'!$A242, "mmm")</f>
        <v>Jul</v>
      </c>
      <c r="C242" s="144" t="str">
        <f>TEXT('Candidate Directory'!$A242,"yyyy")</f>
        <v>2021</v>
      </c>
      <c r="D242" s="144" t="s">
        <v>587</v>
      </c>
      <c r="E242" s="144" t="s">
        <v>226</v>
      </c>
      <c r="F242" s="151">
        <v>780</v>
      </c>
      <c r="G242" s="145" t="s">
        <v>2058</v>
      </c>
      <c r="H242" s="145" t="s">
        <v>1968</v>
      </c>
      <c r="I242" s="137" t="s">
        <v>1898</v>
      </c>
      <c r="J242" s="144" t="s">
        <v>285</v>
      </c>
      <c r="K242" s="151">
        <v>2025</v>
      </c>
      <c r="L242" s="144" t="s">
        <v>203</v>
      </c>
      <c r="M242" s="139" t="s">
        <v>2622</v>
      </c>
      <c r="N242" s="137" t="s">
        <v>2623</v>
      </c>
      <c r="O242" s="147">
        <v>38376</v>
      </c>
      <c r="P242" s="144" t="s">
        <v>420</v>
      </c>
      <c r="Q242" s="148" t="s">
        <v>422</v>
      </c>
      <c r="R242" s="144" t="s">
        <v>430</v>
      </c>
      <c r="S242" s="144" t="s">
        <v>430</v>
      </c>
      <c r="T242" s="144" t="s">
        <v>430</v>
      </c>
      <c r="U242" s="147" t="s">
        <v>430</v>
      </c>
      <c r="V242" s="144" t="s">
        <v>430</v>
      </c>
      <c r="W242" s="144" t="s">
        <v>430</v>
      </c>
      <c r="X242" s="147" t="s">
        <v>430</v>
      </c>
      <c r="Y242" s="144">
        <v>44382</v>
      </c>
      <c r="Z242" s="147" t="s">
        <v>430</v>
      </c>
      <c r="AA242" s="147" t="s">
        <v>430</v>
      </c>
      <c r="AB242" s="147"/>
      <c r="AC242" s="147" t="s">
        <v>430</v>
      </c>
      <c r="AD242" s="147" t="s">
        <v>430</v>
      </c>
      <c r="AE242" s="144" t="s">
        <v>780</v>
      </c>
      <c r="AF242" s="146" t="s">
        <v>781</v>
      </c>
      <c r="AG242" s="147" t="s">
        <v>198</v>
      </c>
      <c r="AH242" s="144" t="s">
        <v>114</v>
      </c>
      <c r="AI242" s="147" t="s">
        <v>430</v>
      </c>
      <c r="AJ242" s="147" t="s">
        <v>430</v>
      </c>
      <c r="AK242" s="144" t="s">
        <v>100</v>
      </c>
      <c r="AL242" s="149">
        <v>20</v>
      </c>
      <c r="AM242" s="139" t="s">
        <v>3485</v>
      </c>
      <c r="AN242" s="139" t="s">
        <v>3486</v>
      </c>
      <c r="AO242" s="137" t="s">
        <v>3487</v>
      </c>
      <c r="AP242" s="137" t="s">
        <v>243</v>
      </c>
      <c r="AQ242" s="150" t="s">
        <v>246</v>
      </c>
    </row>
    <row r="243" spans="1:43" ht="15.75" customHeight="1" x14ac:dyDescent="0.25">
      <c r="A243" s="137">
        <v>44393</v>
      </c>
      <c r="B243" s="137" t="str">
        <f>TEXT('Candidate Directory'!$A243, "mmm")</f>
        <v>Jul</v>
      </c>
      <c r="C243" s="137" t="str">
        <f>TEXT('Candidate Directory'!$A243,"yyyy")</f>
        <v>2021</v>
      </c>
      <c r="D243" s="137" t="s">
        <v>587</v>
      </c>
      <c r="E243" s="137" t="s">
        <v>225</v>
      </c>
      <c r="F243" s="153">
        <v>781</v>
      </c>
      <c r="G243" s="138" t="s">
        <v>2059</v>
      </c>
      <c r="H243" s="145" t="s">
        <v>1969</v>
      </c>
      <c r="I243" s="137" t="s">
        <v>1899</v>
      </c>
      <c r="J243" s="137" t="s">
        <v>292</v>
      </c>
      <c r="K243" s="153">
        <v>2102</v>
      </c>
      <c r="L243" s="137" t="s">
        <v>203</v>
      </c>
      <c r="M243" s="139" t="s">
        <v>2624</v>
      </c>
      <c r="N243" s="137" t="s">
        <v>2625</v>
      </c>
      <c r="O243" s="140">
        <v>44309</v>
      </c>
      <c r="P243" s="137" t="s">
        <v>421</v>
      </c>
      <c r="Q243" s="141" t="s">
        <v>422</v>
      </c>
      <c r="R243" s="137" t="s">
        <v>430</v>
      </c>
      <c r="S243" s="137" t="s">
        <v>430</v>
      </c>
      <c r="T243" s="137" t="s">
        <v>430</v>
      </c>
      <c r="U243" s="140" t="s">
        <v>430</v>
      </c>
      <c r="V243" s="137" t="s">
        <v>430</v>
      </c>
      <c r="W243" s="137" t="s">
        <v>430</v>
      </c>
      <c r="X243" s="140" t="s">
        <v>430</v>
      </c>
      <c r="Y243" s="137">
        <v>44393</v>
      </c>
      <c r="Z243" s="140">
        <v>44393</v>
      </c>
      <c r="AA243" s="140" t="s">
        <v>430</v>
      </c>
      <c r="AB243" s="140"/>
      <c r="AC243" s="140">
        <v>44393</v>
      </c>
      <c r="AD243" s="140" t="s">
        <v>625</v>
      </c>
      <c r="AE243" s="137" t="s">
        <v>782</v>
      </c>
      <c r="AF243" s="139" t="s">
        <v>783</v>
      </c>
      <c r="AG243" s="140" t="s">
        <v>198</v>
      </c>
      <c r="AH243" s="137"/>
      <c r="AI243" s="140" t="s">
        <v>430</v>
      </c>
      <c r="AJ243" s="140" t="s">
        <v>430</v>
      </c>
      <c r="AK243" s="137" t="s">
        <v>784</v>
      </c>
      <c r="AL243" s="142">
        <v>21</v>
      </c>
      <c r="AM243" s="139" t="s">
        <v>3488</v>
      </c>
      <c r="AN243" s="139" t="s">
        <v>3489</v>
      </c>
      <c r="AO243" s="137" t="s">
        <v>3490</v>
      </c>
      <c r="AP243" s="137" t="s">
        <v>243</v>
      </c>
      <c r="AQ243" s="143"/>
    </row>
    <row r="244" spans="1:43" ht="15.75" customHeight="1" x14ac:dyDescent="0.25">
      <c r="A244" s="144">
        <v>44396</v>
      </c>
      <c r="B244" s="144" t="str">
        <f>TEXT('Candidate Directory'!$A244, "mmm")</f>
        <v>Jul</v>
      </c>
      <c r="C244" s="144" t="str">
        <f>TEXT('Candidate Directory'!$A244,"yyyy")</f>
        <v>2021</v>
      </c>
      <c r="D244" s="144" t="s">
        <v>92</v>
      </c>
      <c r="E244" s="144" t="s">
        <v>225</v>
      </c>
      <c r="F244" s="151">
        <v>782</v>
      </c>
      <c r="G244" s="138" t="s">
        <v>2060</v>
      </c>
      <c r="H244" s="145" t="s">
        <v>1970</v>
      </c>
      <c r="I244" s="137" t="s">
        <v>1900</v>
      </c>
      <c r="J244" s="144" t="s">
        <v>300</v>
      </c>
      <c r="K244" s="151">
        <v>2023</v>
      </c>
      <c r="L244" s="144" t="s">
        <v>203</v>
      </c>
      <c r="M244" s="139" t="s">
        <v>2626</v>
      </c>
      <c r="N244" s="137" t="s">
        <v>2627</v>
      </c>
      <c r="O244" s="147">
        <v>36586</v>
      </c>
      <c r="P244" s="144" t="s">
        <v>421</v>
      </c>
      <c r="Q244" s="148" t="s">
        <v>422</v>
      </c>
      <c r="R244" s="144" t="s">
        <v>430</v>
      </c>
      <c r="S244" s="144" t="s">
        <v>430</v>
      </c>
      <c r="T244" s="144" t="s">
        <v>430</v>
      </c>
      <c r="U244" s="147" t="s">
        <v>430</v>
      </c>
      <c r="V244" s="144" t="s">
        <v>190</v>
      </c>
      <c r="W244" s="144" t="s">
        <v>430</v>
      </c>
      <c r="X244" s="147">
        <v>46764</v>
      </c>
      <c r="Y244" s="144">
        <v>44385</v>
      </c>
      <c r="Z244" s="147"/>
      <c r="AA244" s="147" t="s">
        <v>430</v>
      </c>
      <c r="AB244" s="147"/>
      <c r="AC244" s="147" t="s">
        <v>430</v>
      </c>
      <c r="AD244" s="147" t="s">
        <v>430</v>
      </c>
      <c r="AE244" s="144" t="s">
        <v>786</v>
      </c>
      <c r="AF244" s="146" t="s">
        <v>787</v>
      </c>
      <c r="AG244" s="147" t="s">
        <v>198</v>
      </c>
      <c r="AH244" s="144"/>
      <c r="AI244" s="147" t="s">
        <v>430</v>
      </c>
      <c r="AJ244" s="147" t="s">
        <v>430</v>
      </c>
      <c r="AK244" s="144"/>
      <c r="AL244" s="149"/>
      <c r="AM244" s="139" t="s">
        <v>3491</v>
      </c>
      <c r="AN244" s="139" t="s">
        <v>3492</v>
      </c>
      <c r="AO244" s="137" t="s">
        <v>3493</v>
      </c>
      <c r="AP244" s="137" t="s">
        <v>243</v>
      </c>
      <c r="AQ244" s="150"/>
    </row>
    <row r="245" spans="1:43" ht="15.75" customHeight="1" x14ac:dyDescent="0.25">
      <c r="A245" s="137">
        <v>44396</v>
      </c>
      <c r="B245" s="137" t="str">
        <f>TEXT('Candidate Directory'!$A245, "mmm")</f>
        <v>Jul</v>
      </c>
      <c r="C245" s="137" t="str">
        <f>TEXT('Candidate Directory'!$A245,"yyyy")</f>
        <v>2021</v>
      </c>
      <c r="D245" s="137" t="s">
        <v>92</v>
      </c>
      <c r="E245" s="137" t="s">
        <v>225</v>
      </c>
      <c r="F245" s="153">
        <v>783</v>
      </c>
      <c r="G245" s="145" t="s">
        <v>2061</v>
      </c>
      <c r="H245" s="145" t="s">
        <v>1971</v>
      </c>
      <c r="I245" s="137" t="s">
        <v>1901</v>
      </c>
      <c r="J245" s="137" t="s">
        <v>300</v>
      </c>
      <c r="K245" s="153">
        <v>2025</v>
      </c>
      <c r="L245" s="137" t="s">
        <v>203</v>
      </c>
      <c r="M245" s="139" t="s">
        <v>2628</v>
      </c>
      <c r="N245" s="137" t="s">
        <v>2629</v>
      </c>
      <c r="O245" s="140">
        <v>33850</v>
      </c>
      <c r="P245" s="137" t="s">
        <v>420</v>
      </c>
      <c r="Q245" s="141" t="s">
        <v>422</v>
      </c>
      <c r="R245" s="137" t="s">
        <v>430</v>
      </c>
      <c r="S245" s="137" t="s">
        <v>430</v>
      </c>
      <c r="T245" s="137" t="s">
        <v>430</v>
      </c>
      <c r="U245" s="140" t="s">
        <v>430</v>
      </c>
      <c r="V245" s="137" t="s">
        <v>190</v>
      </c>
      <c r="W245" s="137" t="s">
        <v>430</v>
      </c>
      <c r="X245" s="140" t="s">
        <v>430</v>
      </c>
      <c r="Y245" s="137">
        <v>44384</v>
      </c>
      <c r="Z245" s="140"/>
      <c r="AA245" s="140" t="s">
        <v>430</v>
      </c>
      <c r="AB245" s="140"/>
      <c r="AC245" s="140" t="s">
        <v>430</v>
      </c>
      <c r="AD245" s="140" t="s">
        <v>430</v>
      </c>
      <c r="AE245" s="137" t="s">
        <v>789</v>
      </c>
      <c r="AF245" s="139" t="s">
        <v>788</v>
      </c>
      <c r="AG245" s="140" t="s">
        <v>198</v>
      </c>
      <c r="AH245" s="137"/>
      <c r="AI245" s="140" t="s">
        <v>430</v>
      </c>
      <c r="AJ245" s="140" t="s">
        <v>430</v>
      </c>
      <c r="AK245" s="137"/>
      <c r="AL245" s="142"/>
      <c r="AM245" s="139" t="s">
        <v>3494</v>
      </c>
      <c r="AN245" s="139" t="s">
        <v>3495</v>
      </c>
      <c r="AO245" s="137" t="s">
        <v>3496</v>
      </c>
      <c r="AP245" s="137" t="s">
        <v>243</v>
      </c>
      <c r="AQ245" s="143"/>
    </row>
    <row r="246" spans="1:43" ht="15.75" customHeight="1" x14ac:dyDescent="0.25">
      <c r="A246" s="144">
        <v>44396</v>
      </c>
      <c r="B246" s="144" t="str">
        <f>TEXT('Candidate Directory'!$A246, "mmm")</f>
        <v>Jul</v>
      </c>
      <c r="C246" s="144" t="str">
        <f>TEXT('Candidate Directory'!$A246,"yyyy")</f>
        <v>2021</v>
      </c>
      <c r="D246" s="144" t="s">
        <v>92</v>
      </c>
      <c r="E246" s="144" t="s">
        <v>210</v>
      </c>
      <c r="F246" s="151">
        <v>784</v>
      </c>
      <c r="G246" s="138" t="s">
        <v>2062</v>
      </c>
      <c r="H246" s="145" t="s">
        <v>1972</v>
      </c>
      <c r="I246" s="137" t="s">
        <v>1902</v>
      </c>
      <c r="J246" s="144" t="s">
        <v>283</v>
      </c>
      <c r="K246" s="151">
        <v>2102</v>
      </c>
      <c r="L246" s="144" t="s">
        <v>203</v>
      </c>
      <c r="M246" s="139" t="s">
        <v>2630</v>
      </c>
      <c r="N246" s="137" t="s">
        <v>2631</v>
      </c>
      <c r="O246" s="147"/>
      <c r="P246" s="144"/>
      <c r="Q246" s="148"/>
      <c r="R246" s="144"/>
      <c r="S246" s="144"/>
      <c r="T246" s="144"/>
      <c r="U246" s="147"/>
      <c r="V246" s="144"/>
      <c r="W246" s="144"/>
      <c r="X246" s="147"/>
      <c r="Y246" s="144"/>
      <c r="Z246" s="147"/>
      <c r="AA246" s="147"/>
      <c r="AB246" s="147"/>
      <c r="AC246" s="147"/>
      <c r="AD246" s="147"/>
      <c r="AE246" s="144"/>
      <c r="AF246" s="146"/>
      <c r="AG246" s="147"/>
      <c r="AH246" s="144"/>
      <c r="AI246" s="147" t="s">
        <v>430</v>
      </c>
      <c r="AJ246" s="147" t="s">
        <v>430</v>
      </c>
      <c r="AK246" s="144"/>
      <c r="AL246" s="149"/>
      <c r="AM246" s="139" t="s">
        <v>3497</v>
      </c>
      <c r="AN246" s="139" t="s">
        <v>3498</v>
      </c>
      <c r="AO246" s="137" t="s">
        <v>3499</v>
      </c>
      <c r="AP246" s="137" t="s">
        <v>243</v>
      </c>
      <c r="AQ246" s="150" t="s">
        <v>790</v>
      </c>
    </row>
    <row r="247" spans="1:43" ht="15.75" customHeight="1" x14ac:dyDescent="0.25">
      <c r="A247" s="137">
        <v>44396</v>
      </c>
      <c r="B247" s="137" t="str">
        <f>TEXT('Candidate Directory'!$A247, "mmm")</f>
        <v>Jul</v>
      </c>
      <c r="C247" s="137" t="str">
        <f>TEXT('Candidate Directory'!$A247,"yyyy")</f>
        <v>2021</v>
      </c>
      <c r="D247" s="137" t="s">
        <v>92</v>
      </c>
      <c r="E247" s="137" t="s">
        <v>225</v>
      </c>
      <c r="F247" s="153">
        <v>785</v>
      </c>
      <c r="G247" s="138" t="s">
        <v>2063</v>
      </c>
      <c r="H247" s="145" t="s">
        <v>1973</v>
      </c>
      <c r="I247" s="137" t="s">
        <v>1903</v>
      </c>
      <c r="J247" s="137" t="s">
        <v>284</v>
      </c>
      <c r="K247" s="153">
        <v>2024</v>
      </c>
      <c r="L247" s="137" t="s">
        <v>203</v>
      </c>
      <c r="M247" s="139" t="s">
        <v>2632</v>
      </c>
      <c r="N247" s="137" t="s">
        <v>2633</v>
      </c>
      <c r="O247" s="140">
        <v>31243</v>
      </c>
      <c r="P247" s="137" t="s">
        <v>421</v>
      </c>
      <c r="Q247" s="141" t="s">
        <v>422</v>
      </c>
      <c r="R247" s="137" t="s">
        <v>430</v>
      </c>
      <c r="S247" s="137" t="s">
        <v>430</v>
      </c>
      <c r="T247" s="137" t="s">
        <v>430</v>
      </c>
      <c r="U247" s="140" t="s">
        <v>430</v>
      </c>
      <c r="V247" s="137" t="s">
        <v>233</v>
      </c>
      <c r="W247" s="137" t="s">
        <v>430</v>
      </c>
      <c r="X247" s="140">
        <v>45074</v>
      </c>
      <c r="Y247" s="137">
        <v>44391</v>
      </c>
      <c r="Z247" s="140">
        <v>44391</v>
      </c>
      <c r="AA247" s="140" t="s">
        <v>430</v>
      </c>
      <c r="AB247" s="140"/>
      <c r="AC247" s="140" t="s">
        <v>430</v>
      </c>
      <c r="AD247" s="140" t="s">
        <v>430</v>
      </c>
      <c r="AE247" s="137" t="s">
        <v>791</v>
      </c>
      <c r="AF247" s="139" t="s">
        <v>792</v>
      </c>
      <c r="AG247" s="140" t="s">
        <v>198</v>
      </c>
      <c r="AH247" s="137"/>
      <c r="AI247" s="140" t="s">
        <v>430</v>
      </c>
      <c r="AJ247" s="140" t="s">
        <v>430</v>
      </c>
      <c r="AK247" s="137"/>
      <c r="AL247" s="142"/>
      <c r="AM247" s="139" t="s">
        <v>3500</v>
      </c>
      <c r="AN247" s="139" t="s">
        <v>3501</v>
      </c>
      <c r="AO247" s="137" t="s">
        <v>3502</v>
      </c>
      <c r="AP247" s="137" t="s">
        <v>243</v>
      </c>
      <c r="AQ247" s="143"/>
    </row>
    <row r="248" spans="1:43" ht="15.75" customHeight="1" x14ac:dyDescent="0.25">
      <c r="A248" s="144">
        <v>44396</v>
      </c>
      <c r="B248" s="144" t="str">
        <f>TEXT('Candidate Directory'!$A248, "mmm")</f>
        <v>Jul</v>
      </c>
      <c r="C248" s="144" t="str">
        <f>TEXT('Candidate Directory'!$A248,"yyyy")</f>
        <v>2021</v>
      </c>
      <c r="D248" s="144" t="s">
        <v>92</v>
      </c>
      <c r="E248" s="144" t="s">
        <v>225</v>
      </c>
      <c r="F248" s="151">
        <v>786</v>
      </c>
      <c r="G248" s="145" t="s">
        <v>2064</v>
      </c>
      <c r="H248" s="145" t="s">
        <v>1974</v>
      </c>
      <c r="I248" s="137" t="s">
        <v>1904</v>
      </c>
      <c r="J248" s="144" t="s">
        <v>794</v>
      </c>
      <c r="K248" s="151">
        <v>2010</v>
      </c>
      <c r="L248" s="144" t="s">
        <v>207</v>
      </c>
      <c r="M248" s="139" t="s">
        <v>2634</v>
      </c>
      <c r="N248" s="137" t="s">
        <v>2635</v>
      </c>
      <c r="O248" s="147">
        <v>22905</v>
      </c>
      <c r="P248" s="144" t="s">
        <v>420</v>
      </c>
      <c r="Q248" s="148" t="s">
        <v>422</v>
      </c>
      <c r="R248" s="144" t="s">
        <v>430</v>
      </c>
      <c r="S248" s="144" t="s">
        <v>430</v>
      </c>
      <c r="T248" s="144" t="s">
        <v>430</v>
      </c>
      <c r="U248" s="147" t="s">
        <v>430</v>
      </c>
      <c r="V248" s="144" t="s">
        <v>430</v>
      </c>
      <c r="W248" s="144" t="s">
        <v>430</v>
      </c>
      <c r="X248" s="147" t="s">
        <v>430</v>
      </c>
      <c r="Y248" s="144">
        <v>44389</v>
      </c>
      <c r="Z248" s="147"/>
      <c r="AA248" s="147" t="s">
        <v>430</v>
      </c>
      <c r="AB248" s="147"/>
      <c r="AC248" s="147" t="s">
        <v>430</v>
      </c>
      <c r="AD248" s="147" t="s">
        <v>430</v>
      </c>
      <c r="AE248" s="144" t="s">
        <v>430</v>
      </c>
      <c r="AF248" s="146" t="s">
        <v>430</v>
      </c>
      <c r="AG248" s="147" t="s">
        <v>198</v>
      </c>
      <c r="AH248" s="144" t="s">
        <v>111</v>
      </c>
      <c r="AI248" s="147">
        <v>44389</v>
      </c>
      <c r="AJ248" s="147" t="s">
        <v>430</v>
      </c>
      <c r="AK248" s="144" t="s">
        <v>100</v>
      </c>
      <c r="AL248" s="149">
        <v>20</v>
      </c>
      <c r="AM248" s="139" t="s">
        <v>2796</v>
      </c>
      <c r="AN248" s="139" t="s">
        <v>2809</v>
      </c>
      <c r="AO248" s="137" t="s">
        <v>3503</v>
      </c>
      <c r="AP248" s="137" t="s">
        <v>243</v>
      </c>
      <c r="AQ248" s="150"/>
    </row>
    <row r="249" spans="1:43" ht="15.75" customHeight="1" x14ac:dyDescent="0.25">
      <c r="A249" s="137">
        <v>44396</v>
      </c>
      <c r="B249" s="137" t="str">
        <f>TEXT('Candidate Directory'!$A249, "mmm")</f>
        <v>Jul</v>
      </c>
      <c r="C249" s="137" t="str">
        <f>TEXT('Candidate Directory'!$A249,"yyyy")</f>
        <v>2021</v>
      </c>
      <c r="D249" s="137" t="s">
        <v>92</v>
      </c>
      <c r="E249" s="137" t="s">
        <v>192</v>
      </c>
      <c r="F249" s="153">
        <v>787</v>
      </c>
      <c r="G249" s="138" t="s">
        <v>2065</v>
      </c>
      <c r="H249" s="145" t="s">
        <v>1975</v>
      </c>
      <c r="I249" s="137" t="s">
        <v>1905</v>
      </c>
      <c r="J249" s="137" t="s">
        <v>794</v>
      </c>
      <c r="K249" s="153">
        <v>2010</v>
      </c>
      <c r="L249" s="137" t="s">
        <v>207</v>
      </c>
      <c r="M249" s="139" t="s">
        <v>2636</v>
      </c>
      <c r="N249" s="137" t="s">
        <v>2637</v>
      </c>
      <c r="O249" s="140">
        <v>24612</v>
      </c>
      <c r="P249" s="137" t="s">
        <v>421</v>
      </c>
      <c r="Q249" s="141" t="s">
        <v>422</v>
      </c>
      <c r="R249" s="137" t="s">
        <v>430</v>
      </c>
      <c r="S249" s="137" t="s">
        <v>430</v>
      </c>
      <c r="T249" s="137" t="s">
        <v>430</v>
      </c>
      <c r="U249" s="140" t="s">
        <v>430</v>
      </c>
      <c r="V249" s="137" t="s">
        <v>190</v>
      </c>
      <c r="W249" s="137" t="s">
        <v>430</v>
      </c>
      <c r="X249" s="140">
        <v>45576</v>
      </c>
      <c r="Y249" s="137">
        <v>44389</v>
      </c>
      <c r="Z249" s="140"/>
      <c r="AA249" s="140" t="s">
        <v>430</v>
      </c>
      <c r="AB249" s="140"/>
      <c r="AC249" s="140" t="s">
        <v>430</v>
      </c>
      <c r="AD249" s="140" t="s">
        <v>430</v>
      </c>
      <c r="AE249" s="137" t="s">
        <v>430</v>
      </c>
      <c r="AF249" s="139" t="s">
        <v>430</v>
      </c>
      <c r="AG249" s="140" t="s">
        <v>189</v>
      </c>
      <c r="AH249" s="137"/>
      <c r="AI249" s="140"/>
      <c r="AJ249" s="140"/>
      <c r="AK249" s="137"/>
      <c r="AL249" s="142"/>
      <c r="AM249" s="139" t="s">
        <v>3504</v>
      </c>
      <c r="AN249" s="139" t="s">
        <v>3505</v>
      </c>
      <c r="AO249" s="137" t="s">
        <v>3506</v>
      </c>
      <c r="AP249" s="137" t="s">
        <v>243</v>
      </c>
      <c r="AQ249" s="143" t="s">
        <v>793</v>
      </c>
    </row>
    <row r="250" spans="1:43" ht="15.75" customHeight="1" x14ac:dyDescent="0.25">
      <c r="A250" s="144">
        <v>44396</v>
      </c>
      <c r="B250" s="144"/>
      <c r="C250" s="144"/>
      <c r="D250" s="144" t="s">
        <v>92</v>
      </c>
      <c r="E250" s="144" t="s">
        <v>192</v>
      </c>
      <c r="F250" s="151"/>
      <c r="G250" s="138" t="s">
        <v>2066</v>
      </c>
      <c r="H250" s="145" t="s">
        <v>1976</v>
      </c>
      <c r="I250" s="137" t="s">
        <v>1906</v>
      </c>
      <c r="J250" s="144" t="s">
        <v>300</v>
      </c>
      <c r="K250" s="151">
        <v>2102</v>
      </c>
      <c r="L250" s="144" t="s">
        <v>203</v>
      </c>
      <c r="M250" s="139" t="s">
        <v>2638</v>
      </c>
      <c r="N250" s="137" t="s">
        <v>2639</v>
      </c>
      <c r="O250" s="147">
        <v>37969</v>
      </c>
      <c r="P250" s="144" t="s">
        <v>420</v>
      </c>
      <c r="Q250" s="148" t="s">
        <v>422</v>
      </c>
      <c r="R250" s="144" t="s">
        <v>430</v>
      </c>
      <c r="S250" s="144" t="s">
        <v>430</v>
      </c>
      <c r="T250" s="144" t="s">
        <v>430</v>
      </c>
      <c r="U250" s="147" t="s">
        <v>430</v>
      </c>
      <c r="V250" s="144" t="s">
        <v>190</v>
      </c>
      <c r="W250" s="144" t="s">
        <v>430</v>
      </c>
      <c r="X250" s="147"/>
      <c r="Y250" s="144">
        <v>44385</v>
      </c>
      <c r="Z250" s="147"/>
      <c r="AA250" s="147" t="s">
        <v>430</v>
      </c>
      <c r="AB250" s="147"/>
      <c r="AC250" s="147" t="s">
        <v>430</v>
      </c>
      <c r="AD250" s="147" t="s">
        <v>430</v>
      </c>
      <c r="AE250" s="144" t="s">
        <v>796</v>
      </c>
      <c r="AF250" s="146" t="s">
        <v>795</v>
      </c>
      <c r="AG250" s="147" t="s">
        <v>189</v>
      </c>
      <c r="AH250" s="144"/>
      <c r="AI250" s="147"/>
      <c r="AJ250" s="147"/>
      <c r="AK250" s="144"/>
      <c r="AL250" s="149"/>
      <c r="AM250" s="139" t="s">
        <v>3507</v>
      </c>
      <c r="AN250" s="139" t="s">
        <v>3508</v>
      </c>
      <c r="AO250" s="137" t="s">
        <v>3509</v>
      </c>
      <c r="AP250" s="137" t="s">
        <v>243</v>
      </c>
      <c r="AQ250" s="150"/>
    </row>
    <row r="251" spans="1:43" ht="15.75" customHeight="1" x14ac:dyDescent="0.25">
      <c r="A251" s="137">
        <v>44399</v>
      </c>
      <c r="B251" s="137" t="str">
        <f>TEXT('Candidate Directory'!$A251, "mmm")</f>
        <v>Jul</v>
      </c>
      <c r="C251" s="137" t="str">
        <f>TEXT('Candidate Directory'!$A251,"yyyy")</f>
        <v>2021</v>
      </c>
      <c r="D251" s="137" t="s">
        <v>92</v>
      </c>
      <c r="E251" s="137" t="s">
        <v>226</v>
      </c>
      <c r="F251" s="153">
        <v>789</v>
      </c>
      <c r="G251" s="138" t="s">
        <v>2067</v>
      </c>
      <c r="H251" s="145" t="s">
        <v>1977</v>
      </c>
      <c r="I251" s="137" t="s">
        <v>1907</v>
      </c>
      <c r="J251" s="137" t="s">
        <v>284</v>
      </c>
      <c r="K251" s="153">
        <v>2103</v>
      </c>
      <c r="L251" s="137" t="s">
        <v>203</v>
      </c>
      <c r="M251" s="139" t="s">
        <v>2640</v>
      </c>
      <c r="N251" s="137" t="s">
        <v>2641</v>
      </c>
      <c r="O251" s="140">
        <v>44561</v>
      </c>
      <c r="P251" s="137" t="s">
        <v>420</v>
      </c>
      <c r="Q251" s="141" t="s">
        <v>422</v>
      </c>
      <c r="R251" s="137" t="s">
        <v>430</v>
      </c>
      <c r="S251" s="137" t="s">
        <v>430</v>
      </c>
      <c r="T251" s="137" t="s">
        <v>430</v>
      </c>
      <c r="U251" s="140" t="s">
        <v>430</v>
      </c>
      <c r="V251" s="137" t="s">
        <v>190</v>
      </c>
      <c r="W251" s="137" t="s">
        <v>430</v>
      </c>
      <c r="X251" s="140">
        <v>45923</v>
      </c>
      <c r="Y251" s="137">
        <v>44396</v>
      </c>
      <c r="Z251" s="140"/>
      <c r="AA251" s="140" t="s">
        <v>430</v>
      </c>
      <c r="AB251" s="140"/>
      <c r="AC251" s="140" t="s">
        <v>430</v>
      </c>
      <c r="AD251" s="140" t="s">
        <v>430</v>
      </c>
      <c r="AE251" s="137" t="s">
        <v>802</v>
      </c>
      <c r="AF251" s="139" t="s">
        <v>797</v>
      </c>
      <c r="AG251" s="140" t="s">
        <v>198</v>
      </c>
      <c r="AH251" s="137"/>
      <c r="AI251" s="140"/>
      <c r="AJ251" s="140"/>
      <c r="AK251" s="137"/>
      <c r="AL251" s="142"/>
      <c r="AM251" s="139" t="s">
        <v>3510</v>
      </c>
      <c r="AN251" s="139" t="s">
        <v>3511</v>
      </c>
      <c r="AO251" s="137" t="s">
        <v>3512</v>
      </c>
      <c r="AP251" s="137" t="s">
        <v>243</v>
      </c>
      <c r="AQ251" s="143" t="s">
        <v>894</v>
      </c>
    </row>
    <row r="252" spans="1:43" ht="15.75" customHeight="1" x14ac:dyDescent="0.25">
      <c r="A252" s="144">
        <v>44400</v>
      </c>
      <c r="B252" s="144" t="str">
        <f>TEXT('Candidate Directory'!$A252, "mmm")</f>
        <v>Jul</v>
      </c>
      <c r="C252" s="144" t="str">
        <f>TEXT('Candidate Directory'!$A252,"yyyy")</f>
        <v>2021</v>
      </c>
      <c r="D252" s="144" t="s">
        <v>587</v>
      </c>
      <c r="E252" s="144" t="s">
        <v>225</v>
      </c>
      <c r="F252" s="151">
        <v>790</v>
      </c>
      <c r="G252" s="145" t="s">
        <v>2068</v>
      </c>
      <c r="H252" s="145" t="s">
        <v>1978</v>
      </c>
      <c r="I252" s="137" t="s">
        <v>1908</v>
      </c>
      <c r="J252" s="144" t="s">
        <v>291</v>
      </c>
      <c r="K252" s="151">
        <v>2102</v>
      </c>
      <c r="L252" s="144" t="s">
        <v>203</v>
      </c>
      <c r="M252" s="139" t="s">
        <v>2642</v>
      </c>
      <c r="N252" s="137" t="s">
        <v>2643</v>
      </c>
      <c r="O252" s="147">
        <v>33843</v>
      </c>
      <c r="P252" s="144" t="s">
        <v>420</v>
      </c>
      <c r="Q252" s="148" t="s">
        <v>422</v>
      </c>
      <c r="R252" s="144" t="s">
        <v>430</v>
      </c>
      <c r="S252" s="144" t="s">
        <v>430</v>
      </c>
      <c r="T252" s="144" t="s">
        <v>430</v>
      </c>
      <c r="U252" s="147" t="s">
        <v>430</v>
      </c>
      <c r="V252" s="144" t="s">
        <v>188</v>
      </c>
      <c r="W252" s="144" t="s">
        <v>430</v>
      </c>
      <c r="X252" s="147">
        <v>45202</v>
      </c>
      <c r="Y252" s="144">
        <v>44400</v>
      </c>
      <c r="Z252" s="147" t="s">
        <v>430</v>
      </c>
      <c r="AA252" s="147" t="s">
        <v>430</v>
      </c>
      <c r="AB252" s="147"/>
      <c r="AC252" s="147" t="s">
        <v>430</v>
      </c>
      <c r="AD252" s="147" t="s">
        <v>430</v>
      </c>
      <c r="AE252" s="144" t="s">
        <v>800</v>
      </c>
      <c r="AF252" s="146" t="s">
        <v>801</v>
      </c>
      <c r="AG252" s="147" t="s">
        <v>198</v>
      </c>
      <c r="AH252" s="144"/>
      <c r="AI252" s="147" t="s">
        <v>430</v>
      </c>
      <c r="AJ252" s="147" t="s">
        <v>430</v>
      </c>
      <c r="AK252" s="144" t="s">
        <v>160</v>
      </c>
      <c r="AL252" s="149">
        <v>21</v>
      </c>
      <c r="AM252" s="139" t="s">
        <v>3513</v>
      </c>
      <c r="AN252" s="139" t="s">
        <v>3514</v>
      </c>
      <c r="AO252" s="137" t="s">
        <v>3515</v>
      </c>
      <c r="AP252" s="137" t="s">
        <v>243</v>
      </c>
      <c r="AQ252" s="150"/>
    </row>
    <row r="253" spans="1:43" ht="15.75" customHeight="1" x14ac:dyDescent="0.25">
      <c r="A253" s="137">
        <v>44403</v>
      </c>
      <c r="B253" s="137" t="str">
        <f>TEXT('Candidate Directory'!$A253, "mmm")</f>
        <v>Jul</v>
      </c>
      <c r="C253" s="137" t="str">
        <f>TEXT('Candidate Directory'!$A253,"yyyy")</f>
        <v>2021</v>
      </c>
      <c r="D253" s="137" t="s">
        <v>587</v>
      </c>
      <c r="E253" s="137" t="s">
        <v>226</v>
      </c>
      <c r="F253" s="153">
        <v>791</v>
      </c>
      <c r="G253" s="138" t="s">
        <v>2069</v>
      </c>
      <c r="H253" s="145" t="s">
        <v>1979</v>
      </c>
      <c r="I253" s="137" t="s">
        <v>1909</v>
      </c>
      <c r="J253" s="137" t="s">
        <v>284</v>
      </c>
      <c r="K253" s="153">
        <v>2103</v>
      </c>
      <c r="L253" s="137" t="s">
        <v>203</v>
      </c>
      <c r="M253" s="139" t="s">
        <v>2644</v>
      </c>
      <c r="N253" s="137" t="s">
        <v>2645</v>
      </c>
      <c r="O253" s="140">
        <v>33913</v>
      </c>
      <c r="P253" s="137" t="s">
        <v>420</v>
      </c>
      <c r="Q253" s="141" t="s">
        <v>422</v>
      </c>
      <c r="R253" s="137" t="s">
        <v>430</v>
      </c>
      <c r="S253" s="137" t="s">
        <v>430</v>
      </c>
      <c r="T253" s="137" t="s">
        <v>430</v>
      </c>
      <c r="U253" s="140" t="s">
        <v>430</v>
      </c>
      <c r="V253" s="137" t="s">
        <v>233</v>
      </c>
      <c r="W253" s="137"/>
      <c r="X253" s="140">
        <v>45924</v>
      </c>
      <c r="Y253" s="137">
        <v>44379</v>
      </c>
      <c r="Z253" s="140"/>
      <c r="AA253" s="140"/>
      <c r="AB253" s="140"/>
      <c r="AC253" s="140" t="s">
        <v>430</v>
      </c>
      <c r="AD253" s="140" t="s">
        <v>430</v>
      </c>
      <c r="AE253" s="137" t="s">
        <v>803</v>
      </c>
      <c r="AF253" s="139" t="s">
        <v>804</v>
      </c>
      <c r="AG253" s="140" t="s">
        <v>198</v>
      </c>
      <c r="AH253" s="137" t="s">
        <v>744</v>
      </c>
      <c r="AI253" s="140">
        <v>20</v>
      </c>
      <c r="AJ253" s="140" t="s">
        <v>430</v>
      </c>
      <c r="AK253" s="137" t="s">
        <v>23</v>
      </c>
      <c r="AL253" s="142">
        <v>20</v>
      </c>
      <c r="AM253" s="139" t="s">
        <v>3516</v>
      </c>
      <c r="AN253" s="139" t="s">
        <v>3517</v>
      </c>
      <c r="AO253" s="137" t="s">
        <v>3518</v>
      </c>
      <c r="AP253" s="137" t="s">
        <v>243</v>
      </c>
      <c r="AQ253" s="143"/>
    </row>
    <row r="254" spans="1:43" ht="15.75" customHeight="1" x14ac:dyDescent="0.25">
      <c r="A254" s="144">
        <v>44403</v>
      </c>
      <c r="B254" s="144" t="str">
        <f>TEXT('Candidate Directory'!$A254, "mmm")</f>
        <v>Jul</v>
      </c>
      <c r="C254" s="144" t="str">
        <f>TEXT('Candidate Directory'!$A254,"yyyy")</f>
        <v>2021</v>
      </c>
      <c r="D254" s="144" t="s">
        <v>93</v>
      </c>
      <c r="E254" s="144" t="s">
        <v>226</v>
      </c>
      <c r="F254" s="151">
        <v>792</v>
      </c>
      <c r="G254" s="138" t="s">
        <v>2070</v>
      </c>
      <c r="H254" s="145" t="s">
        <v>1980</v>
      </c>
      <c r="I254" s="137" t="s">
        <v>1910</v>
      </c>
      <c r="J254" s="144" t="s">
        <v>805</v>
      </c>
      <c r="K254" s="151">
        <v>2023</v>
      </c>
      <c r="L254" s="144" t="s">
        <v>203</v>
      </c>
      <c r="M254" s="139" t="s">
        <v>2646</v>
      </c>
      <c r="N254" s="137" t="s">
        <v>2647</v>
      </c>
      <c r="O254" s="147">
        <v>37079</v>
      </c>
      <c r="P254" s="144" t="s">
        <v>421</v>
      </c>
      <c r="Q254" s="148" t="s">
        <v>422</v>
      </c>
      <c r="R254" s="144" t="s">
        <v>430</v>
      </c>
      <c r="S254" s="144" t="s">
        <v>430</v>
      </c>
      <c r="T254" s="144" t="s">
        <v>430</v>
      </c>
      <c r="U254" s="147" t="s">
        <v>430</v>
      </c>
      <c r="V254" s="144" t="s">
        <v>190</v>
      </c>
      <c r="W254" s="144" t="s">
        <v>430</v>
      </c>
      <c r="X254" s="147" t="s">
        <v>430</v>
      </c>
      <c r="Y254" s="144">
        <v>44403</v>
      </c>
      <c r="Z254" s="147">
        <v>44403</v>
      </c>
      <c r="AA254" s="147">
        <v>44403</v>
      </c>
      <c r="AB254" s="147"/>
      <c r="AC254" s="147" t="s">
        <v>430</v>
      </c>
      <c r="AD254" s="147" t="s">
        <v>430</v>
      </c>
      <c r="AE254" s="144" t="s">
        <v>806</v>
      </c>
      <c r="AF254" s="146" t="s">
        <v>807</v>
      </c>
      <c r="AG254" s="147" t="s">
        <v>198</v>
      </c>
      <c r="AH254" s="144" t="s">
        <v>245</v>
      </c>
      <c r="AI254" s="147">
        <v>44405</v>
      </c>
      <c r="AJ254" s="147" t="s">
        <v>430</v>
      </c>
      <c r="AK254" s="144" t="s">
        <v>100</v>
      </c>
      <c r="AL254" s="149">
        <v>20.25</v>
      </c>
      <c r="AM254" s="139" t="s">
        <v>3519</v>
      </c>
      <c r="AN254" s="139" t="s">
        <v>3520</v>
      </c>
      <c r="AO254" s="137" t="s">
        <v>3521</v>
      </c>
      <c r="AP254" s="137" t="s">
        <v>243</v>
      </c>
      <c r="AQ254" s="150"/>
    </row>
    <row r="255" spans="1:43" ht="15.75" customHeight="1" x14ac:dyDescent="0.25">
      <c r="A255" s="137">
        <v>44403</v>
      </c>
      <c r="B255" s="137" t="str">
        <f>TEXT('Candidate Directory'!$A255, "mmm")</f>
        <v>Jul</v>
      </c>
      <c r="C255" s="137" t="str">
        <f>TEXT('Candidate Directory'!$A255,"yyyy")</f>
        <v>2021</v>
      </c>
      <c r="D255" s="137" t="s">
        <v>93</v>
      </c>
      <c r="E255" s="137" t="s">
        <v>226</v>
      </c>
      <c r="F255" s="153">
        <v>793</v>
      </c>
      <c r="G255" s="145" t="s">
        <v>2071</v>
      </c>
      <c r="H255" s="145" t="s">
        <v>1981</v>
      </c>
      <c r="I255" s="137" t="s">
        <v>1911</v>
      </c>
      <c r="J255" s="137" t="s">
        <v>808</v>
      </c>
      <c r="K255" s="153">
        <v>2104</v>
      </c>
      <c r="L255" s="137" t="s">
        <v>203</v>
      </c>
      <c r="M255" s="139" t="s">
        <v>2648</v>
      </c>
      <c r="N255" s="137" t="s">
        <v>2649</v>
      </c>
      <c r="O255" s="140">
        <v>34238</v>
      </c>
      <c r="P255" s="137" t="s">
        <v>421</v>
      </c>
      <c r="Q255" s="141" t="s">
        <v>422</v>
      </c>
      <c r="R255" s="137" t="s">
        <v>430</v>
      </c>
      <c r="S255" s="137" t="s">
        <v>430</v>
      </c>
      <c r="T255" s="137" t="s">
        <v>430</v>
      </c>
      <c r="U255" s="140" t="s">
        <v>430</v>
      </c>
      <c r="V255" s="137" t="s">
        <v>190</v>
      </c>
      <c r="W255" s="137" t="s">
        <v>430</v>
      </c>
      <c r="X255" s="140" t="s">
        <v>430</v>
      </c>
      <c r="Y255" s="137">
        <v>44379</v>
      </c>
      <c r="Z255" s="140">
        <v>44379</v>
      </c>
      <c r="AA255" s="140">
        <v>44379</v>
      </c>
      <c r="AB255" s="140" t="s">
        <v>625</v>
      </c>
      <c r="AC255" s="140" t="s">
        <v>430</v>
      </c>
      <c r="AD255" s="140" t="s">
        <v>430</v>
      </c>
      <c r="AE255" s="137"/>
      <c r="AF255" s="139"/>
      <c r="AG255" s="140" t="s">
        <v>198</v>
      </c>
      <c r="AH255" s="137" t="s">
        <v>114</v>
      </c>
      <c r="AI255" s="140">
        <v>44403</v>
      </c>
      <c r="AJ255" s="140" t="s">
        <v>430</v>
      </c>
      <c r="AK255" s="137" t="s">
        <v>459</v>
      </c>
      <c r="AL255" s="142">
        <v>21</v>
      </c>
      <c r="AM255" s="139" t="s">
        <v>3522</v>
      </c>
      <c r="AN255" s="139" t="s">
        <v>3523</v>
      </c>
      <c r="AO255" s="137" t="s">
        <v>3524</v>
      </c>
      <c r="AP255" s="137" t="s">
        <v>243</v>
      </c>
      <c r="AQ255" s="143"/>
    </row>
    <row r="256" spans="1:43" ht="15.75" customHeight="1" x14ac:dyDescent="0.25">
      <c r="A256" s="144">
        <v>44404</v>
      </c>
      <c r="B256" s="144" t="str">
        <f>TEXT('Candidate Directory'!$A256, "mmm")</f>
        <v>Jul</v>
      </c>
      <c r="C256" s="144" t="str">
        <f>TEXT('Candidate Directory'!$A256,"yyyy")</f>
        <v>2021</v>
      </c>
      <c r="D256" s="144" t="s">
        <v>92</v>
      </c>
      <c r="E256" s="144" t="s">
        <v>192</v>
      </c>
      <c r="F256" s="151">
        <v>794</v>
      </c>
      <c r="G256" s="138" t="s">
        <v>2072</v>
      </c>
      <c r="H256" s="145" t="s">
        <v>1982</v>
      </c>
      <c r="I256" s="137" t="s">
        <v>1912</v>
      </c>
      <c r="J256" s="144" t="s">
        <v>681</v>
      </c>
      <c r="K256" s="151">
        <v>2013</v>
      </c>
      <c r="L256" s="144" t="s">
        <v>207</v>
      </c>
      <c r="M256" s="139" t="s">
        <v>2650</v>
      </c>
      <c r="N256" s="137" t="s">
        <v>2651</v>
      </c>
      <c r="O256" s="147">
        <v>30352</v>
      </c>
      <c r="P256" s="144" t="s">
        <v>420</v>
      </c>
      <c r="Q256" s="148" t="s">
        <v>441</v>
      </c>
      <c r="R256" s="144" t="s">
        <v>430</v>
      </c>
      <c r="S256" s="144" t="s">
        <v>430</v>
      </c>
      <c r="T256" s="144" t="s">
        <v>215</v>
      </c>
      <c r="U256" s="147">
        <v>45499</v>
      </c>
      <c r="V256" s="144" t="s">
        <v>190</v>
      </c>
      <c r="W256" s="144" t="s">
        <v>575</v>
      </c>
      <c r="X256" s="147">
        <v>44879</v>
      </c>
      <c r="Y256" s="144"/>
      <c r="Z256" s="147"/>
      <c r="AA256" s="147"/>
      <c r="AB256" s="147"/>
      <c r="AC256" s="147"/>
      <c r="AD256" s="147"/>
      <c r="AE256" s="144"/>
      <c r="AF256" s="146"/>
      <c r="AG256" s="147"/>
      <c r="AH256" s="144"/>
      <c r="AI256" s="147"/>
      <c r="AJ256" s="147"/>
      <c r="AK256" s="144"/>
      <c r="AL256" s="149"/>
      <c r="AM256" s="139" t="s">
        <v>3525</v>
      </c>
      <c r="AN256" s="139" t="s">
        <v>3526</v>
      </c>
      <c r="AO256" s="137" t="s">
        <v>3527</v>
      </c>
      <c r="AP256" s="137" t="s">
        <v>243</v>
      </c>
      <c r="AQ256" s="150"/>
    </row>
    <row r="257" spans="1:43" ht="15.75" customHeight="1" x14ac:dyDescent="0.25">
      <c r="A257" s="137">
        <v>44404</v>
      </c>
      <c r="B257" s="137" t="str">
        <f>TEXT('Candidate Directory'!$A257, "mmm")</f>
        <v>Jul</v>
      </c>
      <c r="C257" s="137" t="str">
        <f>TEXT('Candidate Directory'!$A257,"yyyy")</f>
        <v>2021</v>
      </c>
      <c r="D257" s="137" t="s">
        <v>587</v>
      </c>
      <c r="E257" s="137" t="s">
        <v>226</v>
      </c>
      <c r="F257" s="153">
        <v>795</v>
      </c>
      <c r="G257" s="138" t="s">
        <v>2073</v>
      </c>
      <c r="H257" s="145" t="s">
        <v>1983</v>
      </c>
      <c r="I257" s="137" t="s">
        <v>1913</v>
      </c>
      <c r="J257" s="137" t="s">
        <v>811</v>
      </c>
      <c r="K257" s="153">
        <v>1061</v>
      </c>
      <c r="L257" s="137" t="s">
        <v>206</v>
      </c>
      <c r="M257" s="139" t="s">
        <v>2652</v>
      </c>
      <c r="N257" s="137" t="s">
        <v>2653</v>
      </c>
      <c r="O257" s="140">
        <v>30352</v>
      </c>
      <c r="P257" s="137" t="s">
        <v>420</v>
      </c>
      <c r="Q257" s="141" t="s">
        <v>442</v>
      </c>
      <c r="R257" s="137">
        <v>44749</v>
      </c>
      <c r="S257" s="137" t="s">
        <v>198</v>
      </c>
      <c r="T257" s="137" t="s">
        <v>430</v>
      </c>
      <c r="U257" s="140" t="s">
        <v>430</v>
      </c>
      <c r="V257" s="137" t="s">
        <v>430</v>
      </c>
      <c r="W257" s="137" t="s">
        <v>430</v>
      </c>
      <c r="X257" s="140" t="s">
        <v>430</v>
      </c>
      <c r="Y257" s="137">
        <v>44404</v>
      </c>
      <c r="Z257" s="140" t="s">
        <v>430</v>
      </c>
      <c r="AA257" s="140" t="s">
        <v>430</v>
      </c>
      <c r="AB257" s="140"/>
      <c r="AC257" s="140" t="s">
        <v>430</v>
      </c>
      <c r="AD257" s="140" t="s">
        <v>430</v>
      </c>
      <c r="AE257" s="137" t="s">
        <v>813</v>
      </c>
      <c r="AF257" s="139" t="s">
        <v>812</v>
      </c>
      <c r="AG257" s="140" t="s">
        <v>198</v>
      </c>
      <c r="AH257" s="137"/>
      <c r="AI257" s="140"/>
      <c r="AJ257" s="140"/>
      <c r="AK257" s="137" t="s">
        <v>100</v>
      </c>
      <c r="AL257" s="142">
        <v>21</v>
      </c>
      <c r="AM257" s="139" t="s">
        <v>2797</v>
      </c>
      <c r="AN257" s="139" t="s">
        <v>2810</v>
      </c>
      <c r="AO257" s="137" t="s">
        <v>3528</v>
      </c>
      <c r="AP257" s="137" t="s">
        <v>243</v>
      </c>
      <c r="AQ257" s="143"/>
    </row>
    <row r="258" spans="1:43" ht="15.75" customHeight="1" x14ac:dyDescent="0.25">
      <c r="A258" s="144">
        <v>44406</v>
      </c>
      <c r="B258" s="144" t="str">
        <f>TEXT('Candidate Directory'!$A258, "mmm")</f>
        <v>Jul</v>
      </c>
      <c r="C258" s="144" t="str">
        <f>TEXT('Candidate Directory'!$A258,"yyyy")</f>
        <v>2021</v>
      </c>
      <c r="D258" s="144" t="s">
        <v>587</v>
      </c>
      <c r="E258" s="144" t="s">
        <v>226</v>
      </c>
      <c r="F258" s="151">
        <v>796</v>
      </c>
      <c r="G258" s="145" t="s">
        <v>2074</v>
      </c>
      <c r="H258" s="145" t="s">
        <v>1984</v>
      </c>
      <c r="I258" s="137" t="s">
        <v>1914</v>
      </c>
      <c r="J258" s="144" t="s">
        <v>285</v>
      </c>
      <c r="K258" s="151">
        <v>2025</v>
      </c>
      <c r="L258" s="144" t="s">
        <v>203</v>
      </c>
      <c r="M258" s="139" t="s">
        <v>2654</v>
      </c>
      <c r="N258" s="137" t="s">
        <v>2655</v>
      </c>
      <c r="O258" s="147">
        <v>37046</v>
      </c>
      <c r="P258" s="144" t="s">
        <v>420</v>
      </c>
      <c r="Q258" s="148" t="s">
        <v>422</v>
      </c>
      <c r="R258" s="144" t="s">
        <v>430</v>
      </c>
      <c r="S258" s="144" t="s">
        <v>430</v>
      </c>
      <c r="T258" s="144" t="s">
        <v>430</v>
      </c>
      <c r="U258" s="147" t="s">
        <v>430</v>
      </c>
      <c r="V258" s="144" t="s">
        <v>430</v>
      </c>
      <c r="W258" s="144" t="s">
        <v>430</v>
      </c>
      <c r="X258" s="147" t="s">
        <v>430</v>
      </c>
      <c r="Y258" s="144">
        <v>44404</v>
      </c>
      <c r="Z258" s="147" t="s">
        <v>430</v>
      </c>
      <c r="AA258" s="147" t="s">
        <v>430</v>
      </c>
      <c r="AB258" s="147"/>
      <c r="AC258" s="147" t="s">
        <v>430</v>
      </c>
      <c r="AD258" s="147" t="s">
        <v>430</v>
      </c>
      <c r="AE258" s="144" t="s">
        <v>816</v>
      </c>
      <c r="AF258" s="146" t="s">
        <v>817</v>
      </c>
      <c r="AG258" s="147" t="s">
        <v>198</v>
      </c>
      <c r="AH258" s="144" t="s">
        <v>779</v>
      </c>
      <c r="AI258" s="147"/>
      <c r="AJ258" s="147"/>
      <c r="AK258" s="144" t="s">
        <v>818</v>
      </c>
      <c r="AL258" s="149">
        <v>21</v>
      </c>
      <c r="AM258" s="139" t="s">
        <v>3529</v>
      </c>
      <c r="AN258" s="139" t="s">
        <v>3530</v>
      </c>
      <c r="AO258" s="137" t="s">
        <v>3531</v>
      </c>
      <c r="AP258" s="137" t="s">
        <v>243</v>
      </c>
      <c r="AQ258" s="150"/>
    </row>
    <row r="259" spans="1:43" ht="15.75" customHeight="1" x14ac:dyDescent="0.25">
      <c r="A259" s="137">
        <v>44407</v>
      </c>
      <c r="B259" s="137" t="str">
        <f>TEXT('Candidate Directory'!$A259, "mmm")</f>
        <v>Jul</v>
      </c>
      <c r="C259" s="137" t="str">
        <f>TEXT('Candidate Directory'!$A259,"yyyy")</f>
        <v>2021</v>
      </c>
      <c r="D259" s="137" t="s">
        <v>587</v>
      </c>
      <c r="E259" s="137" t="s">
        <v>226</v>
      </c>
      <c r="F259" s="153">
        <v>797</v>
      </c>
      <c r="G259" s="138" t="s">
        <v>2075</v>
      </c>
      <c r="H259" s="145" t="s">
        <v>1985</v>
      </c>
      <c r="I259" s="137" t="s">
        <v>1915</v>
      </c>
      <c r="J259" s="137" t="s">
        <v>289</v>
      </c>
      <c r="K259" s="153">
        <v>1061</v>
      </c>
      <c r="L259" s="137" t="s">
        <v>206</v>
      </c>
      <c r="M259" s="139" t="s">
        <v>2656</v>
      </c>
      <c r="N259" s="137" t="s">
        <v>2657</v>
      </c>
      <c r="O259" s="140">
        <v>36363</v>
      </c>
      <c r="P259" s="137" t="s">
        <v>420</v>
      </c>
      <c r="Q259" s="141" t="s">
        <v>422</v>
      </c>
      <c r="R259" s="137" t="s">
        <v>430</v>
      </c>
      <c r="S259" s="137" t="s">
        <v>430</v>
      </c>
      <c r="T259" s="137" t="s">
        <v>430</v>
      </c>
      <c r="U259" s="140" t="s">
        <v>430</v>
      </c>
      <c r="V259" s="137" t="s">
        <v>430</v>
      </c>
      <c r="W259" s="137" t="s">
        <v>430</v>
      </c>
      <c r="X259" s="140" t="s">
        <v>430</v>
      </c>
      <c r="Y259" s="137">
        <v>44407</v>
      </c>
      <c r="Z259" s="140" t="s">
        <v>430</v>
      </c>
      <c r="AA259" s="140" t="s">
        <v>430</v>
      </c>
      <c r="AB259" s="140"/>
      <c r="AC259" s="140" t="s">
        <v>430</v>
      </c>
      <c r="AD259" s="140" t="s">
        <v>430</v>
      </c>
      <c r="AE259" s="137" t="s">
        <v>820</v>
      </c>
      <c r="AF259" s="139" t="s">
        <v>821</v>
      </c>
      <c r="AG259" s="140" t="s">
        <v>198</v>
      </c>
      <c r="AH259" s="137" t="s">
        <v>114</v>
      </c>
      <c r="AI259" s="140">
        <v>44410</v>
      </c>
      <c r="AJ259" s="140" t="s">
        <v>430</v>
      </c>
      <c r="AK259" s="137" t="s">
        <v>100</v>
      </c>
      <c r="AL259" s="142">
        <v>20</v>
      </c>
      <c r="AM259" s="139" t="s">
        <v>3532</v>
      </c>
      <c r="AN259" s="139" t="s">
        <v>3533</v>
      </c>
      <c r="AO259" s="137" t="s">
        <v>3534</v>
      </c>
      <c r="AP259" s="137" t="s">
        <v>243</v>
      </c>
      <c r="AQ259" s="143"/>
    </row>
    <row r="260" spans="1:43" ht="15.75" customHeight="1" x14ac:dyDescent="0.25">
      <c r="A260" s="144">
        <v>44407</v>
      </c>
      <c r="B260" s="144" t="str">
        <f>TEXT('Candidate Directory'!$A260, "mmm")</f>
        <v>Jul</v>
      </c>
      <c r="C260" s="144" t="str">
        <f>TEXT('Candidate Directory'!$A260,"yyyy")</f>
        <v>2021</v>
      </c>
      <c r="D260" s="144" t="s">
        <v>587</v>
      </c>
      <c r="E260" s="144" t="s">
        <v>226</v>
      </c>
      <c r="F260" s="151">
        <v>798</v>
      </c>
      <c r="G260" s="138" t="s">
        <v>2076</v>
      </c>
      <c r="H260" s="145" t="s">
        <v>1986</v>
      </c>
      <c r="I260" s="137" t="s">
        <v>1916</v>
      </c>
      <c r="J260" s="144" t="s">
        <v>777</v>
      </c>
      <c r="K260" s="151">
        <v>1061</v>
      </c>
      <c r="L260" s="144" t="s">
        <v>206</v>
      </c>
      <c r="M260" s="139" t="s">
        <v>2658</v>
      </c>
      <c r="N260" s="137" t="s">
        <v>2659</v>
      </c>
      <c r="O260" s="147">
        <v>35620</v>
      </c>
      <c r="P260" s="144" t="s">
        <v>420</v>
      </c>
      <c r="Q260" s="148" t="s">
        <v>422</v>
      </c>
      <c r="R260" s="144" t="s">
        <v>430</v>
      </c>
      <c r="S260" s="144" t="s">
        <v>430</v>
      </c>
      <c r="T260" s="144" t="s">
        <v>430</v>
      </c>
      <c r="U260" s="147" t="s">
        <v>430</v>
      </c>
      <c r="V260" s="144" t="s">
        <v>190</v>
      </c>
      <c r="W260" s="144" t="s">
        <v>430</v>
      </c>
      <c r="X260" s="147">
        <v>45434</v>
      </c>
      <c r="Y260" s="144">
        <v>44405</v>
      </c>
      <c r="Z260" s="147">
        <v>44407</v>
      </c>
      <c r="AA260" s="147" t="s">
        <v>430</v>
      </c>
      <c r="AB260" s="147"/>
      <c r="AC260" s="147">
        <v>44405</v>
      </c>
      <c r="AD260" s="147" t="s">
        <v>625</v>
      </c>
      <c r="AE260" s="144" t="s">
        <v>822</v>
      </c>
      <c r="AF260" s="146" t="s">
        <v>823</v>
      </c>
      <c r="AG260" s="147" t="s">
        <v>198</v>
      </c>
      <c r="AH260" s="144" t="s">
        <v>798</v>
      </c>
      <c r="AI260" s="147">
        <v>44406</v>
      </c>
      <c r="AJ260" s="147" t="s">
        <v>430</v>
      </c>
      <c r="AK260" s="144" t="s">
        <v>100</v>
      </c>
      <c r="AL260" s="149">
        <v>20</v>
      </c>
      <c r="AM260" s="139" t="s">
        <v>3535</v>
      </c>
      <c r="AN260" s="139" t="s">
        <v>3536</v>
      </c>
      <c r="AO260" s="137" t="s">
        <v>3537</v>
      </c>
      <c r="AP260" s="137" t="s">
        <v>243</v>
      </c>
      <c r="AQ260" s="150"/>
    </row>
    <row r="261" spans="1:43" ht="15.75" customHeight="1" x14ac:dyDescent="0.25">
      <c r="A261" s="137">
        <v>44407</v>
      </c>
      <c r="B261" s="137" t="str">
        <f>TEXT('Candidate Directory'!$A261, "mmm")</f>
        <v>Jul</v>
      </c>
      <c r="C261" s="137" t="str">
        <f>TEXT('Candidate Directory'!$A261,"yyyy")</f>
        <v>2021</v>
      </c>
      <c r="D261" s="137" t="s">
        <v>587</v>
      </c>
      <c r="E261" s="137" t="s">
        <v>226</v>
      </c>
      <c r="F261" s="153">
        <v>799</v>
      </c>
      <c r="G261" s="138" t="s">
        <v>2077</v>
      </c>
      <c r="H261" s="145" t="s">
        <v>1987</v>
      </c>
      <c r="I261" s="137" t="s">
        <v>1917</v>
      </c>
      <c r="J261" s="137" t="s">
        <v>291</v>
      </c>
      <c r="K261" s="153">
        <v>2102</v>
      </c>
      <c r="L261" s="137" t="s">
        <v>203</v>
      </c>
      <c r="M261" s="139" t="s">
        <v>2660</v>
      </c>
      <c r="N261" s="137" t="s">
        <v>2661</v>
      </c>
      <c r="O261" s="140">
        <v>33531</v>
      </c>
      <c r="P261" s="137" t="s">
        <v>420</v>
      </c>
      <c r="Q261" s="141" t="s">
        <v>422</v>
      </c>
      <c r="R261" s="137" t="s">
        <v>430</v>
      </c>
      <c r="S261" s="137" t="s">
        <v>430</v>
      </c>
      <c r="T261" s="137" t="s">
        <v>430</v>
      </c>
      <c r="U261" s="140" t="s">
        <v>430</v>
      </c>
      <c r="V261" s="137" t="s">
        <v>430</v>
      </c>
      <c r="W261" s="137" t="s">
        <v>430</v>
      </c>
      <c r="X261" s="140" t="s">
        <v>430</v>
      </c>
      <c r="Y261" s="137">
        <v>44405</v>
      </c>
      <c r="Z261" s="140" t="s">
        <v>430</v>
      </c>
      <c r="AA261" s="140" t="s">
        <v>430</v>
      </c>
      <c r="AB261" s="140"/>
      <c r="AC261" s="140" t="s">
        <v>430</v>
      </c>
      <c r="AD261" s="140" t="s">
        <v>430</v>
      </c>
      <c r="AE261" s="137" t="s">
        <v>824</v>
      </c>
      <c r="AF261" s="139" t="s">
        <v>825</v>
      </c>
      <c r="AG261" s="140" t="s">
        <v>198</v>
      </c>
      <c r="AH261" s="137"/>
      <c r="AI261" s="140" t="s">
        <v>430</v>
      </c>
      <c r="AJ261" s="140" t="s">
        <v>430</v>
      </c>
      <c r="AK261" s="137" t="s">
        <v>100</v>
      </c>
      <c r="AL261" s="142">
        <v>20</v>
      </c>
      <c r="AM261" s="139" t="s">
        <v>3538</v>
      </c>
      <c r="AN261" s="139" t="s">
        <v>3539</v>
      </c>
      <c r="AO261" s="137" t="s">
        <v>3540</v>
      </c>
      <c r="AP261" s="137" t="s">
        <v>243</v>
      </c>
      <c r="AQ261" s="143"/>
    </row>
    <row r="262" spans="1:43" ht="15.75" customHeight="1" x14ac:dyDescent="0.25">
      <c r="A262" s="144">
        <v>44407</v>
      </c>
      <c r="B262" s="144" t="str">
        <f>TEXT('Candidate Directory'!$A262, "mmm")</f>
        <v>Jul</v>
      </c>
      <c r="C262" s="144" t="str">
        <f>TEXT('Candidate Directory'!$A262,"yyyy")</f>
        <v>2021</v>
      </c>
      <c r="D262" s="144" t="s">
        <v>587</v>
      </c>
      <c r="E262" s="144" t="s">
        <v>226</v>
      </c>
      <c r="F262" s="151">
        <v>800</v>
      </c>
      <c r="G262" s="145" t="s">
        <v>2078</v>
      </c>
      <c r="H262" s="145" t="s">
        <v>1988</v>
      </c>
      <c r="I262" s="137" t="s">
        <v>1918</v>
      </c>
      <c r="J262" s="144" t="s">
        <v>285</v>
      </c>
      <c r="K262" s="151">
        <v>2025</v>
      </c>
      <c r="L262" s="144" t="s">
        <v>203</v>
      </c>
      <c r="M262" s="139" t="s">
        <v>2662</v>
      </c>
      <c r="N262" s="137" t="s">
        <v>2663</v>
      </c>
      <c r="O262" s="147">
        <v>25806</v>
      </c>
      <c r="P262" s="144" t="s">
        <v>420</v>
      </c>
      <c r="Q262" s="148" t="s">
        <v>422</v>
      </c>
      <c r="R262" s="144" t="s">
        <v>430</v>
      </c>
      <c r="S262" s="144" t="s">
        <v>430</v>
      </c>
      <c r="T262" s="144" t="s">
        <v>213</v>
      </c>
      <c r="U262" s="147">
        <v>44202</v>
      </c>
      <c r="V262" s="144" t="s">
        <v>188</v>
      </c>
      <c r="W262" s="144" t="s">
        <v>430</v>
      </c>
      <c r="X262" s="147">
        <v>46020</v>
      </c>
      <c r="Y262" s="144">
        <v>44407</v>
      </c>
      <c r="Z262" s="147">
        <v>44407</v>
      </c>
      <c r="AA262" s="147" t="s">
        <v>430</v>
      </c>
      <c r="AB262" s="147"/>
      <c r="AC262" s="147" t="s">
        <v>430</v>
      </c>
      <c r="AD262" s="147"/>
      <c r="AE262" s="144" t="s">
        <v>826</v>
      </c>
      <c r="AF262" s="146" t="s">
        <v>827</v>
      </c>
      <c r="AG262" s="147" t="s">
        <v>198</v>
      </c>
      <c r="AH262" s="144" t="s">
        <v>113</v>
      </c>
      <c r="AI262" s="147">
        <v>44410</v>
      </c>
      <c r="AJ262" s="147" t="s">
        <v>430</v>
      </c>
      <c r="AK262" s="144" t="s">
        <v>828</v>
      </c>
      <c r="AL262" s="149">
        <v>21</v>
      </c>
      <c r="AM262" s="139" t="s">
        <v>3541</v>
      </c>
      <c r="AN262" s="139" t="s">
        <v>3542</v>
      </c>
      <c r="AO262" s="137" t="s">
        <v>3543</v>
      </c>
      <c r="AP262" s="137" t="s">
        <v>243</v>
      </c>
      <c r="AQ262" s="150"/>
    </row>
    <row r="263" spans="1:43" ht="15.75" customHeight="1" x14ac:dyDescent="0.25">
      <c r="A263" s="137">
        <v>44407</v>
      </c>
      <c r="B263" s="137" t="str">
        <f>TEXT('Candidate Directory'!$A263, "mmm")</f>
        <v>Jul</v>
      </c>
      <c r="C263" s="137" t="str">
        <f>TEXT('Candidate Directory'!$A263,"yyyy")</f>
        <v>2021</v>
      </c>
      <c r="D263" s="137" t="s">
        <v>587</v>
      </c>
      <c r="E263" s="137" t="s">
        <v>226</v>
      </c>
      <c r="F263" s="153">
        <v>801</v>
      </c>
      <c r="G263" s="138" t="s">
        <v>2079</v>
      </c>
      <c r="H263" s="145" t="s">
        <v>1989</v>
      </c>
      <c r="I263" s="137" t="s">
        <v>1919</v>
      </c>
      <c r="J263" s="137" t="s">
        <v>289</v>
      </c>
      <c r="K263" s="153">
        <v>1061</v>
      </c>
      <c r="L263" s="137" t="s">
        <v>206</v>
      </c>
      <c r="M263" s="139" t="s">
        <v>2664</v>
      </c>
      <c r="N263" s="137" t="s">
        <v>2665</v>
      </c>
      <c r="O263" s="140">
        <v>32350</v>
      </c>
      <c r="P263" s="137" t="s">
        <v>420</v>
      </c>
      <c r="Q263" s="141" t="s">
        <v>422</v>
      </c>
      <c r="R263" s="137" t="s">
        <v>430</v>
      </c>
      <c r="S263" s="137" t="s">
        <v>430</v>
      </c>
      <c r="T263" s="137" t="s">
        <v>215</v>
      </c>
      <c r="U263" s="140">
        <v>45503</v>
      </c>
      <c r="V263" s="137" t="s">
        <v>190</v>
      </c>
      <c r="W263" s="137" t="s">
        <v>430</v>
      </c>
      <c r="X263" s="140">
        <v>44457</v>
      </c>
      <c r="Y263" s="137">
        <v>44407</v>
      </c>
      <c r="Z263" s="140">
        <v>44407</v>
      </c>
      <c r="AA263" s="140" t="s">
        <v>430</v>
      </c>
      <c r="AB263" s="140"/>
      <c r="AC263" s="140">
        <v>44407</v>
      </c>
      <c r="AD263" s="140" t="s">
        <v>625</v>
      </c>
      <c r="AE263" s="137" t="s">
        <v>829</v>
      </c>
      <c r="AF263" s="139" t="s">
        <v>830</v>
      </c>
      <c r="AG263" s="140" t="s">
        <v>198</v>
      </c>
      <c r="AH263" s="137" t="s">
        <v>118</v>
      </c>
      <c r="AI263" s="140">
        <v>44410</v>
      </c>
      <c r="AJ263" s="140"/>
      <c r="AK263" s="137" t="s">
        <v>162</v>
      </c>
      <c r="AL263" s="142">
        <v>24.27</v>
      </c>
      <c r="AM263" s="139" t="s">
        <v>3544</v>
      </c>
      <c r="AN263" s="139" t="s">
        <v>3545</v>
      </c>
      <c r="AO263" s="137" t="s">
        <v>3546</v>
      </c>
      <c r="AP263" s="137" t="s">
        <v>243</v>
      </c>
      <c r="AQ263" s="143"/>
    </row>
    <row r="264" spans="1:43" ht="15.75" customHeight="1" x14ac:dyDescent="0.25">
      <c r="A264" s="144">
        <v>44410</v>
      </c>
      <c r="B264" s="144" t="str">
        <f>TEXT('Candidate Directory'!$A264, "mmm")</f>
        <v>Aug</v>
      </c>
      <c r="C264" s="144" t="str">
        <f>TEXT('Candidate Directory'!$A264,"yyyy")</f>
        <v>2021</v>
      </c>
      <c r="D264" s="144" t="s">
        <v>93</v>
      </c>
      <c r="E264" s="144" t="s">
        <v>226</v>
      </c>
      <c r="F264" s="151">
        <v>802</v>
      </c>
      <c r="G264" s="138" t="s">
        <v>2080</v>
      </c>
      <c r="H264" s="145" t="s">
        <v>1990</v>
      </c>
      <c r="I264" s="137" t="s">
        <v>1920</v>
      </c>
      <c r="J264" s="144" t="s">
        <v>300</v>
      </c>
      <c r="K264" s="151">
        <v>2023</v>
      </c>
      <c r="L264" s="144" t="s">
        <v>203</v>
      </c>
      <c r="M264" s="139" t="s">
        <v>2666</v>
      </c>
      <c r="N264" s="137" t="s">
        <v>2667</v>
      </c>
      <c r="O264" s="147">
        <v>37107</v>
      </c>
      <c r="P264" s="144" t="s">
        <v>420</v>
      </c>
      <c r="Q264" s="148" t="s">
        <v>422</v>
      </c>
      <c r="R264" s="144" t="s">
        <v>430</v>
      </c>
      <c r="S264" s="144" t="s">
        <v>430</v>
      </c>
      <c r="T264" s="144" t="s">
        <v>213</v>
      </c>
      <c r="U264" s="147" t="s">
        <v>430</v>
      </c>
      <c r="V264" s="144" t="s">
        <v>190</v>
      </c>
      <c r="W264" s="144" t="s">
        <v>430</v>
      </c>
      <c r="X264" s="147" t="s">
        <v>430</v>
      </c>
      <c r="Y264" s="144">
        <v>44378</v>
      </c>
      <c r="Z264" s="147">
        <v>44378</v>
      </c>
      <c r="AA264" s="147" t="s">
        <v>430</v>
      </c>
      <c r="AB264" s="147"/>
      <c r="AC264" s="147" t="s">
        <v>430</v>
      </c>
      <c r="AD264" s="147"/>
      <c r="AE264" s="144" t="s">
        <v>832</v>
      </c>
      <c r="AF264" s="146" t="s">
        <v>833</v>
      </c>
      <c r="AG264" s="147" t="s">
        <v>198</v>
      </c>
      <c r="AH264" s="144" t="s">
        <v>22</v>
      </c>
      <c r="AI264" s="147">
        <v>44403</v>
      </c>
      <c r="AJ264" s="147" t="s">
        <v>430</v>
      </c>
      <c r="AK264" s="144" t="s">
        <v>818</v>
      </c>
      <c r="AL264" s="149">
        <v>20</v>
      </c>
      <c r="AM264" s="139" t="s">
        <v>3547</v>
      </c>
      <c r="AN264" s="139" t="s">
        <v>3548</v>
      </c>
      <c r="AO264" s="137" t="s">
        <v>3549</v>
      </c>
      <c r="AP264" s="137" t="s">
        <v>243</v>
      </c>
      <c r="AQ264" s="150"/>
    </row>
    <row r="265" spans="1:43" ht="15.75" customHeight="1" x14ac:dyDescent="0.25">
      <c r="A265" s="137">
        <v>44411</v>
      </c>
      <c r="B265" s="137" t="str">
        <f>TEXT('Candidate Directory'!$A265, "mmm")</f>
        <v>Aug</v>
      </c>
      <c r="C265" s="137" t="str">
        <f>TEXT('Candidate Directory'!$A265,"yyyy")</f>
        <v>2021</v>
      </c>
      <c r="D265" s="137" t="s">
        <v>587</v>
      </c>
      <c r="E265" s="137" t="s">
        <v>226</v>
      </c>
      <c r="F265" s="153">
        <v>803</v>
      </c>
      <c r="G265" s="145" t="s">
        <v>2081</v>
      </c>
      <c r="H265" s="145" t="s">
        <v>1991</v>
      </c>
      <c r="I265" s="137" t="s">
        <v>1921</v>
      </c>
      <c r="J265" s="137" t="s">
        <v>300</v>
      </c>
      <c r="K265" s="153">
        <v>2023</v>
      </c>
      <c r="L265" s="137" t="s">
        <v>203</v>
      </c>
      <c r="M265" s="139" t="s">
        <v>2668</v>
      </c>
      <c r="N265" s="137" t="s">
        <v>2669</v>
      </c>
      <c r="O265" s="140">
        <v>33962</v>
      </c>
      <c r="P265" s="137" t="s">
        <v>420</v>
      </c>
      <c r="Q265" s="141" t="s">
        <v>422</v>
      </c>
      <c r="R265" s="137" t="s">
        <v>430</v>
      </c>
      <c r="S265" s="137" t="s">
        <v>430</v>
      </c>
      <c r="T265" s="137" t="s">
        <v>213</v>
      </c>
      <c r="U265" s="140" t="s">
        <v>430</v>
      </c>
      <c r="V265" s="137" t="s">
        <v>188</v>
      </c>
      <c r="W265" s="137" t="s">
        <v>430</v>
      </c>
      <c r="X265" s="140">
        <v>45365</v>
      </c>
      <c r="Y265" s="137">
        <v>44410</v>
      </c>
      <c r="Z265" s="140">
        <v>44410</v>
      </c>
      <c r="AA265" s="140" t="s">
        <v>430</v>
      </c>
      <c r="AB265" s="140"/>
      <c r="AC265" s="140" t="s">
        <v>430</v>
      </c>
      <c r="AD265" s="140" t="s">
        <v>430</v>
      </c>
      <c r="AE265" s="137" t="s">
        <v>430</v>
      </c>
      <c r="AF265" s="139" t="s">
        <v>430</v>
      </c>
      <c r="AG265" s="140" t="s">
        <v>198</v>
      </c>
      <c r="AH265" s="137" t="s">
        <v>5</v>
      </c>
      <c r="AI265" s="140">
        <v>44411</v>
      </c>
      <c r="AJ265" s="140" t="s">
        <v>430</v>
      </c>
      <c r="AK265" s="137" t="s">
        <v>834</v>
      </c>
      <c r="AL265" s="142">
        <v>21</v>
      </c>
      <c r="AM265" s="139" t="s">
        <v>3550</v>
      </c>
      <c r="AN265" s="139" t="s">
        <v>3551</v>
      </c>
      <c r="AO265" s="137" t="s">
        <v>3552</v>
      </c>
      <c r="AP265" s="137" t="s">
        <v>243</v>
      </c>
      <c r="AQ265" s="143"/>
    </row>
    <row r="266" spans="1:43" ht="15.75" customHeight="1" x14ac:dyDescent="0.25">
      <c r="A266" s="144">
        <v>44411</v>
      </c>
      <c r="B266" s="144" t="str">
        <f>TEXT('Candidate Directory'!$A266, "mmm")</f>
        <v>Aug</v>
      </c>
      <c r="C266" s="144" t="str">
        <f>TEXT('Candidate Directory'!$A266,"yyyy")</f>
        <v>2021</v>
      </c>
      <c r="D266" s="144" t="s">
        <v>587</v>
      </c>
      <c r="E266" s="144" t="s">
        <v>226</v>
      </c>
      <c r="F266" s="151">
        <v>804</v>
      </c>
      <c r="G266" s="138" t="s">
        <v>2082</v>
      </c>
      <c r="H266" s="145" t="s">
        <v>1992</v>
      </c>
      <c r="I266" s="137" t="s">
        <v>1922</v>
      </c>
      <c r="J266" s="144" t="s">
        <v>283</v>
      </c>
      <c r="K266" s="151">
        <v>2102</v>
      </c>
      <c r="L266" s="144" t="s">
        <v>203</v>
      </c>
      <c r="M266" s="139" t="s">
        <v>2670</v>
      </c>
      <c r="N266" s="137" t="s">
        <v>2671</v>
      </c>
      <c r="O266" s="147">
        <v>35998</v>
      </c>
      <c r="P266" s="144" t="s">
        <v>420</v>
      </c>
      <c r="Q266" s="148" t="s">
        <v>422</v>
      </c>
      <c r="R266" s="144" t="s">
        <v>430</v>
      </c>
      <c r="S266" s="144" t="s">
        <v>430</v>
      </c>
      <c r="T266" s="144" t="s">
        <v>430</v>
      </c>
      <c r="U266" s="147" t="s">
        <v>430</v>
      </c>
      <c r="V266" s="144" t="s">
        <v>430</v>
      </c>
      <c r="W266" s="144" t="s">
        <v>430</v>
      </c>
      <c r="X266" s="147" t="s">
        <v>430</v>
      </c>
      <c r="Y266" s="144">
        <v>44411</v>
      </c>
      <c r="Z266" s="147" t="s">
        <v>430</v>
      </c>
      <c r="AA266" s="147" t="s">
        <v>430</v>
      </c>
      <c r="AB266" s="147"/>
      <c r="AC266" s="147" t="s">
        <v>430</v>
      </c>
      <c r="AD266" s="147" t="s">
        <v>430</v>
      </c>
      <c r="AE266" s="144" t="s">
        <v>835</v>
      </c>
      <c r="AF266" s="146" t="s">
        <v>797</v>
      </c>
      <c r="AG266" s="147" t="s">
        <v>198</v>
      </c>
      <c r="AH266" s="144" t="s">
        <v>798</v>
      </c>
      <c r="AI266" s="147">
        <v>44411</v>
      </c>
      <c r="AJ266" s="147" t="s">
        <v>430</v>
      </c>
      <c r="AK266" s="144" t="s">
        <v>100</v>
      </c>
      <c r="AL266" s="149">
        <v>20</v>
      </c>
      <c r="AM266" s="139" t="s">
        <v>3553</v>
      </c>
      <c r="AN266" s="139" t="s">
        <v>3554</v>
      </c>
      <c r="AO266" s="137" t="s">
        <v>3555</v>
      </c>
      <c r="AP266" s="137" t="s">
        <v>243</v>
      </c>
      <c r="AQ266" s="150" t="s">
        <v>895</v>
      </c>
    </row>
    <row r="267" spans="1:43" ht="15.75" customHeight="1" x14ac:dyDescent="0.25">
      <c r="A267" s="137">
        <v>44412</v>
      </c>
      <c r="B267" s="137" t="str">
        <f>TEXT('Candidate Directory'!$A267, "mmm")</f>
        <v>Aug</v>
      </c>
      <c r="C267" s="137" t="str">
        <f>TEXT('Candidate Directory'!$A267,"yyyy")</f>
        <v>2021</v>
      </c>
      <c r="D267" s="137" t="s">
        <v>587</v>
      </c>
      <c r="E267" s="137" t="s">
        <v>226</v>
      </c>
      <c r="F267" s="153">
        <v>805</v>
      </c>
      <c r="G267" s="138" t="s">
        <v>2083</v>
      </c>
      <c r="H267" s="145" t="s">
        <v>1993</v>
      </c>
      <c r="I267" s="137" t="s">
        <v>1923</v>
      </c>
      <c r="J267" s="137" t="s">
        <v>300</v>
      </c>
      <c r="K267" s="153">
        <v>2023</v>
      </c>
      <c r="L267" s="137" t="s">
        <v>203</v>
      </c>
      <c r="M267" s="139" t="s">
        <v>2672</v>
      </c>
      <c r="N267" s="137" t="s">
        <v>2673</v>
      </c>
      <c r="O267" s="140">
        <v>32974</v>
      </c>
      <c r="P267" s="137" t="s">
        <v>420</v>
      </c>
      <c r="Q267" s="141" t="s">
        <v>422</v>
      </c>
      <c r="R267" s="137" t="s">
        <v>430</v>
      </c>
      <c r="S267" s="137" t="s">
        <v>430</v>
      </c>
      <c r="T267" s="137" t="s">
        <v>214</v>
      </c>
      <c r="U267" s="140" t="s">
        <v>430</v>
      </c>
      <c r="V267" s="137" t="s">
        <v>188</v>
      </c>
      <c r="W267" s="137" t="s">
        <v>430</v>
      </c>
      <c r="X267" s="140">
        <v>47552</v>
      </c>
      <c r="Y267" s="137">
        <v>44411</v>
      </c>
      <c r="Z267" s="140">
        <v>44411</v>
      </c>
      <c r="AA267" s="140" t="s">
        <v>430</v>
      </c>
      <c r="AB267" s="140"/>
      <c r="AC267" s="140" t="s">
        <v>430</v>
      </c>
      <c r="AD267" s="140" t="s">
        <v>430</v>
      </c>
      <c r="AE267" s="137" t="s">
        <v>836</v>
      </c>
      <c r="AF267" s="139" t="s">
        <v>837</v>
      </c>
      <c r="AG267" s="140" t="s">
        <v>198</v>
      </c>
      <c r="AH267" s="137" t="s">
        <v>278</v>
      </c>
      <c r="AI267" s="140"/>
      <c r="AJ267" s="140" t="s">
        <v>430</v>
      </c>
      <c r="AK267" s="137" t="s">
        <v>756</v>
      </c>
      <c r="AL267" s="142">
        <v>22</v>
      </c>
      <c r="AM267" s="139" t="s">
        <v>3556</v>
      </c>
      <c r="AN267" s="139" t="s">
        <v>3557</v>
      </c>
      <c r="AO267" s="137" t="s">
        <v>3558</v>
      </c>
      <c r="AP267" s="137" t="s">
        <v>243</v>
      </c>
      <c r="AQ267" s="143"/>
    </row>
    <row r="268" spans="1:43" ht="15.75" customHeight="1" x14ac:dyDescent="0.25">
      <c r="A268" s="144">
        <v>44413</v>
      </c>
      <c r="B268" s="144" t="str">
        <f>TEXT('Candidate Directory'!$A268, "mmm")</f>
        <v>Aug</v>
      </c>
      <c r="C268" s="144" t="str">
        <f>TEXT('Candidate Directory'!$A268,"yyyy")</f>
        <v>2021</v>
      </c>
      <c r="D268" s="144" t="s">
        <v>587</v>
      </c>
      <c r="E268" s="144" t="s">
        <v>225</v>
      </c>
      <c r="F268" s="151">
        <v>806</v>
      </c>
      <c r="G268" s="145" t="s">
        <v>2084</v>
      </c>
      <c r="H268" s="145" t="s">
        <v>1994</v>
      </c>
      <c r="I268" s="137" t="s">
        <v>1924</v>
      </c>
      <c r="J268" s="144" t="s">
        <v>283</v>
      </c>
      <c r="K268" s="151">
        <v>2102</v>
      </c>
      <c r="L268" s="144" t="s">
        <v>203</v>
      </c>
      <c r="M268" s="139" t="s">
        <v>2674</v>
      </c>
      <c r="N268" s="137" t="s">
        <v>2675</v>
      </c>
      <c r="O268" s="147"/>
      <c r="P268" s="144"/>
      <c r="Q268" s="148" t="s">
        <v>441</v>
      </c>
      <c r="R268" s="144"/>
      <c r="S268" s="144"/>
      <c r="T268" s="144"/>
      <c r="U268" s="147"/>
      <c r="V268" s="144"/>
      <c r="W268" s="144"/>
      <c r="X268" s="147"/>
      <c r="Y268" s="144"/>
      <c r="Z268" s="147"/>
      <c r="AA268" s="147"/>
      <c r="AB268" s="147"/>
      <c r="AC268" s="147"/>
      <c r="AD268" s="147"/>
      <c r="AE268" s="144"/>
      <c r="AF268" s="146"/>
      <c r="AG268" s="147"/>
      <c r="AH268" s="144"/>
      <c r="AI268" s="147"/>
      <c r="AJ268" s="147"/>
      <c r="AK268" s="144"/>
      <c r="AL268" s="149"/>
      <c r="AM268" s="139" t="s">
        <v>3559</v>
      </c>
      <c r="AN268" s="139" t="s">
        <v>3560</v>
      </c>
      <c r="AO268" s="137" t="s">
        <v>3561</v>
      </c>
      <c r="AP268" s="137" t="s">
        <v>243</v>
      </c>
      <c r="AQ268" s="150"/>
    </row>
    <row r="269" spans="1:43" ht="15.75" customHeight="1" x14ac:dyDescent="0.25">
      <c r="A269" s="137">
        <v>44413</v>
      </c>
      <c r="B269" s="137" t="str">
        <f>TEXT('Candidate Directory'!$A269, "mmm")</f>
        <v>Aug</v>
      </c>
      <c r="C269" s="137" t="str">
        <f>TEXT('Candidate Directory'!$A269,"yyyy")</f>
        <v>2021</v>
      </c>
      <c r="D269" s="137" t="s">
        <v>587</v>
      </c>
      <c r="E269" s="137" t="s">
        <v>225</v>
      </c>
      <c r="F269" s="153">
        <v>807</v>
      </c>
      <c r="G269" s="138" t="s">
        <v>2085</v>
      </c>
      <c r="H269" s="145" t="s">
        <v>1995</v>
      </c>
      <c r="I269" s="137" t="s">
        <v>1925</v>
      </c>
      <c r="J269" s="137" t="s">
        <v>287</v>
      </c>
      <c r="K269" s="153">
        <v>1062</v>
      </c>
      <c r="L269" s="137" t="s">
        <v>203</v>
      </c>
      <c r="M269" s="139" t="s">
        <v>2676</v>
      </c>
      <c r="N269" s="137" t="s">
        <v>2677</v>
      </c>
      <c r="O269" s="140">
        <v>28960</v>
      </c>
      <c r="P269" s="137" t="s">
        <v>421</v>
      </c>
      <c r="Q269" s="141" t="s">
        <v>441</v>
      </c>
      <c r="R269" s="137"/>
      <c r="S269" s="137"/>
      <c r="T269" s="137"/>
      <c r="U269" s="140"/>
      <c r="V269" s="137"/>
      <c r="W269" s="137"/>
      <c r="X269" s="140"/>
      <c r="Y269" s="137"/>
      <c r="Z269" s="140"/>
      <c r="AA269" s="140"/>
      <c r="AB269" s="140"/>
      <c r="AC269" s="140"/>
      <c r="AD269" s="140"/>
      <c r="AE269" s="137"/>
      <c r="AF269" s="139"/>
      <c r="AG269" s="140"/>
      <c r="AH269" s="137"/>
      <c r="AI269" s="140"/>
      <c r="AJ269" s="140"/>
      <c r="AK269" s="137"/>
      <c r="AL269" s="142"/>
      <c r="AM269" s="139" t="s">
        <v>3562</v>
      </c>
      <c r="AN269" s="139" t="s">
        <v>3563</v>
      </c>
      <c r="AO269" s="137" t="s">
        <v>3564</v>
      </c>
      <c r="AP269" s="137" t="s">
        <v>243</v>
      </c>
      <c r="AQ269" s="143"/>
    </row>
    <row r="270" spans="1:43" ht="15.75" customHeight="1" x14ac:dyDescent="0.25">
      <c r="A270" s="144">
        <v>44413</v>
      </c>
      <c r="B270" s="144" t="str">
        <f>TEXT('Candidate Directory'!$A270, "mmm")</f>
        <v>Aug</v>
      </c>
      <c r="C270" s="144" t="str">
        <f>TEXT('Candidate Directory'!$A270,"yyyy")</f>
        <v>2021</v>
      </c>
      <c r="D270" s="144" t="s">
        <v>587</v>
      </c>
      <c r="E270" s="144" t="s">
        <v>225</v>
      </c>
      <c r="F270" s="151">
        <v>808</v>
      </c>
      <c r="G270" s="138" t="s">
        <v>2086</v>
      </c>
      <c r="H270" s="145" t="s">
        <v>1996</v>
      </c>
      <c r="I270" s="137" t="s">
        <v>1926</v>
      </c>
      <c r="J270" s="144" t="s">
        <v>283</v>
      </c>
      <c r="K270" s="151">
        <v>2102</v>
      </c>
      <c r="L270" s="144" t="s">
        <v>203</v>
      </c>
      <c r="M270" s="139" t="s">
        <v>2678</v>
      </c>
      <c r="N270" s="137" t="s">
        <v>2679</v>
      </c>
      <c r="O270" s="147">
        <v>32466</v>
      </c>
      <c r="P270" s="144" t="s">
        <v>420</v>
      </c>
      <c r="Q270" s="148" t="s">
        <v>441</v>
      </c>
      <c r="R270" s="144"/>
      <c r="S270" s="144"/>
      <c r="T270" s="144"/>
      <c r="U270" s="147"/>
      <c r="V270" s="144"/>
      <c r="W270" s="144"/>
      <c r="X270" s="147"/>
      <c r="Y270" s="144"/>
      <c r="Z270" s="147"/>
      <c r="AA270" s="147"/>
      <c r="AB270" s="147"/>
      <c r="AC270" s="147"/>
      <c r="AD270" s="147"/>
      <c r="AE270" s="144"/>
      <c r="AF270" s="146"/>
      <c r="AG270" s="147"/>
      <c r="AH270" s="144"/>
      <c r="AI270" s="147"/>
      <c r="AJ270" s="147"/>
      <c r="AK270" s="144"/>
      <c r="AL270" s="149"/>
      <c r="AM270" s="139" t="s">
        <v>3565</v>
      </c>
      <c r="AN270" s="139" t="s">
        <v>3566</v>
      </c>
      <c r="AO270" s="137" t="s">
        <v>3567</v>
      </c>
      <c r="AP270" s="137" t="s">
        <v>243</v>
      </c>
      <c r="AQ270" s="150"/>
    </row>
    <row r="271" spans="1:43" ht="15.75" customHeight="1" x14ac:dyDescent="0.25">
      <c r="A271" s="137">
        <v>44413</v>
      </c>
      <c r="B271" s="137" t="str">
        <f>TEXT('Candidate Directory'!$A271, "mmm")</f>
        <v>Aug</v>
      </c>
      <c r="C271" s="137" t="str">
        <f>TEXT('Candidate Directory'!$A271,"yyyy")</f>
        <v>2021</v>
      </c>
      <c r="D271" s="137" t="s">
        <v>587</v>
      </c>
      <c r="E271" s="137" t="s">
        <v>225</v>
      </c>
      <c r="F271" s="153">
        <v>809</v>
      </c>
      <c r="G271" s="138" t="s">
        <v>2087</v>
      </c>
      <c r="H271" s="145" t="s">
        <v>1997</v>
      </c>
      <c r="I271" s="137" t="s">
        <v>1927</v>
      </c>
      <c r="J271" s="137" t="s">
        <v>283</v>
      </c>
      <c r="K271" s="153">
        <v>2102</v>
      </c>
      <c r="L271" s="137" t="s">
        <v>203</v>
      </c>
      <c r="M271" s="139" t="s">
        <v>2680</v>
      </c>
      <c r="N271" s="137" t="s">
        <v>2681</v>
      </c>
      <c r="O271" s="140">
        <v>28863</v>
      </c>
      <c r="P271" s="137" t="s">
        <v>421</v>
      </c>
      <c r="Q271" s="141" t="s">
        <v>422</v>
      </c>
      <c r="R271" s="137" t="s">
        <v>430</v>
      </c>
      <c r="S271" s="137" t="s">
        <v>430</v>
      </c>
      <c r="T271" s="137" t="s">
        <v>430</v>
      </c>
      <c r="U271" s="140" t="s">
        <v>430</v>
      </c>
      <c r="V271" s="137" t="s">
        <v>430</v>
      </c>
      <c r="W271" s="137" t="s">
        <v>430</v>
      </c>
      <c r="X271" s="140" t="s">
        <v>430</v>
      </c>
      <c r="Y271" s="137">
        <v>44413</v>
      </c>
      <c r="Z271" s="140" t="s">
        <v>430</v>
      </c>
      <c r="AA271" s="140" t="s">
        <v>430</v>
      </c>
      <c r="AB271" s="140"/>
      <c r="AC271" s="140" t="s">
        <v>430</v>
      </c>
      <c r="AD271" s="140" t="s">
        <v>430</v>
      </c>
      <c r="AE271" s="137" t="s">
        <v>888</v>
      </c>
      <c r="AF271" s="139" t="s">
        <v>889</v>
      </c>
      <c r="AG271" s="140" t="s">
        <v>198</v>
      </c>
      <c r="AH271" s="137" t="s">
        <v>798</v>
      </c>
      <c r="AI271" s="140">
        <v>44421</v>
      </c>
      <c r="AJ271" s="140" t="s">
        <v>430</v>
      </c>
      <c r="AK271" s="137" t="s">
        <v>100</v>
      </c>
      <c r="AL271" s="142">
        <v>20</v>
      </c>
      <c r="AM271" s="139" t="s">
        <v>3568</v>
      </c>
      <c r="AN271" s="139" t="s">
        <v>3569</v>
      </c>
      <c r="AO271" s="137" t="s">
        <v>3570</v>
      </c>
      <c r="AP271" s="137" t="s">
        <v>243</v>
      </c>
      <c r="AQ271" s="143"/>
    </row>
    <row r="272" spans="1:43" ht="15.75" customHeight="1" x14ac:dyDescent="0.25">
      <c r="A272" s="144">
        <v>44413</v>
      </c>
      <c r="B272" s="144" t="str">
        <f>TEXT('Candidate Directory'!$A272, "mmm")</f>
        <v>Aug</v>
      </c>
      <c r="C272" s="144" t="str">
        <f>TEXT('Candidate Directory'!$A272,"yyyy")</f>
        <v>2021</v>
      </c>
      <c r="D272" s="144" t="s">
        <v>587</v>
      </c>
      <c r="E272" s="144" t="s">
        <v>225</v>
      </c>
      <c r="F272" s="151">
        <v>810</v>
      </c>
      <c r="G272" s="145" t="s">
        <v>2088</v>
      </c>
      <c r="H272" s="145" t="s">
        <v>1998</v>
      </c>
      <c r="I272" s="137" t="s">
        <v>1928</v>
      </c>
      <c r="J272" s="144" t="s">
        <v>283</v>
      </c>
      <c r="K272" s="151">
        <v>2102</v>
      </c>
      <c r="L272" s="144" t="s">
        <v>203</v>
      </c>
      <c r="M272" s="139" t="s">
        <v>2682</v>
      </c>
      <c r="N272" s="137" t="s">
        <v>2683</v>
      </c>
      <c r="O272" s="147">
        <v>25362</v>
      </c>
      <c r="P272" s="144" t="s">
        <v>421</v>
      </c>
      <c r="Q272" s="148" t="s">
        <v>422</v>
      </c>
      <c r="R272" s="144" t="s">
        <v>430</v>
      </c>
      <c r="S272" s="144" t="s">
        <v>430</v>
      </c>
      <c r="T272" s="144" t="s">
        <v>430</v>
      </c>
      <c r="U272" s="147" t="s">
        <v>430</v>
      </c>
      <c r="V272" s="144" t="s">
        <v>430</v>
      </c>
      <c r="W272" s="144"/>
      <c r="X272" s="147"/>
      <c r="Y272" s="144"/>
      <c r="Z272" s="147"/>
      <c r="AA272" s="147"/>
      <c r="AB272" s="147"/>
      <c r="AC272" s="147"/>
      <c r="AD272" s="147"/>
      <c r="AE272" s="144"/>
      <c r="AF272" s="146"/>
      <c r="AG272" s="147"/>
      <c r="AH272" s="144"/>
      <c r="AI272" s="147"/>
      <c r="AJ272" s="147"/>
      <c r="AK272" s="144"/>
      <c r="AL272" s="149"/>
      <c r="AM272" s="139" t="s">
        <v>3571</v>
      </c>
      <c r="AN272" s="139" t="s">
        <v>3572</v>
      </c>
      <c r="AO272" s="137" t="s">
        <v>3573</v>
      </c>
      <c r="AP272" s="137" t="s">
        <v>243</v>
      </c>
      <c r="AQ272" s="150"/>
    </row>
    <row r="273" spans="1:43" ht="15.75" customHeight="1" x14ac:dyDescent="0.25">
      <c r="A273" s="137">
        <v>44413</v>
      </c>
      <c r="B273" s="137" t="str">
        <f>TEXT('Candidate Directory'!$A273, "mmm")</f>
        <v>Aug</v>
      </c>
      <c r="C273" s="137" t="str">
        <f>TEXT('Candidate Directory'!$A273,"yyyy")</f>
        <v>2021</v>
      </c>
      <c r="D273" s="137" t="s">
        <v>587</v>
      </c>
      <c r="E273" s="137" t="s">
        <v>225</v>
      </c>
      <c r="F273" s="153">
        <v>811</v>
      </c>
      <c r="G273" s="138" t="s">
        <v>2089</v>
      </c>
      <c r="H273" s="145" t="s">
        <v>1999</v>
      </c>
      <c r="I273" s="137" t="s">
        <v>1929</v>
      </c>
      <c r="J273" s="137" t="s">
        <v>284</v>
      </c>
      <c r="K273" s="153">
        <v>2105</v>
      </c>
      <c r="L273" s="137" t="s">
        <v>203</v>
      </c>
      <c r="M273" s="139" t="s">
        <v>2684</v>
      </c>
      <c r="N273" s="137" t="s">
        <v>2685</v>
      </c>
      <c r="O273" s="140">
        <v>31472</v>
      </c>
      <c r="P273" s="137" t="s">
        <v>420</v>
      </c>
      <c r="Q273" s="141" t="s">
        <v>422</v>
      </c>
      <c r="R273" s="137"/>
      <c r="S273" s="137"/>
      <c r="T273" s="137"/>
      <c r="U273" s="140"/>
      <c r="V273" s="137"/>
      <c r="W273" s="137"/>
      <c r="X273" s="140"/>
      <c r="Y273" s="137"/>
      <c r="Z273" s="140"/>
      <c r="AA273" s="140"/>
      <c r="AB273" s="140"/>
      <c r="AC273" s="140"/>
      <c r="AD273" s="140"/>
      <c r="AE273" s="137"/>
      <c r="AF273" s="139"/>
      <c r="AG273" s="140"/>
      <c r="AH273" s="137"/>
      <c r="AI273" s="140"/>
      <c r="AJ273" s="140"/>
      <c r="AK273" s="137"/>
      <c r="AL273" s="142"/>
      <c r="AM273" s="139" t="s">
        <v>3574</v>
      </c>
      <c r="AN273" s="139" t="s">
        <v>3575</v>
      </c>
      <c r="AO273" s="137" t="s">
        <v>3576</v>
      </c>
      <c r="AP273" s="137" t="s">
        <v>243</v>
      </c>
      <c r="AQ273" s="143"/>
    </row>
    <row r="274" spans="1:43" ht="15.75" customHeight="1" x14ac:dyDescent="0.25">
      <c r="A274" s="144">
        <v>44414</v>
      </c>
      <c r="B274" s="144" t="str">
        <f>TEXT('Candidate Directory'!$A274, "mmm")</f>
        <v>Aug</v>
      </c>
      <c r="C274" s="144" t="str">
        <f>TEXT('Candidate Directory'!$A274,"yyyy")</f>
        <v>2021</v>
      </c>
      <c r="D274" s="144" t="s">
        <v>587</v>
      </c>
      <c r="E274" s="144" t="s">
        <v>226</v>
      </c>
      <c r="F274" s="151">
        <v>812</v>
      </c>
      <c r="G274" s="138" t="s">
        <v>2090</v>
      </c>
      <c r="H274" s="145" t="s">
        <v>2000</v>
      </c>
      <c r="I274" s="137" t="s">
        <v>1930</v>
      </c>
      <c r="J274" s="144" t="s">
        <v>843</v>
      </c>
      <c r="K274" s="151">
        <v>1062</v>
      </c>
      <c r="L274" s="144" t="s">
        <v>204</v>
      </c>
      <c r="M274" s="139" t="s">
        <v>2686</v>
      </c>
      <c r="N274" s="137" t="s">
        <v>2687</v>
      </c>
      <c r="O274" s="147">
        <v>36409</v>
      </c>
      <c r="P274" s="144" t="s">
        <v>420</v>
      </c>
      <c r="Q274" s="148" t="s">
        <v>422</v>
      </c>
      <c r="R274" s="144" t="s">
        <v>430</v>
      </c>
      <c r="S274" s="144" t="s">
        <v>430</v>
      </c>
      <c r="T274" s="144" t="s">
        <v>430</v>
      </c>
      <c r="U274" s="147" t="s">
        <v>430</v>
      </c>
      <c r="V274" s="144" t="s">
        <v>430</v>
      </c>
      <c r="W274" s="144" t="s">
        <v>430</v>
      </c>
      <c r="X274" s="147" t="s">
        <v>430</v>
      </c>
      <c r="Y274" s="144">
        <v>44413</v>
      </c>
      <c r="Z274" s="147">
        <v>44414</v>
      </c>
      <c r="AA274" s="147" t="s">
        <v>430</v>
      </c>
      <c r="AB274" s="147"/>
      <c r="AC274" s="147" t="s">
        <v>430</v>
      </c>
      <c r="AD274" s="147" t="s">
        <v>430</v>
      </c>
      <c r="AE274" s="144"/>
      <c r="AF274" s="146"/>
      <c r="AG274" s="147" t="s">
        <v>198</v>
      </c>
      <c r="AH274" s="144"/>
      <c r="AI274" s="147"/>
      <c r="AJ274" s="147"/>
      <c r="AK274" s="144"/>
      <c r="AL274" s="149"/>
      <c r="AM274" s="139" t="s">
        <v>3577</v>
      </c>
      <c r="AN274" s="139" t="s">
        <v>3578</v>
      </c>
      <c r="AO274" s="137" t="s">
        <v>3579</v>
      </c>
      <c r="AP274" s="137" t="s">
        <v>243</v>
      </c>
      <c r="AQ274" s="150"/>
    </row>
    <row r="275" spans="1:43" ht="15.75" customHeight="1" x14ac:dyDescent="0.25">
      <c r="A275" s="137">
        <v>44414</v>
      </c>
      <c r="B275" s="137" t="str">
        <f>TEXT('Candidate Directory'!$A275, "mmm")</f>
        <v>Aug</v>
      </c>
      <c r="C275" s="137" t="str">
        <f>TEXT('Candidate Directory'!$A275,"yyyy")</f>
        <v>2021</v>
      </c>
      <c r="D275" s="137" t="s">
        <v>587</v>
      </c>
      <c r="E275" s="137" t="s">
        <v>226</v>
      </c>
      <c r="F275" s="153">
        <v>813</v>
      </c>
      <c r="G275" s="145" t="s">
        <v>2091</v>
      </c>
      <c r="H275" s="145" t="s">
        <v>2001</v>
      </c>
      <c r="I275" s="137" t="s">
        <v>1931</v>
      </c>
      <c r="J275" s="137" t="s">
        <v>419</v>
      </c>
      <c r="K275" s="153">
        <v>2024</v>
      </c>
      <c r="L275" s="137" t="s">
        <v>203</v>
      </c>
      <c r="M275" s="139" t="s">
        <v>2688</v>
      </c>
      <c r="N275" s="137" t="s">
        <v>2689</v>
      </c>
      <c r="O275" s="140">
        <v>35623</v>
      </c>
      <c r="P275" s="137" t="s">
        <v>420</v>
      </c>
      <c r="Q275" s="141" t="s">
        <v>422</v>
      </c>
      <c r="R275" s="137" t="s">
        <v>430</v>
      </c>
      <c r="S275" s="137" t="s">
        <v>430</v>
      </c>
      <c r="T275" s="137" t="s">
        <v>430</v>
      </c>
      <c r="U275" s="140" t="s">
        <v>430</v>
      </c>
      <c r="V275" s="137" t="s">
        <v>233</v>
      </c>
      <c r="W275" s="137" t="s">
        <v>430</v>
      </c>
      <c r="X275" s="140">
        <v>44046</v>
      </c>
      <c r="Y275" s="137">
        <v>44414</v>
      </c>
      <c r="Z275" s="140">
        <v>44414</v>
      </c>
      <c r="AA275" s="140" t="s">
        <v>430</v>
      </c>
      <c r="AB275" s="140"/>
      <c r="AC275" s="140" t="s">
        <v>430</v>
      </c>
      <c r="AD275" s="140" t="s">
        <v>430</v>
      </c>
      <c r="AE275" s="137" t="s">
        <v>844</v>
      </c>
      <c r="AF275" s="139" t="s">
        <v>845</v>
      </c>
      <c r="AG275" s="140" t="s">
        <v>198</v>
      </c>
      <c r="AH275" s="137" t="s">
        <v>863</v>
      </c>
      <c r="AI275" s="140"/>
      <c r="AJ275" s="140"/>
      <c r="AK275" s="137" t="s">
        <v>890</v>
      </c>
      <c r="AL275" s="142">
        <v>21</v>
      </c>
      <c r="AM275" s="139" t="s">
        <v>3580</v>
      </c>
      <c r="AN275" s="139" t="s">
        <v>3581</v>
      </c>
      <c r="AO275" s="137" t="s">
        <v>3582</v>
      </c>
      <c r="AP275" s="137" t="s">
        <v>243</v>
      </c>
      <c r="AQ275" s="143"/>
    </row>
    <row r="276" spans="1:43" ht="15.75" customHeight="1" x14ac:dyDescent="0.25">
      <c r="A276" s="144">
        <v>44414</v>
      </c>
      <c r="B276" s="144" t="str">
        <f>TEXT('Candidate Directory'!$A276, "mmm")</f>
        <v>Aug</v>
      </c>
      <c r="C276" s="144" t="str">
        <f>TEXT('Candidate Directory'!$A276,"yyyy")</f>
        <v>2021</v>
      </c>
      <c r="D276" s="144" t="s">
        <v>587</v>
      </c>
      <c r="E276" s="144" t="s">
        <v>226</v>
      </c>
      <c r="F276" s="151">
        <v>814</v>
      </c>
      <c r="G276" s="138" t="s">
        <v>2092</v>
      </c>
      <c r="H276" s="145" t="s">
        <v>2002</v>
      </c>
      <c r="I276" s="137" t="s">
        <v>1932</v>
      </c>
      <c r="J276" s="144" t="s">
        <v>304</v>
      </c>
      <c r="K276" s="151">
        <v>1021</v>
      </c>
      <c r="L276" s="144" t="s">
        <v>204</v>
      </c>
      <c r="M276" s="139" t="s">
        <v>2690</v>
      </c>
      <c r="N276" s="137" t="s">
        <v>2691</v>
      </c>
      <c r="O276" s="147">
        <v>33516</v>
      </c>
      <c r="P276" s="144" t="s">
        <v>420</v>
      </c>
      <c r="Q276" s="148" t="s">
        <v>422</v>
      </c>
      <c r="R276" s="144" t="s">
        <v>430</v>
      </c>
      <c r="S276" s="144" t="s">
        <v>430</v>
      </c>
      <c r="T276" s="144" t="s">
        <v>213</v>
      </c>
      <c r="U276" s="147" t="s">
        <v>430</v>
      </c>
      <c r="V276" s="144" t="s">
        <v>430</v>
      </c>
      <c r="W276" s="144" t="s">
        <v>430</v>
      </c>
      <c r="X276" s="147" t="s">
        <v>430</v>
      </c>
      <c r="Y276" s="144">
        <v>44413</v>
      </c>
      <c r="Z276" s="147">
        <v>44414</v>
      </c>
      <c r="AA276" s="147" t="s">
        <v>430</v>
      </c>
      <c r="AB276" s="147"/>
      <c r="AC276" s="147" t="s">
        <v>430</v>
      </c>
      <c r="AD276" s="147" t="s">
        <v>430</v>
      </c>
      <c r="AE276" s="144" t="s">
        <v>846</v>
      </c>
      <c r="AF276" s="146" t="s">
        <v>847</v>
      </c>
      <c r="AG276" s="147" t="s">
        <v>198</v>
      </c>
      <c r="AH276" s="144" t="s">
        <v>113</v>
      </c>
      <c r="AI276" s="147">
        <v>44417</v>
      </c>
      <c r="AJ276" s="147" t="s">
        <v>430</v>
      </c>
      <c r="AK276" s="144" t="s">
        <v>828</v>
      </c>
      <c r="AL276" s="149">
        <v>21</v>
      </c>
      <c r="AM276" s="139" t="s">
        <v>3583</v>
      </c>
      <c r="AN276" s="139" t="s">
        <v>3584</v>
      </c>
      <c r="AO276" s="137" t="s">
        <v>3585</v>
      </c>
      <c r="AP276" s="137" t="s">
        <v>243</v>
      </c>
      <c r="AQ276" s="150"/>
    </row>
    <row r="277" spans="1:43" ht="15.75" customHeight="1" x14ac:dyDescent="0.25">
      <c r="A277" s="137">
        <v>44414</v>
      </c>
      <c r="B277" s="137" t="str">
        <f>TEXT('Candidate Directory'!$A277, "mmm")</f>
        <v>Aug</v>
      </c>
      <c r="C277" s="137" t="str">
        <f>TEXT('Candidate Directory'!$A277,"yyyy")</f>
        <v>2021</v>
      </c>
      <c r="D277" s="137" t="s">
        <v>587</v>
      </c>
      <c r="E277" s="137" t="s">
        <v>226</v>
      </c>
      <c r="F277" s="153">
        <v>815</v>
      </c>
      <c r="G277" s="138" t="s">
        <v>2093</v>
      </c>
      <c r="H277" s="145" t="s">
        <v>2003</v>
      </c>
      <c r="I277" s="137" t="s">
        <v>1933</v>
      </c>
      <c r="J277" s="137" t="s">
        <v>811</v>
      </c>
      <c r="K277" s="153">
        <v>1061</v>
      </c>
      <c r="L277" s="137" t="s">
        <v>206</v>
      </c>
      <c r="M277" s="139" t="s">
        <v>2692</v>
      </c>
      <c r="N277" s="137" t="s">
        <v>2693</v>
      </c>
      <c r="O277" s="140">
        <v>28627</v>
      </c>
      <c r="P277" s="137" t="s">
        <v>420</v>
      </c>
      <c r="Q277" s="141" t="s">
        <v>422</v>
      </c>
      <c r="R277" s="137" t="s">
        <v>430</v>
      </c>
      <c r="S277" s="137" t="s">
        <v>430</v>
      </c>
      <c r="T277" s="137" t="s">
        <v>214</v>
      </c>
      <c r="U277" s="140" t="s">
        <v>430</v>
      </c>
      <c r="V277" s="137" t="s">
        <v>430</v>
      </c>
      <c r="W277" s="137" t="s">
        <v>430</v>
      </c>
      <c r="X277" s="140" t="s">
        <v>430</v>
      </c>
      <c r="Y277" s="137">
        <v>44414</v>
      </c>
      <c r="Z277" s="140" t="s">
        <v>430</v>
      </c>
      <c r="AA277" s="140" t="s">
        <v>430</v>
      </c>
      <c r="AB277" s="140"/>
      <c r="AC277" s="140" t="s">
        <v>430</v>
      </c>
      <c r="AD277" s="140" t="s">
        <v>430</v>
      </c>
      <c r="AE277" s="137" t="s">
        <v>891</v>
      </c>
      <c r="AF277" s="139" t="s">
        <v>892</v>
      </c>
      <c r="AG277" s="140" t="s">
        <v>198</v>
      </c>
      <c r="AH277" s="137" t="s">
        <v>114</v>
      </c>
      <c r="AI277" s="140">
        <v>44424</v>
      </c>
      <c r="AJ277" s="140" t="s">
        <v>430</v>
      </c>
      <c r="AK277" s="137" t="s">
        <v>893</v>
      </c>
      <c r="AL277" s="142">
        <v>21</v>
      </c>
      <c r="AM277" s="139" t="s">
        <v>3586</v>
      </c>
      <c r="AN277" s="139" t="s">
        <v>3587</v>
      </c>
      <c r="AO277" s="137" t="s">
        <v>3588</v>
      </c>
      <c r="AP277" s="137" t="s">
        <v>243</v>
      </c>
      <c r="AQ277" s="143"/>
    </row>
    <row r="278" spans="1:43" ht="15.75" customHeight="1" x14ac:dyDescent="0.25">
      <c r="A278" s="144">
        <v>44414</v>
      </c>
      <c r="B278" s="144" t="str">
        <f>TEXT('Candidate Directory'!$A278, "mmm")</f>
        <v>Aug</v>
      </c>
      <c r="C278" s="144" t="str">
        <f>TEXT('Candidate Directory'!$A278,"yyyy")</f>
        <v>2021</v>
      </c>
      <c r="D278" s="144" t="s">
        <v>587</v>
      </c>
      <c r="E278" s="144" t="s">
        <v>225</v>
      </c>
      <c r="F278" s="151">
        <v>816</v>
      </c>
      <c r="G278" s="145" t="s">
        <v>2094</v>
      </c>
      <c r="H278" s="145" t="s">
        <v>2004</v>
      </c>
      <c r="I278" s="137" t="s">
        <v>1934</v>
      </c>
      <c r="J278" s="144" t="s">
        <v>298</v>
      </c>
      <c r="K278" s="151">
        <v>1060</v>
      </c>
      <c r="L278" s="144" t="s">
        <v>203</v>
      </c>
      <c r="M278" s="139" t="s">
        <v>2694</v>
      </c>
      <c r="N278" s="137" t="s">
        <v>2695</v>
      </c>
      <c r="O278" s="147">
        <v>33504</v>
      </c>
      <c r="P278" s="144" t="s">
        <v>420</v>
      </c>
      <c r="Q278" s="148" t="s">
        <v>422</v>
      </c>
      <c r="R278" s="144"/>
      <c r="S278" s="144"/>
      <c r="T278" s="144"/>
      <c r="U278" s="147"/>
      <c r="V278" s="144"/>
      <c r="W278" s="144"/>
      <c r="X278" s="147"/>
      <c r="Y278" s="144"/>
      <c r="Z278" s="147"/>
      <c r="AA278" s="147"/>
      <c r="AB278" s="147"/>
      <c r="AC278" s="147"/>
      <c r="AD278" s="147"/>
      <c r="AE278" s="144"/>
      <c r="AF278" s="146"/>
      <c r="AG278" s="147"/>
      <c r="AH278" s="144"/>
      <c r="AI278" s="147"/>
      <c r="AJ278" s="147"/>
      <c r="AK278" s="144"/>
      <c r="AL278" s="149"/>
      <c r="AM278" s="139" t="s">
        <v>3589</v>
      </c>
      <c r="AN278" s="139" t="s">
        <v>3590</v>
      </c>
      <c r="AO278" s="137" t="s">
        <v>3591</v>
      </c>
      <c r="AP278" s="137" t="s">
        <v>243</v>
      </c>
      <c r="AQ278" s="150"/>
    </row>
    <row r="279" spans="1:43" ht="15.75" customHeight="1" x14ac:dyDescent="0.25">
      <c r="A279" s="137">
        <v>44414</v>
      </c>
      <c r="B279" s="137" t="str">
        <f>TEXT('Candidate Directory'!$A279, "mmm")</f>
        <v>Aug</v>
      </c>
      <c r="C279" s="137" t="str">
        <f>TEXT('Candidate Directory'!$A279,"yyyy")</f>
        <v>2021</v>
      </c>
      <c r="D279" s="137" t="s">
        <v>587</v>
      </c>
      <c r="E279" s="137" t="s">
        <v>225</v>
      </c>
      <c r="F279" s="153">
        <v>817</v>
      </c>
      <c r="G279" s="138" t="s">
        <v>2095</v>
      </c>
      <c r="H279" s="145" t="s">
        <v>2005</v>
      </c>
      <c r="I279" s="137" t="s">
        <v>1935</v>
      </c>
      <c r="J279" s="137" t="s">
        <v>289</v>
      </c>
      <c r="K279" s="153">
        <v>1061</v>
      </c>
      <c r="L279" s="137" t="s">
        <v>203</v>
      </c>
      <c r="M279" s="139" t="s">
        <v>2696</v>
      </c>
      <c r="N279" s="137" t="s">
        <v>2697</v>
      </c>
      <c r="O279" s="140">
        <v>36892</v>
      </c>
      <c r="P279" s="137" t="s">
        <v>421</v>
      </c>
      <c r="Q279" s="141" t="s">
        <v>422</v>
      </c>
      <c r="R279" s="137"/>
      <c r="S279" s="137"/>
      <c r="T279" s="137"/>
      <c r="U279" s="140"/>
      <c r="V279" s="137"/>
      <c r="W279" s="137"/>
      <c r="X279" s="140"/>
      <c r="Y279" s="137"/>
      <c r="Z279" s="140"/>
      <c r="AA279" s="140"/>
      <c r="AB279" s="140"/>
      <c r="AC279" s="140"/>
      <c r="AD279" s="140"/>
      <c r="AE279" s="137"/>
      <c r="AF279" s="139"/>
      <c r="AG279" s="140"/>
      <c r="AH279" s="137"/>
      <c r="AI279" s="140"/>
      <c r="AJ279" s="140"/>
      <c r="AK279" s="137"/>
      <c r="AL279" s="142"/>
      <c r="AM279" s="139" t="s">
        <v>3592</v>
      </c>
      <c r="AN279" s="139" t="s">
        <v>3593</v>
      </c>
      <c r="AO279" s="137" t="s">
        <v>3594</v>
      </c>
      <c r="AP279" s="137" t="s">
        <v>243</v>
      </c>
      <c r="AQ279" s="143"/>
    </row>
    <row r="280" spans="1:43" ht="15.75" customHeight="1" x14ac:dyDescent="0.25">
      <c r="A280" s="144">
        <v>44414</v>
      </c>
      <c r="B280" s="144" t="str">
        <f>TEXT('Candidate Directory'!$A280, "mmm")</f>
        <v>Aug</v>
      </c>
      <c r="C280" s="144" t="str">
        <f>TEXT('Candidate Directory'!$A280,"yyyy")</f>
        <v>2021</v>
      </c>
      <c r="D280" s="144" t="s">
        <v>587</v>
      </c>
      <c r="E280" s="144" t="s">
        <v>225</v>
      </c>
      <c r="F280" s="151">
        <v>818</v>
      </c>
      <c r="G280" s="138" t="s">
        <v>2096</v>
      </c>
      <c r="H280" s="145" t="s">
        <v>2006</v>
      </c>
      <c r="I280" s="137" t="s">
        <v>1936</v>
      </c>
      <c r="J280" s="144" t="s">
        <v>811</v>
      </c>
      <c r="K280" s="151">
        <v>1061</v>
      </c>
      <c r="L280" s="144" t="s">
        <v>206</v>
      </c>
      <c r="M280" s="139" t="s">
        <v>2698</v>
      </c>
      <c r="N280" s="137" t="s">
        <v>2699</v>
      </c>
      <c r="O280" s="147">
        <v>23058</v>
      </c>
      <c r="P280" s="144" t="s">
        <v>420</v>
      </c>
      <c r="Q280" s="148" t="s">
        <v>422</v>
      </c>
      <c r="R280" s="144"/>
      <c r="S280" s="144"/>
      <c r="T280" s="144"/>
      <c r="U280" s="147"/>
      <c r="V280" s="144"/>
      <c r="W280" s="144"/>
      <c r="X280" s="147"/>
      <c r="Y280" s="144"/>
      <c r="Z280" s="147"/>
      <c r="AA280" s="147"/>
      <c r="AB280" s="147"/>
      <c r="AC280" s="147"/>
      <c r="AD280" s="147"/>
      <c r="AE280" s="144"/>
      <c r="AF280" s="146"/>
      <c r="AG280" s="147"/>
      <c r="AH280" s="144"/>
      <c r="AI280" s="147"/>
      <c r="AJ280" s="147"/>
      <c r="AK280" s="144"/>
      <c r="AL280" s="149"/>
      <c r="AM280" s="139" t="s">
        <v>3595</v>
      </c>
      <c r="AN280" s="139" t="s">
        <v>3596</v>
      </c>
      <c r="AO280" s="137" t="s">
        <v>3597</v>
      </c>
      <c r="AP280" s="137" t="s">
        <v>243</v>
      </c>
      <c r="AQ280" s="150"/>
    </row>
    <row r="281" spans="1:43" ht="15.75" customHeight="1" x14ac:dyDescent="0.25">
      <c r="A281" s="137">
        <v>44414</v>
      </c>
      <c r="B281" s="137" t="str">
        <f>TEXT('Candidate Directory'!$A281, "mmm")</f>
        <v>Aug</v>
      </c>
      <c r="C281" s="137" t="str">
        <f>TEXT('Candidate Directory'!$A281,"yyyy")</f>
        <v>2021</v>
      </c>
      <c r="D281" s="137" t="s">
        <v>587</v>
      </c>
      <c r="E281" s="137" t="s">
        <v>225</v>
      </c>
      <c r="F281" s="153">
        <v>819</v>
      </c>
      <c r="G281" s="138" t="s">
        <v>2097</v>
      </c>
      <c r="H281" s="145" t="s">
        <v>2007</v>
      </c>
      <c r="I281" s="137" t="s">
        <v>1937</v>
      </c>
      <c r="J281" s="137" t="s">
        <v>849</v>
      </c>
      <c r="K281" s="153">
        <v>1051</v>
      </c>
      <c r="L281" s="137" t="s">
        <v>206</v>
      </c>
      <c r="M281" s="139" t="s">
        <v>2700</v>
      </c>
      <c r="N281" s="137" t="s">
        <v>2701</v>
      </c>
      <c r="O281" s="140">
        <v>35381</v>
      </c>
      <c r="P281" s="137" t="s">
        <v>420</v>
      </c>
      <c r="Q281" s="141" t="s">
        <v>422</v>
      </c>
      <c r="R281" s="137"/>
      <c r="S281" s="137"/>
      <c r="T281" s="137"/>
      <c r="U281" s="140"/>
      <c r="V281" s="137"/>
      <c r="W281" s="137"/>
      <c r="X281" s="140"/>
      <c r="Y281" s="137"/>
      <c r="Z281" s="140"/>
      <c r="AA281" s="140"/>
      <c r="AB281" s="140"/>
      <c r="AC281" s="140"/>
      <c r="AD281" s="140"/>
      <c r="AE281" s="137"/>
      <c r="AF281" s="139"/>
      <c r="AG281" s="140"/>
      <c r="AH281" s="137"/>
      <c r="AI281" s="140"/>
      <c r="AJ281" s="140"/>
      <c r="AK281" s="137"/>
      <c r="AL281" s="142"/>
      <c r="AM281" s="139" t="s">
        <v>3598</v>
      </c>
      <c r="AN281" s="139" t="s">
        <v>3599</v>
      </c>
      <c r="AO281" s="137" t="s">
        <v>3600</v>
      </c>
      <c r="AP281" s="137" t="s">
        <v>243</v>
      </c>
      <c r="AQ281" s="143"/>
    </row>
    <row r="282" spans="1:43" ht="15.75" customHeight="1" x14ac:dyDescent="0.25">
      <c r="A282" s="144">
        <v>44414</v>
      </c>
      <c r="B282" s="144" t="str">
        <f>TEXT('Candidate Directory'!$A282, "mmm")</f>
        <v>Aug</v>
      </c>
      <c r="C282" s="144" t="str">
        <f>TEXT('Candidate Directory'!$A282,"yyyy")</f>
        <v>2021</v>
      </c>
      <c r="D282" s="144" t="s">
        <v>587</v>
      </c>
      <c r="E282" s="144" t="s">
        <v>225</v>
      </c>
      <c r="F282" s="151">
        <v>820</v>
      </c>
      <c r="G282" s="145" t="s">
        <v>2098</v>
      </c>
      <c r="H282" s="145" t="s">
        <v>2008</v>
      </c>
      <c r="I282" s="137" t="s">
        <v>1938</v>
      </c>
      <c r="J282" s="144" t="s">
        <v>289</v>
      </c>
      <c r="K282" s="151">
        <v>1061</v>
      </c>
      <c r="L282" s="144" t="s">
        <v>206</v>
      </c>
      <c r="M282" s="139" t="s">
        <v>2702</v>
      </c>
      <c r="N282" s="137" t="s">
        <v>2703</v>
      </c>
      <c r="O282" s="147">
        <v>34152</v>
      </c>
      <c r="P282" s="144" t="s">
        <v>421</v>
      </c>
      <c r="Q282" s="148" t="s">
        <v>422</v>
      </c>
      <c r="R282" s="144"/>
      <c r="S282" s="144"/>
      <c r="T282" s="144"/>
      <c r="U282" s="147"/>
      <c r="V282" s="144"/>
      <c r="W282" s="144"/>
      <c r="X282" s="147"/>
      <c r="Y282" s="144"/>
      <c r="Z282" s="147"/>
      <c r="AA282" s="147"/>
      <c r="AB282" s="147"/>
      <c r="AC282" s="147"/>
      <c r="AD282" s="147"/>
      <c r="AE282" s="144"/>
      <c r="AF282" s="146"/>
      <c r="AG282" s="147"/>
      <c r="AH282" s="144"/>
      <c r="AI282" s="147"/>
      <c r="AJ282" s="147"/>
      <c r="AK282" s="144"/>
      <c r="AL282" s="149"/>
      <c r="AM282" s="139" t="s">
        <v>3601</v>
      </c>
      <c r="AN282" s="139" t="s">
        <v>3602</v>
      </c>
      <c r="AO282" s="137" t="s">
        <v>3603</v>
      </c>
      <c r="AP282" s="137" t="s">
        <v>243</v>
      </c>
      <c r="AQ282" s="150"/>
    </row>
    <row r="283" spans="1:43" ht="15.75" customHeight="1" x14ac:dyDescent="0.25">
      <c r="A283" s="137">
        <v>44414</v>
      </c>
      <c r="B283" s="137" t="str">
        <f>TEXT('Candidate Directory'!$A283, "mmm")</f>
        <v>Aug</v>
      </c>
      <c r="C283" s="137" t="str">
        <f>TEXT('Candidate Directory'!$A283,"yyyy")</f>
        <v>2021</v>
      </c>
      <c r="D283" s="137" t="s">
        <v>587</v>
      </c>
      <c r="E283" s="137" t="s">
        <v>225</v>
      </c>
      <c r="F283" s="153">
        <v>821</v>
      </c>
      <c r="G283" s="138" t="s">
        <v>2099</v>
      </c>
      <c r="H283" s="145" t="s">
        <v>2009</v>
      </c>
      <c r="I283" s="137" t="s">
        <v>1939</v>
      </c>
      <c r="J283" s="137" t="s">
        <v>419</v>
      </c>
      <c r="K283" s="153">
        <v>2024</v>
      </c>
      <c r="L283" s="137" t="s">
        <v>203</v>
      </c>
      <c r="M283" s="139" t="s">
        <v>2704</v>
      </c>
      <c r="N283" s="137" t="s">
        <v>2705</v>
      </c>
      <c r="O283" s="140">
        <v>31507</v>
      </c>
      <c r="P283" s="137" t="s">
        <v>420</v>
      </c>
      <c r="Q283" s="141" t="s">
        <v>422</v>
      </c>
      <c r="R283" s="137"/>
      <c r="S283" s="137"/>
      <c r="T283" s="137"/>
      <c r="U283" s="140"/>
      <c r="V283" s="137"/>
      <c r="W283" s="137"/>
      <c r="X283" s="140"/>
      <c r="Y283" s="137"/>
      <c r="Z283" s="140"/>
      <c r="AA283" s="140"/>
      <c r="AB283" s="140"/>
      <c r="AC283" s="140"/>
      <c r="AD283" s="140"/>
      <c r="AE283" s="137"/>
      <c r="AF283" s="139"/>
      <c r="AG283" s="140"/>
      <c r="AH283" s="137"/>
      <c r="AI283" s="140"/>
      <c r="AJ283" s="140"/>
      <c r="AK283" s="137"/>
      <c r="AL283" s="142"/>
      <c r="AM283" s="139" t="s">
        <v>3604</v>
      </c>
      <c r="AN283" s="139" t="s">
        <v>3605</v>
      </c>
      <c r="AO283" s="137" t="s">
        <v>3606</v>
      </c>
      <c r="AP283" s="137" t="s">
        <v>243</v>
      </c>
      <c r="AQ283" s="143"/>
    </row>
    <row r="284" spans="1:43" ht="15.75" customHeight="1" x14ac:dyDescent="0.25">
      <c r="A284" s="144">
        <v>44414</v>
      </c>
      <c r="B284" s="144" t="str">
        <f>TEXT('Candidate Directory'!$A284, "mmm")</f>
        <v>Aug</v>
      </c>
      <c r="C284" s="144" t="str">
        <f>TEXT('Candidate Directory'!$A284,"yyyy")</f>
        <v>2021</v>
      </c>
      <c r="D284" s="144" t="s">
        <v>587</v>
      </c>
      <c r="E284" s="144" t="s">
        <v>225</v>
      </c>
      <c r="F284" s="151">
        <v>822</v>
      </c>
      <c r="G284" s="138" t="s">
        <v>2100</v>
      </c>
      <c r="H284" s="145" t="s">
        <v>2010</v>
      </c>
      <c r="I284" s="137" t="s">
        <v>1940</v>
      </c>
      <c r="J284" s="144" t="s">
        <v>850</v>
      </c>
      <c r="K284" s="151">
        <v>600</v>
      </c>
      <c r="L284" s="144" t="s">
        <v>204</v>
      </c>
      <c r="M284" s="139" t="s">
        <v>2706</v>
      </c>
      <c r="N284" s="137" t="s">
        <v>2707</v>
      </c>
      <c r="O284" s="147">
        <v>35485</v>
      </c>
      <c r="P284" s="144" t="s">
        <v>421</v>
      </c>
      <c r="Q284" s="148" t="s">
        <v>441</v>
      </c>
      <c r="R284" s="144"/>
      <c r="S284" s="144"/>
      <c r="T284" s="144"/>
      <c r="U284" s="147"/>
      <c r="V284" s="144"/>
      <c r="W284" s="144"/>
      <c r="X284" s="147"/>
      <c r="Y284" s="144"/>
      <c r="Z284" s="147"/>
      <c r="AA284" s="147"/>
      <c r="AB284" s="147"/>
      <c r="AC284" s="147"/>
      <c r="AD284" s="147"/>
      <c r="AE284" s="144"/>
      <c r="AF284" s="146"/>
      <c r="AG284" s="147"/>
      <c r="AH284" s="144"/>
      <c r="AI284" s="147"/>
      <c r="AJ284" s="147"/>
      <c r="AK284" s="144"/>
      <c r="AL284" s="149"/>
      <c r="AM284" s="139" t="s">
        <v>3607</v>
      </c>
      <c r="AN284" s="139" t="s">
        <v>3608</v>
      </c>
      <c r="AO284" s="137" t="s">
        <v>3609</v>
      </c>
      <c r="AP284" s="137" t="s">
        <v>243</v>
      </c>
      <c r="AQ284" s="150"/>
    </row>
    <row r="285" spans="1:43" ht="15.75" customHeight="1" x14ac:dyDescent="0.25">
      <c r="A285" s="137">
        <v>44414</v>
      </c>
      <c r="B285" s="137" t="str">
        <f>TEXT('Candidate Directory'!$A285, "mmm")</f>
        <v>Aug</v>
      </c>
      <c r="C285" s="137" t="str">
        <f>TEXT('Candidate Directory'!$A285,"yyyy")</f>
        <v>2021</v>
      </c>
      <c r="D285" s="137" t="s">
        <v>587</v>
      </c>
      <c r="E285" s="137" t="s">
        <v>225</v>
      </c>
      <c r="F285" s="153">
        <v>823</v>
      </c>
      <c r="G285" s="145" t="s">
        <v>2101</v>
      </c>
      <c r="H285" s="145" t="s">
        <v>2011</v>
      </c>
      <c r="I285" s="137" t="s">
        <v>1941</v>
      </c>
      <c r="J285" s="137" t="s">
        <v>851</v>
      </c>
      <c r="K285" s="153">
        <v>1061</v>
      </c>
      <c r="L285" s="137" t="s">
        <v>204</v>
      </c>
      <c r="M285" s="139" t="s">
        <v>2708</v>
      </c>
      <c r="N285" s="137" t="s">
        <v>2709</v>
      </c>
      <c r="O285" s="140">
        <v>32415</v>
      </c>
      <c r="P285" s="137" t="s">
        <v>420</v>
      </c>
      <c r="Q285" s="141" t="s">
        <v>422</v>
      </c>
      <c r="R285" s="137"/>
      <c r="S285" s="137"/>
      <c r="T285" s="137"/>
      <c r="U285" s="140"/>
      <c r="V285" s="137"/>
      <c r="W285" s="137"/>
      <c r="X285" s="140"/>
      <c r="Y285" s="137"/>
      <c r="Z285" s="140"/>
      <c r="AA285" s="140"/>
      <c r="AB285" s="140"/>
      <c r="AC285" s="140"/>
      <c r="AD285" s="140"/>
      <c r="AE285" s="137"/>
      <c r="AF285" s="139"/>
      <c r="AG285" s="140"/>
      <c r="AH285" s="137"/>
      <c r="AI285" s="140"/>
      <c r="AJ285" s="140"/>
      <c r="AK285" s="137"/>
      <c r="AL285" s="142"/>
      <c r="AM285" s="139" t="s">
        <v>3610</v>
      </c>
      <c r="AN285" s="139" t="s">
        <v>3611</v>
      </c>
      <c r="AO285" s="137" t="s">
        <v>3612</v>
      </c>
      <c r="AP285" s="137" t="s">
        <v>243</v>
      </c>
      <c r="AQ285" s="143"/>
    </row>
    <row r="286" spans="1:43" ht="15.75" customHeight="1" x14ac:dyDescent="0.25">
      <c r="A286" s="144">
        <v>44414</v>
      </c>
      <c r="B286" s="144" t="str">
        <f>TEXT('Candidate Directory'!$A286, "mmm")</f>
        <v>Aug</v>
      </c>
      <c r="C286" s="144" t="str">
        <f>TEXT('Candidate Directory'!$A286,"yyyy")</f>
        <v>2021</v>
      </c>
      <c r="D286" s="144" t="s">
        <v>587</v>
      </c>
      <c r="E286" s="144" t="s">
        <v>226</v>
      </c>
      <c r="F286" s="151">
        <v>824</v>
      </c>
      <c r="G286" s="138" t="s">
        <v>2102</v>
      </c>
      <c r="H286" s="145" t="s">
        <v>2012</v>
      </c>
      <c r="I286" s="137" t="s">
        <v>1942</v>
      </c>
      <c r="J286" s="144" t="s">
        <v>853</v>
      </c>
      <c r="K286" s="151">
        <v>2019</v>
      </c>
      <c r="L286" s="144" t="s">
        <v>203</v>
      </c>
      <c r="M286" s="139" t="s">
        <v>2710</v>
      </c>
      <c r="N286" s="137" t="s">
        <v>2711</v>
      </c>
      <c r="O286" s="147">
        <v>35724</v>
      </c>
      <c r="P286" s="144" t="s">
        <v>421</v>
      </c>
      <c r="Q286" s="148" t="s">
        <v>441</v>
      </c>
      <c r="R286" s="144" t="s">
        <v>430</v>
      </c>
      <c r="S286" s="144" t="s">
        <v>430</v>
      </c>
      <c r="T286" s="144" t="s">
        <v>430</v>
      </c>
      <c r="U286" s="147" t="s">
        <v>430</v>
      </c>
      <c r="V286" s="144" t="s">
        <v>430</v>
      </c>
      <c r="W286" s="144" t="s">
        <v>430</v>
      </c>
      <c r="X286" s="147" t="s">
        <v>430</v>
      </c>
      <c r="Y286" s="144">
        <v>44414</v>
      </c>
      <c r="Z286" s="147">
        <v>44417</v>
      </c>
      <c r="AA286" s="147" t="s">
        <v>430</v>
      </c>
      <c r="AB286" s="147"/>
      <c r="AC286" s="147" t="s">
        <v>430</v>
      </c>
      <c r="AD286" s="147" t="s">
        <v>430</v>
      </c>
      <c r="AE286" s="144" t="s">
        <v>854</v>
      </c>
      <c r="AF286" s="146" t="s">
        <v>855</v>
      </c>
      <c r="AG286" s="147" t="s">
        <v>198</v>
      </c>
      <c r="AH286" s="144" t="s">
        <v>110</v>
      </c>
      <c r="AI286" s="147">
        <v>44417</v>
      </c>
      <c r="AJ286" s="147" t="s">
        <v>430</v>
      </c>
      <c r="AK286" s="144" t="s">
        <v>100</v>
      </c>
      <c r="AL286" s="149">
        <v>20</v>
      </c>
      <c r="AM286" s="139" t="s">
        <v>3613</v>
      </c>
      <c r="AN286" s="139" t="s">
        <v>3614</v>
      </c>
      <c r="AO286" s="137" t="s">
        <v>3615</v>
      </c>
      <c r="AP286" s="137" t="s">
        <v>243</v>
      </c>
      <c r="AQ286" s="150"/>
    </row>
    <row r="287" spans="1:43" ht="15.75" customHeight="1" x14ac:dyDescent="0.25">
      <c r="A287" s="137">
        <v>44414</v>
      </c>
      <c r="B287" s="137" t="str">
        <f>TEXT('Candidate Directory'!$A287, "mmm")</f>
        <v>Aug</v>
      </c>
      <c r="C287" s="137" t="str">
        <f>TEXT('Candidate Directory'!$A287,"yyyy")</f>
        <v>2021</v>
      </c>
      <c r="D287" s="137" t="s">
        <v>587</v>
      </c>
      <c r="E287" s="137" t="s">
        <v>226</v>
      </c>
      <c r="F287" s="153">
        <v>825</v>
      </c>
      <c r="G287" s="138" t="s">
        <v>2103</v>
      </c>
      <c r="H287" s="145" t="s">
        <v>2013</v>
      </c>
      <c r="I287" s="137" t="s">
        <v>1943</v>
      </c>
      <c r="J287" s="137" t="s">
        <v>285</v>
      </c>
      <c r="K287" s="153">
        <v>2025</v>
      </c>
      <c r="L287" s="137" t="s">
        <v>203</v>
      </c>
      <c r="M287" s="139" t="s">
        <v>2712</v>
      </c>
      <c r="N287" s="137" t="s">
        <v>2713</v>
      </c>
      <c r="O287" s="140">
        <v>38143</v>
      </c>
      <c r="P287" s="137" t="s">
        <v>420</v>
      </c>
      <c r="Q287" s="141" t="s">
        <v>422</v>
      </c>
      <c r="R287" s="137" t="s">
        <v>430</v>
      </c>
      <c r="S287" s="137" t="s">
        <v>430</v>
      </c>
      <c r="T287" s="137" t="s">
        <v>430</v>
      </c>
      <c r="U287" s="140" t="s">
        <v>430</v>
      </c>
      <c r="V287" s="137" t="s">
        <v>190</v>
      </c>
      <c r="W287" s="137" t="s">
        <v>430</v>
      </c>
      <c r="X287" s="140">
        <v>45379</v>
      </c>
      <c r="Y287" s="137">
        <v>44417</v>
      </c>
      <c r="Z287" s="140" t="s">
        <v>430</v>
      </c>
      <c r="AA287" s="140" t="s">
        <v>430</v>
      </c>
      <c r="AB287" s="140"/>
      <c r="AC287" s="140" t="s">
        <v>430</v>
      </c>
      <c r="AD287" s="140" t="s">
        <v>430</v>
      </c>
      <c r="AE287" s="137" t="s">
        <v>856</v>
      </c>
      <c r="AF287" s="139" t="s">
        <v>857</v>
      </c>
      <c r="AG287" s="140" t="s">
        <v>198</v>
      </c>
      <c r="AH287" s="137" t="s">
        <v>114</v>
      </c>
      <c r="AI287" s="140">
        <v>44418</v>
      </c>
      <c r="AJ287" s="140"/>
      <c r="AK287" s="137" t="s">
        <v>862</v>
      </c>
      <c r="AL287" s="142">
        <v>20</v>
      </c>
      <c r="AM287" s="139" t="s">
        <v>3616</v>
      </c>
      <c r="AN287" s="139" t="s">
        <v>3617</v>
      </c>
      <c r="AO287" s="137" t="s">
        <v>3618</v>
      </c>
      <c r="AP287" s="137" t="s">
        <v>243</v>
      </c>
      <c r="AQ287" s="143"/>
    </row>
    <row r="288" spans="1:43" ht="15.75" customHeight="1" x14ac:dyDescent="0.25">
      <c r="A288" s="144">
        <v>44414</v>
      </c>
      <c r="B288" s="144" t="str">
        <f>TEXT('Candidate Directory'!$A288, "mmm")</f>
        <v>Aug</v>
      </c>
      <c r="C288" s="144" t="str">
        <f>TEXT('Candidate Directory'!$A288,"yyyy")</f>
        <v>2021</v>
      </c>
      <c r="D288" s="144" t="s">
        <v>587</v>
      </c>
      <c r="E288" s="144" t="s">
        <v>226</v>
      </c>
      <c r="F288" s="151">
        <v>826</v>
      </c>
      <c r="G288" s="145" t="s">
        <v>2104</v>
      </c>
      <c r="H288" s="145" t="s">
        <v>2014</v>
      </c>
      <c r="I288" s="137" t="s">
        <v>1944</v>
      </c>
      <c r="J288" s="144" t="s">
        <v>300</v>
      </c>
      <c r="K288" s="151">
        <v>2023</v>
      </c>
      <c r="L288" s="144" t="s">
        <v>203</v>
      </c>
      <c r="M288" s="139" t="s">
        <v>2714</v>
      </c>
      <c r="N288" s="137" t="s">
        <v>2715</v>
      </c>
      <c r="O288" s="147">
        <v>37217</v>
      </c>
      <c r="P288" s="144" t="s">
        <v>420</v>
      </c>
      <c r="Q288" s="148" t="s">
        <v>422</v>
      </c>
      <c r="R288" s="144" t="s">
        <v>430</v>
      </c>
      <c r="S288" s="144" t="s">
        <v>430</v>
      </c>
      <c r="T288" s="144" t="s">
        <v>430</v>
      </c>
      <c r="U288" s="147" t="s">
        <v>430</v>
      </c>
      <c r="V288" s="144" t="s">
        <v>430</v>
      </c>
      <c r="W288" s="144" t="s">
        <v>430</v>
      </c>
      <c r="X288" s="147" t="s">
        <v>430</v>
      </c>
      <c r="Y288" s="144">
        <v>44417</v>
      </c>
      <c r="Z288" s="147" t="s">
        <v>430</v>
      </c>
      <c r="AA288" s="147" t="s">
        <v>430</v>
      </c>
      <c r="AB288" s="147"/>
      <c r="AC288" s="147" t="s">
        <v>430</v>
      </c>
      <c r="AD288" s="147" t="s">
        <v>430</v>
      </c>
      <c r="AE288" s="144" t="s">
        <v>858</v>
      </c>
      <c r="AF288" s="146" t="s">
        <v>859</v>
      </c>
      <c r="AG288" s="147" t="s">
        <v>198</v>
      </c>
      <c r="AH288" s="144" t="s">
        <v>116</v>
      </c>
      <c r="AI288" s="147"/>
      <c r="AJ288" s="147"/>
      <c r="AK288" s="144" t="s">
        <v>100</v>
      </c>
      <c r="AL288" s="149">
        <v>20</v>
      </c>
      <c r="AM288" s="139" t="s">
        <v>3619</v>
      </c>
      <c r="AN288" s="139" t="s">
        <v>3620</v>
      </c>
      <c r="AO288" s="137" t="s">
        <v>3621</v>
      </c>
      <c r="AP288" s="137" t="s">
        <v>243</v>
      </c>
      <c r="AQ288" s="150"/>
    </row>
    <row r="289" spans="1:43" ht="15.75" customHeight="1" x14ac:dyDescent="0.25">
      <c r="A289" s="137">
        <v>44414</v>
      </c>
      <c r="B289" s="137" t="str">
        <f>TEXT('Candidate Directory'!$A289, "mmm")</f>
        <v>Aug</v>
      </c>
      <c r="C289" s="137" t="str">
        <f>TEXT('Candidate Directory'!$A289,"yyyy")</f>
        <v>2021</v>
      </c>
      <c r="D289" s="137" t="s">
        <v>587</v>
      </c>
      <c r="E289" s="137" t="s">
        <v>226</v>
      </c>
      <c r="F289" s="153">
        <v>827</v>
      </c>
      <c r="G289" s="138" t="s">
        <v>2105</v>
      </c>
      <c r="H289" s="145" t="s">
        <v>2015</v>
      </c>
      <c r="I289" s="137" t="s">
        <v>1945</v>
      </c>
      <c r="J289" s="137" t="s">
        <v>285</v>
      </c>
      <c r="K289" s="153">
        <v>2025</v>
      </c>
      <c r="L289" s="137" t="s">
        <v>203</v>
      </c>
      <c r="M289" s="139" t="s">
        <v>2716</v>
      </c>
      <c r="N289" s="137" t="s">
        <v>2717</v>
      </c>
      <c r="O289" s="140">
        <v>36485</v>
      </c>
      <c r="P289" s="137" t="s">
        <v>420</v>
      </c>
      <c r="Q289" s="141" t="s">
        <v>422</v>
      </c>
      <c r="R289" s="137" t="s">
        <v>430</v>
      </c>
      <c r="S289" s="137" t="s">
        <v>430</v>
      </c>
      <c r="T289" s="137" t="s">
        <v>430</v>
      </c>
      <c r="U289" s="140" t="s">
        <v>430</v>
      </c>
      <c r="V289" s="137" t="s">
        <v>430</v>
      </c>
      <c r="W289" s="137" t="s">
        <v>430</v>
      </c>
      <c r="X289" s="140" t="s">
        <v>430</v>
      </c>
      <c r="Y289" s="137">
        <v>44417</v>
      </c>
      <c r="Z289" s="140" t="s">
        <v>430</v>
      </c>
      <c r="AA289" s="140" t="s">
        <v>430</v>
      </c>
      <c r="AB289" s="140"/>
      <c r="AC289" s="140" t="s">
        <v>430</v>
      </c>
      <c r="AD289" s="140" t="s">
        <v>430</v>
      </c>
      <c r="AE289" s="137" t="s">
        <v>860</v>
      </c>
      <c r="AF289" s="139" t="s">
        <v>861</v>
      </c>
      <c r="AG289" s="140" t="s">
        <v>198</v>
      </c>
      <c r="AH289" s="137" t="s">
        <v>114</v>
      </c>
      <c r="AI289" s="140">
        <v>44418</v>
      </c>
      <c r="AJ289" s="140"/>
      <c r="AK289" s="137" t="s">
        <v>100</v>
      </c>
      <c r="AL289" s="142">
        <v>20</v>
      </c>
      <c r="AM289" s="139" t="s">
        <v>3622</v>
      </c>
      <c r="AN289" s="139" t="s">
        <v>3623</v>
      </c>
      <c r="AO289" s="137" t="s">
        <v>3624</v>
      </c>
      <c r="AP289" s="137" t="s">
        <v>243</v>
      </c>
      <c r="AQ289" s="143"/>
    </row>
    <row r="290" spans="1:43" ht="15.75" customHeight="1" x14ac:dyDescent="0.25">
      <c r="A290" s="144">
        <v>44414</v>
      </c>
      <c r="B290" s="144" t="str">
        <f>TEXT('Candidate Directory'!$A290, "mmm")</f>
        <v>Aug</v>
      </c>
      <c r="C290" s="144" t="str">
        <f>TEXT('Candidate Directory'!$A290,"yyyy")</f>
        <v>2021</v>
      </c>
      <c r="D290" s="144" t="s">
        <v>587</v>
      </c>
      <c r="E290" s="144" t="s">
        <v>226</v>
      </c>
      <c r="F290" s="151">
        <v>828</v>
      </c>
      <c r="G290" s="138" t="s">
        <v>2106</v>
      </c>
      <c r="H290" s="145" t="s">
        <v>2016</v>
      </c>
      <c r="I290" s="137" t="s">
        <v>1946</v>
      </c>
      <c r="J290" s="144" t="s">
        <v>291</v>
      </c>
      <c r="K290" s="151">
        <v>2024</v>
      </c>
      <c r="L290" s="144" t="s">
        <v>203</v>
      </c>
      <c r="M290" s="139" t="s">
        <v>2718</v>
      </c>
      <c r="N290" s="137" t="s">
        <v>2719</v>
      </c>
      <c r="O290" s="147">
        <v>37309</v>
      </c>
      <c r="P290" s="144" t="s">
        <v>420</v>
      </c>
      <c r="Q290" s="148" t="s">
        <v>422</v>
      </c>
      <c r="R290" s="144" t="s">
        <v>430</v>
      </c>
      <c r="S290" s="144" t="s">
        <v>430</v>
      </c>
      <c r="T290" s="144" t="s">
        <v>430</v>
      </c>
      <c r="U290" s="147" t="s">
        <v>430</v>
      </c>
      <c r="V290" s="144" t="s">
        <v>430</v>
      </c>
      <c r="W290" s="144" t="s">
        <v>430</v>
      </c>
      <c r="X290" s="147" t="s">
        <v>430</v>
      </c>
      <c r="Y290" s="144">
        <v>44417</v>
      </c>
      <c r="Z290" s="147" t="s">
        <v>430</v>
      </c>
      <c r="AA290" s="147" t="s">
        <v>430</v>
      </c>
      <c r="AB290" s="147"/>
      <c r="AC290" s="147" t="s">
        <v>430</v>
      </c>
      <c r="AD290" s="147" t="s">
        <v>430</v>
      </c>
      <c r="AE290" s="144"/>
      <c r="AF290" s="146"/>
      <c r="AG290" s="147" t="s">
        <v>198</v>
      </c>
      <c r="AH290" s="144" t="s">
        <v>116</v>
      </c>
      <c r="AI290" s="147"/>
      <c r="AJ290" s="147"/>
      <c r="AK290" s="144" t="s">
        <v>100</v>
      </c>
      <c r="AL290" s="149">
        <v>20</v>
      </c>
      <c r="AM290" s="139" t="s">
        <v>3625</v>
      </c>
      <c r="AN290" s="139" t="s">
        <v>3626</v>
      </c>
      <c r="AO290" s="137" t="s">
        <v>3627</v>
      </c>
      <c r="AP290" s="137" t="s">
        <v>243</v>
      </c>
      <c r="AQ290" s="150"/>
    </row>
    <row r="291" spans="1:43" ht="15.75" customHeight="1" x14ac:dyDescent="0.25">
      <c r="A291" s="137">
        <v>44417</v>
      </c>
      <c r="B291" s="137" t="str">
        <f>TEXT('Candidate Directory'!$A291, "mmm")</f>
        <v>Aug</v>
      </c>
      <c r="C291" s="137" t="str">
        <f>TEXT('Candidate Directory'!$A291,"yyyy")</f>
        <v>2021</v>
      </c>
      <c r="D291" s="137" t="s">
        <v>93</v>
      </c>
      <c r="E291" s="137" t="s">
        <v>226</v>
      </c>
      <c r="F291" s="153">
        <v>829</v>
      </c>
      <c r="G291" s="138" t="s">
        <v>2107</v>
      </c>
      <c r="H291" s="145" t="s">
        <v>2017</v>
      </c>
      <c r="I291" s="137" t="s">
        <v>1947</v>
      </c>
      <c r="J291" s="137" t="s">
        <v>300</v>
      </c>
      <c r="K291" s="153">
        <v>2023</v>
      </c>
      <c r="L291" s="137" t="s">
        <v>203</v>
      </c>
      <c r="M291" s="139" t="s">
        <v>2720</v>
      </c>
      <c r="N291" s="137" t="s">
        <v>2721</v>
      </c>
      <c r="O291" s="140">
        <v>36515</v>
      </c>
      <c r="P291" s="137" t="s">
        <v>420</v>
      </c>
      <c r="Q291" s="141" t="s">
        <v>422</v>
      </c>
      <c r="R291" s="137" t="s">
        <v>430</v>
      </c>
      <c r="S291" s="137" t="s">
        <v>430</v>
      </c>
      <c r="T291" s="137" t="s">
        <v>430</v>
      </c>
      <c r="U291" s="140" t="s">
        <v>430</v>
      </c>
      <c r="V291" s="137" t="s">
        <v>190</v>
      </c>
      <c r="W291" s="137" t="s">
        <v>430</v>
      </c>
      <c r="X291" s="140" t="s">
        <v>430</v>
      </c>
      <c r="Y291" s="137">
        <v>44386</v>
      </c>
      <c r="Z291" s="140">
        <v>44386</v>
      </c>
      <c r="AA291" s="140" t="s">
        <v>430</v>
      </c>
      <c r="AB291" s="140"/>
      <c r="AC291" s="140" t="s">
        <v>430</v>
      </c>
      <c r="AD291" s="140" t="s">
        <v>430</v>
      </c>
      <c r="AE291" s="137" t="s">
        <v>867</v>
      </c>
      <c r="AF291" s="139" t="s">
        <v>868</v>
      </c>
      <c r="AG291" s="140" t="s">
        <v>198</v>
      </c>
      <c r="AH291" s="137" t="s">
        <v>865</v>
      </c>
      <c r="AI291" s="140">
        <v>44413</v>
      </c>
      <c r="AJ291" s="140"/>
      <c r="AK291" s="137" t="s">
        <v>9</v>
      </c>
      <c r="AL291" s="142">
        <v>21</v>
      </c>
      <c r="AM291" s="139" t="s">
        <v>3628</v>
      </c>
      <c r="AN291" s="139" t="s">
        <v>3629</v>
      </c>
      <c r="AO291" s="137" t="s">
        <v>3630</v>
      </c>
      <c r="AP291" s="137" t="s">
        <v>243</v>
      </c>
      <c r="AQ291" s="143"/>
    </row>
    <row r="292" spans="1:43" ht="15.75" customHeight="1" x14ac:dyDescent="0.25">
      <c r="A292" s="144">
        <v>44417</v>
      </c>
      <c r="B292" s="144" t="str">
        <f>TEXT('Candidate Directory'!$A292, "mmm")</f>
        <v>Aug</v>
      </c>
      <c r="C292" s="144" t="str">
        <f>TEXT('Candidate Directory'!$A292,"yyyy")</f>
        <v>2021</v>
      </c>
      <c r="D292" s="144" t="s">
        <v>93</v>
      </c>
      <c r="E292" s="144" t="s">
        <v>226</v>
      </c>
      <c r="F292" s="151">
        <v>830</v>
      </c>
      <c r="G292" s="145" t="s">
        <v>2108</v>
      </c>
      <c r="H292" s="145" t="s">
        <v>2018</v>
      </c>
      <c r="I292" s="137" t="s">
        <v>1948</v>
      </c>
      <c r="J292" s="144" t="s">
        <v>300</v>
      </c>
      <c r="K292" s="151">
        <v>2023</v>
      </c>
      <c r="L292" s="144" t="s">
        <v>203</v>
      </c>
      <c r="M292" s="139" t="s">
        <v>2722</v>
      </c>
      <c r="N292" s="137" t="s">
        <v>2723</v>
      </c>
      <c r="O292" s="147">
        <v>36338</v>
      </c>
      <c r="P292" s="144" t="s">
        <v>420</v>
      </c>
      <c r="Q292" s="148" t="s">
        <v>422</v>
      </c>
      <c r="R292" s="144" t="s">
        <v>430</v>
      </c>
      <c r="S292" s="144" t="s">
        <v>430</v>
      </c>
      <c r="T292" s="144" t="s">
        <v>430</v>
      </c>
      <c r="U292" s="147" t="s">
        <v>430</v>
      </c>
      <c r="V292" s="144" t="s">
        <v>430</v>
      </c>
      <c r="W292" s="144" t="s">
        <v>430</v>
      </c>
      <c r="X292" s="147" t="s">
        <v>430</v>
      </c>
      <c r="Y292" s="144">
        <v>44412</v>
      </c>
      <c r="Z292" s="147">
        <v>44412</v>
      </c>
      <c r="AA292" s="147" t="s">
        <v>430</v>
      </c>
      <c r="AB292" s="147"/>
      <c r="AC292" s="147" t="s">
        <v>430</v>
      </c>
      <c r="AD292" s="147" t="s">
        <v>430</v>
      </c>
      <c r="AE292" s="144" t="s">
        <v>869</v>
      </c>
      <c r="AF292" s="146" t="s">
        <v>870</v>
      </c>
      <c r="AG292" s="147" t="s">
        <v>198</v>
      </c>
      <c r="AH292" s="144" t="s">
        <v>245</v>
      </c>
      <c r="AI292" s="147">
        <v>44414</v>
      </c>
      <c r="AJ292" s="147"/>
      <c r="AK292" s="144" t="s">
        <v>722</v>
      </c>
      <c r="AL292" s="149">
        <v>24.27</v>
      </c>
      <c r="AM292" s="139" t="s">
        <v>3631</v>
      </c>
      <c r="AN292" s="139" t="s">
        <v>3632</v>
      </c>
      <c r="AO292" s="137" t="s">
        <v>3633</v>
      </c>
      <c r="AP292" s="137" t="s">
        <v>243</v>
      </c>
      <c r="AQ292" s="150"/>
    </row>
    <row r="293" spans="1:43" ht="15.75" customHeight="1" x14ac:dyDescent="0.25">
      <c r="A293" s="137">
        <v>44417</v>
      </c>
      <c r="B293" s="137" t="str">
        <f>TEXT('Candidate Directory'!$A293, "mmm")</f>
        <v>Aug</v>
      </c>
      <c r="C293" s="137" t="str">
        <f>TEXT('Candidate Directory'!$A293,"yyyy")</f>
        <v>2021</v>
      </c>
      <c r="D293" s="137" t="s">
        <v>93</v>
      </c>
      <c r="E293" s="137" t="s">
        <v>226</v>
      </c>
      <c r="F293" s="153">
        <v>831</v>
      </c>
      <c r="G293" s="138" t="s">
        <v>2109</v>
      </c>
      <c r="H293" s="145" t="s">
        <v>2019</v>
      </c>
      <c r="I293" s="137" t="s">
        <v>1949</v>
      </c>
      <c r="J293" s="137" t="s">
        <v>871</v>
      </c>
      <c r="K293" s="153">
        <v>1042</v>
      </c>
      <c r="L293" s="137" t="s">
        <v>206</v>
      </c>
      <c r="M293" s="139" t="s">
        <v>2724</v>
      </c>
      <c r="N293" s="137" t="s">
        <v>2725</v>
      </c>
      <c r="O293" s="140">
        <v>30674</v>
      </c>
      <c r="P293" s="137" t="s">
        <v>420</v>
      </c>
      <c r="Q293" s="141" t="s">
        <v>441</v>
      </c>
      <c r="R293" s="137" t="s">
        <v>430</v>
      </c>
      <c r="S293" s="137" t="s">
        <v>430</v>
      </c>
      <c r="T293" s="137" t="s">
        <v>430</v>
      </c>
      <c r="U293" s="140" t="s">
        <v>430</v>
      </c>
      <c r="V293" s="137" t="s">
        <v>190</v>
      </c>
      <c r="W293" s="137" t="s">
        <v>430</v>
      </c>
      <c r="X293" s="140" t="s">
        <v>430</v>
      </c>
      <c r="Y293" s="137">
        <v>44412</v>
      </c>
      <c r="Z293" s="140">
        <v>44412</v>
      </c>
      <c r="AA293" s="140" t="s">
        <v>430</v>
      </c>
      <c r="AB293" s="140"/>
      <c r="AC293" s="140" t="s">
        <v>430</v>
      </c>
      <c r="AD293" s="140" t="s">
        <v>430</v>
      </c>
      <c r="AE293" s="137" t="s">
        <v>872</v>
      </c>
      <c r="AF293" s="137" t="s">
        <v>872</v>
      </c>
      <c r="AG293" s="140" t="s">
        <v>198</v>
      </c>
      <c r="AH293" s="137" t="s">
        <v>114</v>
      </c>
      <c r="AI293" s="140">
        <v>44417</v>
      </c>
      <c r="AJ293" s="140"/>
      <c r="AK293" s="137" t="s">
        <v>134</v>
      </c>
      <c r="AL293" s="142">
        <v>20</v>
      </c>
      <c r="AM293" s="139" t="s">
        <v>3634</v>
      </c>
      <c r="AN293" s="139" t="s">
        <v>3635</v>
      </c>
      <c r="AO293" s="137" t="s">
        <v>3636</v>
      </c>
      <c r="AP293" s="137" t="s">
        <v>243</v>
      </c>
      <c r="AQ293" s="143"/>
    </row>
    <row r="294" spans="1:43" ht="15.75" customHeight="1" x14ac:dyDescent="0.25">
      <c r="A294" s="144">
        <v>44417</v>
      </c>
      <c r="B294" s="144" t="str">
        <f>TEXT('Candidate Directory'!$A294, "mmm")</f>
        <v>Aug</v>
      </c>
      <c r="C294" s="144" t="str">
        <f>TEXT('Candidate Directory'!$A294,"yyyy")</f>
        <v>2021</v>
      </c>
      <c r="D294" s="144" t="s">
        <v>93</v>
      </c>
      <c r="E294" s="144" t="s">
        <v>226</v>
      </c>
      <c r="F294" s="151">
        <v>832</v>
      </c>
      <c r="G294" s="138" t="s">
        <v>2110</v>
      </c>
      <c r="H294" s="145" t="s">
        <v>2020</v>
      </c>
      <c r="I294" s="137" t="s">
        <v>1950</v>
      </c>
      <c r="J294" s="144" t="s">
        <v>873</v>
      </c>
      <c r="K294" s="151">
        <v>610</v>
      </c>
      <c r="L294" s="144" t="s">
        <v>204</v>
      </c>
      <c r="M294" s="139" t="s">
        <v>2726</v>
      </c>
      <c r="N294" s="137" t="s">
        <v>2727</v>
      </c>
      <c r="O294" s="147">
        <v>28446</v>
      </c>
      <c r="P294" s="144" t="s">
        <v>420</v>
      </c>
      <c r="Q294" s="148" t="s">
        <v>422</v>
      </c>
      <c r="R294" s="144" t="s">
        <v>430</v>
      </c>
      <c r="S294" s="144" t="s">
        <v>430</v>
      </c>
      <c r="T294" s="144" t="s">
        <v>430</v>
      </c>
      <c r="U294" s="147" t="s">
        <v>430</v>
      </c>
      <c r="V294" s="144" t="s">
        <v>188</v>
      </c>
      <c r="W294" s="144" t="s">
        <v>430</v>
      </c>
      <c r="X294" s="147" t="s">
        <v>430</v>
      </c>
      <c r="Y294" s="144">
        <v>44410</v>
      </c>
      <c r="Z294" s="144">
        <v>44410</v>
      </c>
      <c r="AA294" s="147" t="s">
        <v>430</v>
      </c>
      <c r="AB294" s="147"/>
      <c r="AC294" s="147" t="s">
        <v>430</v>
      </c>
      <c r="AD294" s="147" t="s">
        <v>430</v>
      </c>
      <c r="AE294" s="144" t="s">
        <v>874</v>
      </c>
      <c r="AF294" s="146" t="s">
        <v>875</v>
      </c>
      <c r="AG294" s="147" t="s">
        <v>198</v>
      </c>
      <c r="AH294" s="144" t="s">
        <v>245</v>
      </c>
      <c r="AI294" s="147">
        <v>44410</v>
      </c>
      <c r="AJ294" s="147"/>
      <c r="AK294" s="144" t="s">
        <v>722</v>
      </c>
      <c r="AL294" s="149">
        <v>24.27</v>
      </c>
      <c r="AM294" s="139" t="s">
        <v>3637</v>
      </c>
      <c r="AN294" s="139" t="s">
        <v>3638</v>
      </c>
      <c r="AO294" s="137" t="s">
        <v>3639</v>
      </c>
      <c r="AP294" s="137" t="s">
        <v>243</v>
      </c>
      <c r="AQ294" s="150"/>
    </row>
    <row r="295" spans="1:43" ht="15.75" customHeight="1" x14ac:dyDescent="0.25">
      <c r="A295" s="137">
        <v>44417</v>
      </c>
      <c r="B295" s="137" t="str">
        <f>TEXT('Candidate Directory'!$A295, "mmm")</f>
        <v>Aug</v>
      </c>
      <c r="C295" s="137" t="str">
        <f>TEXT('Candidate Directory'!$A295,"yyyy")</f>
        <v>2021</v>
      </c>
      <c r="D295" s="137" t="s">
        <v>93</v>
      </c>
      <c r="E295" s="137" t="s">
        <v>226</v>
      </c>
      <c r="F295" s="153">
        <v>833</v>
      </c>
      <c r="G295" s="145" t="s">
        <v>2111</v>
      </c>
      <c r="H295" s="145" t="s">
        <v>2021</v>
      </c>
      <c r="I295" s="137" t="s">
        <v>1951</v>
      </c>
      <c r="J295" s="137" t="s">
        <v>873</v>
      </c>
      <c r="K295" s="153">
        <v>610</v>
      </c>
      <c r="L295" s="137" t="s">
        <v>204</v>
      </c>
      <c r="M295" s="139" t="s">
        <v>2728</v>
      </c>
      <c r="N295" s="137" t="s">
        <v>2729</v>
      </c>
      <c r="O295" s="140">
        <v>33324</v>
      </c>
      <c r="P295" s="137" t="s">
        <v>421</v>
      </c>
      <c r="Q295" s="141" t="s">
        <v>422</v>
      </c>
      <c r="R295" s="137" t="s">
        <v>430</v>
      </c>
      <c r="S295" s="137" t="s">
        <v>430</v>
      </c>
      <c r="T295" s="137" t="s">
        <v>430</v>
      </c>
      <c r="U295" s="140" t="s">
        <v>430</v>
      </c>
      <c r="V295" s="137" t="s">
        <v>233</v>
      </c>
      <c r="W295" s="137" t="s">
        <v>430</v>
      </c>
      <c r="X295" s="140" t="s">
        <v>430</v>
      </c>
      <c r="Y295" s="137">
        <v>44413</v>
      </c>
      <c r="Z295" s="137">
        <v>44410</v>
      </c>
      <c r="AA295" s="140" t="s">
        <v>430</v>
      </c>
      <c r="AB295" s="140"/>
      <c r="AC295" s="140" t="s">
        <v>430</v>
      </c>
      <c r="AD295" s="140" t="s">
        <v>430</v>
      </c>
      <c r="AE295" s="137" t="s">
        <v>874</v>
      </c>
      <c r="AF295" s="139" t="s">
        <v>875</v>
      </c>
      <c r="AG295" s="140" t="s">
        <v>198</v>
      </c>
      <c r="AH295" s="137" t="s">
        <v>245</v>
      </c>
      <c r="AI295" s="140">
        <v>44410</v>
      </c>
      <c r="AJ295" s="140"/>
      <c r="AK295" s="137" t="s">
        <v>100</v>
      </c>
      <c r="AL295" s="142">
        <v>20.25</v>
      </c>
      <c r="AM295" s="139" t="s">
        <v>3640</v>
      </c>
      <c r="AN295" s="139" t="s">
        <v>3641</v>
      </c>
      <c r="AO295" s="137" t="s">
        <v>3642</v>
      </c>
      <c r="AP295" s="137" t="s">
        <v>243</v>
      </c>
      <c r="AQ295" s="143"/>
    </row>
    <row r="296" spans="1:43" ht="15.75" customHeight="1" x14ac:dyDescent="0.25">
      <c r="A296" s="144">
        <v>44417</v>
      </c>
      <c r="B296" s="144" t="s">
        <v>93</v>
      </c>
      <c r="C296" s="144" t="s">
        <v>226</v>
      </c>
      <c r="D296" s="144" t="s">
        <v>93</v>
      </c>
      <c r="E296" s="144" t="s">
        <v>226</v>
      </c>
      <c r="F296" s="151">
        <v>834</v>
      </c>
      <c r="G296" s="138" t="s">
        <v>2112</v>
      </c>
      <c r="H296" s="145" t="s">
        <v>2022</v>
      </c>
      <c r="I296" s="137" t="s">
        <v>1952</v>
      </c>
      <c r="J296" s="144" t="s">
        <v>291</v>
      </c>
      <c r="K296" s="151">
        <v>2022</v>
      </c>
      <c r="L296" s="144" t="s">
        <v>203</v>
      </c>
      <c r="M296" s="139" t="s">
        <v>2730</v>
      </c>
      <c r="N296" s="137" t="s">
        <v>2731</v>
      </c>
      <c r="O296" s="147">
        <v>37587</v>
      </c>
      <c r="P296" s="144" t="s">
        <v>421</v>
      </c>
      <c r="Q296" s="148" t="s">
        <v>422</v>
      </c>
      <c r="R296" s="144" t="s">
        <v>430</v>
      </c>
      <c r="S296" s="144" t="s">
        <v>430</v>
      </c>
      <c r="T296" s="144" t="s">
        <v>430</v>
      </c>
      <c r="U296" s="147" t="s">
        <v>430</v>
      </c>
      <c r="V296" s="144" t="s">
        <v>430</v>
      </c>
      <c r="W296" s="144" t="s">
        <v>430</v>
      </c>
      <c r="X296" s="147" t="s">
        <v>430</v>
      </c>
      <c r="Y296" s="144">
        <v>44398</v>
      </c>
      <c r="Z296" s="147">
        <v>44398</v>
      </c>
      <c r="AA296" s="147" t="s">
        <v>430</v>
      </c>
      <c r="AB296" s="147"/>
      <c r="AC296" s="147" t="s">
        <v>430</v>
      </c>
      <c r="AD296" s="147" t="s">
        <v>430</v>
      </c>
      <c r="AE296" s="144" t="s">
        <v>876</v>
      </c>
      <c r="AF296" s="146" t="s">
        <v>877</v>
      </c>
      <c r="AG296" s="147" t="s">
        <v>198</v>
      </c>
      <c r="AH296" s="144" t="s">
        <v>166</v>
      </c>
      <c r="AI296" s="147">
        <v>44413</v>
      </c>
      <c r="AJ296" s="147"/>
      <c r="AK296" s="144" t="s">
        <v>62</v>
      </c>
      <c r="AL296" s="149">
        <v>20</v>
      </c>
      <c r="AM296" s="139" t="s">
        <v>3643</v>
      </c>
      <c r="AN296" s="139" t="s">
        <v>3644</v>
      </c>
      <c r="AO296" s="137" t="s">
        <v>3645</v>
      </c>
      <c r="AP296" s="137" t="s">
        <v>243</v>
      </c>
      <c r="AQ296" s="150"/>
    </row>
    <row r="297" spans="1:43" ht="15.75" customHeight="1" x14ac:dyDescent="0.25">
      <c r="A297" s="137">
        <v>44419</v>
      </c>
      <c r="B297" s="137" t="str">
        <f>TEXT('Candidate Directory'!$A297, "mmm")</f>
        <v>Aug</v>
      </c>
      <c r="C297" s="137" t="str">
        <f>TEXT('Candidate Directory'!$A297,"yyyy")</f>
        <v>2021</v>
      </c>
      <c r="D297" s="137" t="s">
        <v>587</v>
      </c>
      <c r="E297" s="137" t="s">
        <v>226</v>
      </c>
      <c r="F297" s="153">
        <v>835</v>
      </c>
      <c r="G297" s="138" t="s">
        <v>2113</v>
      </c>
      <c r="H297" s="145" t="s">
        <v>2023</v>
      </c>
      <c r="I297" s="137" t="s">
        <v>1953</v>
      </c>
      <c r="J297" s="137" t="s">
        <v>296</v>
      </c>
      <c r="K297" s="153">
        <v>2113</v>
      </c>
      <c r="L297" s="137" t="s">
        <v>203</v>
      </c>
      <c r="M297" s="139" t="s">
        <v>2732</v>
      </c>
      <c r="N297" s="137" t="s">
        <v>2733</v>
      </c>
      <c r="O297" s="140">
        <v>35275</v>
      </c>
      <c r="P297" s="137" t="s">
        <v>420</v>
      </c>
      <c r="Q297" s="141" t="s">
        <v>422</v>
      </c>
      <c r="R297" s="137" t="s">
        <v>430</v>
      </c>
      <c r="S297" s="137" t="s">
        <v>430</v>
      </c>
      <c r="T297" s="137" t="s">
        <v>430</v>
      </c>
      <c r="U297" s="140" t="s">
        <v>430</v>
      </c>
      <c r="V297" s="137" t="s">
        <v>233</v>
      </c>
      <c r="W297" s="137" t="s">
        <v>430</v>
      </c>
      <c r="X297" s="140">
        <v>45848</v>
      </c>
      <c r="Y297" s="137">
        <v>44419</v>
      </c>
      <c r="Z297" s="140" t="s">
        <v>430</v>
      </c>
      <c r="AA297" s="140" t="s">
        <v>430</v>
      </c>
      <c r="AB297" s="140"/>
      <c r="AC297" s="140" t="s">
        <v>430</v>
      </c>
      <c r="AD297" s="140" t="s">
        <v>430</v>
      </c>
      <c r="AE297" s="137" t="s">
        <v>878</v>
      </c>
      <c r="AF297" s="139" t="s">
        <v>879</v>
      </c>
      <c r="AG297" s="140" t="s">
        <v>198</v>
      </c>
      <c r="AH297" s="137" t="s">
        <v>118</v>
      </c>
      <c r="AI297" s="140">
        <v>44424</v>
      </c>
      <c r="AJ297" s="140"/>
      <c r="AK297" s="137" t="s">
        <v>880</v>
      </c>
      <c r="AL297" s="142">
        <v>20.25</v>
      </c>
      <c r="AM297" s="139" t="s">
        <v>3646</v>
      </c>
      <c r="AN297" s="139" t="s">
        <v>3647</v>
      </c>
      <c r="AO297" s="137" t="s">
        <v>3648</v>
      </c>
      <c r="AP297" s="137" t="s">
        <v>243</v>
      </c>
      <c r="AQ297" s="143"/>
    </row>
    <row r="298" spans="1:43" ht="15.75" customHeight="1" x14ac:dyDescent="0.25">
      <c r="A298" s="144">
        <v>44420</v>
      </c>
      <c r="B298" s="144" t="str">
        <f>TEXT('Candidate Directory'!$A298, "mmm")</f>
        <v>Aug</v>
      </c>
      <c r="C298" s="144" t="str">
        <f>TEXT('Candidate Directory'!$A298,"yyyy")</f>
        <v>2021</v>
      </c>
      <c r="D298" s="144" t="s">
        <v>93</v>
      </c>
      <c r="E298" s="144" t="s">
        <v>226</v>
      </c>
      <c r="F298" s="151">
        <v>836</v>
      </c>
      <c r="G298" s="145" t="s">
        <v>2114</v>
      </c>
      <c r="H298" s="145" t="s">
        <v>2024</v>
      </c>
      <c r="I298" s="137" t="s">
        <v>1954</v>
      </c>
      <c r="J298" s="144" t="s">
        <v>291</v>
      </c>
      <c r="K298" s="151">
        <v>2022</v>
      </c>
      <c r="L298" s="144" t="s">
        <v>203</v>
      </c>
      <c r="M298" s="139" t="s">
        <v>2734</v>
      </c>
      <c r="N298" s="137" t="s">
        <v>2735</v>
      </c>
      <c r="O298" s="147">
        <v>30834</v>
      </c>
      <c r="P298" s="144" t="s">
        <v>420</v>
      </c>
      <c r="Q298" s="148" t="s">
        <v>422</v>
      </c>
      <c r="R298" s="144" t="s">
        <v>430</v>
      </c>
      <c r="S298" s="144" t="s">
        <v>430</v>
      </c>
      <c r="T298" s="144" t="s">
        <v>430</v>
      </c>
      <c r="U298" s="147" t="s">
        <v>430</v>
      </c>
      <c r="V298" s="144" t="s">
        <v>233</v>
      </c>
      <c r="W298" s="144" t="s">
        <v>430</v>
      </c>
      <c r="X298" s="147"/>
      <c r="Y298" s="144">
        <v>44419</v>
      </c>
      <c r="Z298" s="147">
        <v>44419</v>
      </c>
      <c r="AA298" s="147" t="s">
        <v>430</v>
      </c>
      <c r="AB298" s="147"/>
      <c r="AC298" s="147" t="s">
        <v>430</v>
      </c>
      <c r="AD298" s="147" t="s">
        <v>430</v>
      </c>
      <c r="AE298" s="144" t="s">
        <v>902</v>
      </c>
      <c r="AF298" s="146" t="s">
        <v>901</v>
      </c>
      <c r="AG298" s="147" t="s">
        <v>198</v>
      </c>
      <c r="AH298" s="144" t="s">
        <v>112</v>
      </c>
      <c r="AI298" s="147">
        <v>44420</v>
      </c>
      <c r="AJ298" s="147"/>
      <c r="AK298" s="144" t="s">
        <v>882</v>
      </c>
      <c r="AL298" s="149">
        <v>21</v>
      </c>
      <c r="AM298" s="139" t="s">
        <v>3649</v>
      </c>
      <c r="AN298" s="139" t="s">
        <v>3650</v>
      </c>
      <c r="AO298" s="137" t="s">
        <v>3651</v>
      </c>
      <c r="AP298" s="137" t="s">
        <v>243</v>
      </c>
      <c r="AQ298" s="150"/>
    </row>
    <row r="299" spans="1:43" ht="15.75" customHeight="1" x14ac:dyDescent="0.25">
      <c r="A299" s="137">
        <v>44420</v>
      </c>
      <c r="B299" s="137" t="str">
        <f>TEXT('Candidate Directory'!$A299, "mmm")</f>
        <v>Aug</v>
      </c>
      <c r="C299" s="137" t="str">
        <f>TEXT('Candidate Directory'!$A299,"yyyy")</f>
        <v>2021</v>
      </c>
      <c r="D299" s="137" t="s">
        <v>93</v>
      </c>
      <c r="E299" s="137" t="s">
        <v>226</v>
      </c>
      <c r="F299" s="153">
        <v>837</v>
      </c>
      <c r="G299" s="138" t="s">
        <v>2115</v>
      </c>
      <c r="H299" s="145" t="s">
        <v>2025</v>
      </c>
      <c r="I299" s="137" t="s">
        <v>1955</v>
      </c>
      <c r="J299" s="137" t="s">
        <v>303</v>
      </c>
      <c r="K299" s="153">
        <v>2024</v>
      </c>
      <c r="L299" s="137" t="s">
        <v>203</v>
      </c>
      <c r="M299" s="139" t="s">
        <v>2736</v>
      </c>
      <c r="N299" s="137" t="s">
        <v>2737</v>
      </c>
      <c r="O299" s="140">
        <v>37530</v>
      </c>
      <c r="P299" s="137" t="s">
        <v>420</v>
      </c>
      <c r="Q299" s="141" t="s">
        <v>422</v>
      </c>
      <c r="R299" s="137" t="s">
        <v>430</v>
      </c>
      <c r="S299" s="137" t="s">
        <v>430</v>
      </c>
      <c r="T299" s="137" t="s">
        <v>430</v>
      </c>
      <c r="U299" s="140" t="s">
        <v>430</v>
      </c>
      <c r="V299" s="137" t="s">
        <v>233</v>
      </c>
      <c r="W299" s="137" t="s">
        <v>430</v>
      </c>
      <c r="X299" s="140"/>
      <c r="Y299" s="137">
        <v>44419</v>
      </c>
      <c r="Z299" s="140">
        <v>44419</v>
      </c>
      <c r="AA299" s="140" t="s">
        <v>430</v>
      </c>
      <c r="AB299" s="140"/>
      <c r="AC299" s="140" t="s">
        <v>430</v>
      </c>
      <c r="AD299" s="140" t="s">
        <v>430</v>
      </c>
      <c r="AE299" s="137" t="s">
        <v>900</v>
      </c>
      <c r="AF299" s="139" t="s">
        <v>901</v>
      </c>
      <c r="AG299" s="140" t="s">
        <v>428</v>
      </c>
      <c r="AH299" s="137" t="s">
        <v>112</v>
      </c>
      <c r="AI299" s="140">
        <v>44420</v>
      </c>
      <c r="AJ299" s="140"/>
      <c r="AK299" s="137" t="s">
        <v>882</v>
      </c>
      <c r="AL299" s="142">
        <v>21</v>
      </c>
      <c r="AM299" s="139" t="s">
        <v>3652</v>
      </c>
      <c r="AN299" s="139" t="s">
        <v>3653</v>
      </c>
      <c r="AO299" s="137" t="s">
        <v>3654</v>
      </c>
      <c r="AP299" s="137" t="s">
        <v>243</v>
      </c>
      <c r="AQ299" s="143"/>
    </row>
    <row r="300" spans="1:43" ht="15.75" customHeight="1" x14ac:dyDescent="0.25">
      <c r="A300" s="144">
        <v>44420</v>
      </c>
      <c r="B300" s="144" t="str">
        <f>TEXT('Candidate Directory'!$A300, "mmm")</f>
        <v>Aug</v>
      </c>
      <c r="C300" s="144" t="str">
        <f>TEXT('Candidate Directory'!$A300,"yyyy")</f>
        <v>2021</v>
      </c>
      <c r="D300" s="144" t="s">
        <v>587</v>
      </c>
      <c r="E300" s="144" t="s">
        <v>226</v>
      </c>
      <c r="F300" s="151">
        <v>838</v>
      </c>
      <c r="G300" s="138" t="s">
        <v>2116</v>
      </c>
      <c r="H300" s="145" t="s">
        <v>2026</v>
      </c>
      <c r="I300" s="137" t="s">
        <v>1956</v>
      </c>
      <c r="J300" s="144" t="s">
        <v>285</v>
      </c>
      <c r="K300" s="151">
        <v>2025</v>
      </c>
      <c r="L300" s="144" t="s">
        <v>203</v>
      </c>
      <c r="M300" s="139" t="s">
        <v>2738</v>
      </c>
      <c r="N300" s="137" t="s">
        <v>2739</v>
      </c>
      <c r="O300" s="147">
        <v>37897</v>
      </c>
      <c r="P300" s="144" t="s">
        <v>421</v>
      </c>
      <c r="Q300" s="148" t="s">
        <v>422</v>
      </c>
      <c r="R300" s="144" t="s">
        <v>430</v>
      </c>
      <c r="S300" s="144" t="s">
        <v>430</v>
      </c>
      <c r="T300" s="144" t="s">
        <v>430</v>
      </c>
      <c r="U300" s="147" t="s">
        <v>430</v>
      </c>
      <c r="V300" s="144" t="s">
        <v>430</v>
      </c>
      <c r="W300" s="144" t="s">
        <v>430</v>
      </c>
      <c r="X300" s="147" t="s">
        <v>430</v>
      </c>
      <c r="Y300" s="144">
        <v>44419</v>
      </c>
      <c r="Z300" s="147" t="s">
        <v>430</v>
      </c>
      <c r="AA300" s="147" t="s">
        <v>430</v>
      </c>
      <c r="AB300" s="147"/>
      <c r="AC300" s="147" t="s">
        <v>430</v>
      </c>
      <c r="AD300" s="147" t="s">
        <v>430</v>
      </c>
      <c r="AE300" s="144" t="s">
        <v>816</v>
      </c>
      <c r="AF300" s="146" t="s">
        <v>817</v>
      </c>
      <c r="AG300" s="147" t="s">
        <v>198</v>
      </c>
      <c r="AH300" s="144" t="s">
        <v>883</v>
      </c>
      <c r="AI300" s="147">
        <v>44420</v>
      </c>
      <c r="AJ300" s="147"/>
      <c r="AK300" s="144" t="s">
        <v>818</v>
      </c>
      <c r="AL300" s="149">
        <v>20</v>
      </c>
      <c r="AM300" s="139" t="s">
        <v>3655</v>
      </c>
      <c r="AN300" s="139" t="s">
        <v>3656</v>
      </c>
      <c r="AO300" s="137" t="s">
        <v>3657</v>
      </c>
      <c r="AP300" s="137" t="s">
        <v>243</v>
      </c>
      <c r="AQ300" s="150"/>
    </row>
    <row r="301" spans="1:43" ht="15.75" customHeight="1" x14ac:dyDescent="0.25">
      <c r="A301" s="137">
        <v>44420</v>
      </c>
      <c r="B301" s="137" t="str">
        <f>TEXT('Candidate Directory'!$A301, "mmm")</f>
        <v>Aug</v>
      </c>
      <c r="C301" s="137" t="str">
        <f>TEXT('Candidate Directory'!$A301,"yyyy")</f>
        <v>2021</v>
      </c>
      <c r="D301" s="137" t="s">
        <v>587</v>
      </c>
      <c r="E301" s="137" t="s">
        <v>226</v>
      </c>
      <c r="F301" s="153">
        <v>839</v>
      </c>
      <c r="G301" s="138" t="s">
        <v>2117</v>
      </c>
      <c r="H301" s="145" t="s">
        <v>2027</v>
      </c>
      <c r="I301" s="137" t="s">
        <v>1957</v>
      </c>
      <c r="J301" s="137" t="s">
        <v>285</v>
      </c>
      <c r="K301" s="153">
        <v>2025</v>
      </c>
      <c r="L301" s="137" t="s">
        <v>203</v>
      </c>
      <c r="M301" s="139" t="s">
        <v>2740</v>
      </c>
      <c r="N301" s="137" t="s">
        <v>2741</v>
      </c>
      <c r="O301" s="140">
        <v>38166</v>
      </c>
      <c r="P301" s="137" t="s">
        <v>420</v>
      </c>
      <c r="Q301" s="141" t="s">
        <v>422</v>
      </c>
      <c r="R301" s="137" t="s">
        <v>430</v>
      </c>
      <c r="S301" s="137" t="s">
        <v>430</v>
      </c>
      <c r="T301" s="137" t="s">
        <v>213</v>
      </c>
      <c r="U301" s="140">
        <v>45270</v>
      </c>
      <c r="V301" s="137" t="s">
        <v>190</v>
      </c>
      <c r="W301" s="137" t="s">
        <v>430</v>
      </c>
      <c r="X301" s="140">
        <v>45914</v>
      </c>
      <c r="Y301" s="137">
        <v>44417</v>
      </c>
      <c r="Z301" s="140" t="s">
        <v>430</v>
      </c>
      <c r="AA301" s="140" t="s">
        <v>430</v>
      </c>
      <c r="AB301" s="140"/>
      <c r="AC301" s="140" t="s">
        <v>430</v>
      </c>
      <c r="AD301" s="140" t="s">
        <v>430</v>
      </c>
      <c r="AE301" s="137" t="s">
        <v>884</v>
      </c>
      <c r="AF301" s="139" t="s">
        <v>885</v>
      </c>
      <c r="AG301" s="140" t="s">
        <v>198</v>
      </c>
      <c r="AH301" s="137" t="s">
        <v>115</v>
      </c>
      <c r="AI301" s="140">
        <v>44417</v>
      </c>
      <c r="AJ301" s="140"/>
      <c r="AK301" s="137" t="s">
        <v>818</v>
      </c>
      <c r="AL301" s="142">
        <v>21</v>
      </c>
      <c r="AM301" s="139" t="s">
        <v>3658</v>
      </c>
      <c r="AN301" s="139" t="s">
        <v>3659</v>
      </c>
      <c r="AO301" s="137" t="s">
        <v>3660</v>
      </c>
      <c r="AP301" s="137" t="s">
        <v>243</v>
      </c>
      <c r="AQ301" s="143"/>
    </row>
    <row r="302" spans="1:43" ht="15.75" customHeight="1" x14ac:dyDescent="0.25">
      <c r="A302" s="144">
        <v>44420</v>
      </c>
      <c r="B302" s="144" t="str">
        <f>TEXT('Candidate Directory'!$A302, "mmm")</f>
        <v>Aug</v>
      </c>
      <c r="C302" s="144" t="str">
        <f>TEXT('Candidate Directory'!$A302,"yyyy")</f>
        <v>2021</v>
      </c>
      <c r="D302" s="144" t="s">
        <v>587</v>
      </c>
      <c r="E302" s="144" t="s">
        <v>226</v>
      </c>
      <c r="F302" s="151">
        <v>840</v>
      </c>
      <c r="G302" s="145" t="s">
        <v>2118</v>
      </c>
      <c r="H302" s="145" t="s">
        <v>2028</v>
      </c>
      <c r="I302" s="137" t="s">
        <v>1958</v>
      </c>
      <c r="J302" s="144" t="s">
        <v>285</v>
      </c>
      <c r="K302" s="151">
        <v>2025</v>
      </c>
      <c r="L302" s="144" t="s">
        <v>203</v>
      </c>
      <c r="M302" s="139" t="s">
        <v>2742</v>
      </c>
      <c r="N302" s="137" t="s">
        <v>2743</v>
      </c>
      <c r="O302" s="147">
        <v>33441</v>
      </c>
      <c r="P302" s="144" t="s">
        <v>420</v>
      </c>
      <c r="Q302" s="148" t="s">
        <v>422</v>
      </c>
      <c r="R302" s="144" t="s">
        <v>430</v>
      </c>
      <c r="S302" s="144" t="s">
        <v>430</v>
      </c>
      <c r="T302" s="144" t="s">
        <v>430</v>
      </c>
      <c r="U302" s="147" t="s">
        <v>430</v>
      </c>
      <c r="V302" s="144" t="s">
        <v>430</v>
      </c>
      <c r="W302" s="144" t="s">
        <v>430</v>
      </c>
      <c r="X302" s="147" t="s">
        <v>430</v>
      </c>
      <c r="Y302" s="144">
        <v>44419</v>
      </c>
      <c r="Z302" s="147" t="s">
        <v>430</v>
      </c>
      <c r="AA302" s="147" t="s">
        <v>430</v>
      </c>
      <c r="AB302" s="147"/>
      <c r="AC302" s="147" t="s">
        <v>430</v>
      </c>
      <c r="AD302" s="147" t="s">
        <v>430</v>
      </c>
      <c r="AE302" s="144" t="s">
        <v>884</v>
      </c>
      <c r="AF302" s="146" t="s">
        <v>885</v>
      </c>
      <c r="AG302" s="147" t="s">
        <v>198</v>
      </c>
      <c r="AH302" s="144" t="s">
        <v>115</v>
      </c>
      <c r="AI302" s="147">
        <v>44420</v>
      </c>
      <c r="AJ302" s="147"/>
      <c r="AK302" s="144" t="s">
        <v>818</v>
      </c>
      <c r="AL302" s="149">
        <v>21</v>
      </c>
      <c r="AM302" s="139" t="s">
        <v>3661</v>
      </c>
      <c r="AN302" s="139" t="s">
        <v>3662</v>
      </c>
      <c r="AO302" s="137" t="s">
        <v>3663</v>
      </c>
      <c r="AP302" s="137" t="s">
        <v>243</v>
      </c>
      <c r="AQ302" s="150"/>
    </row>
    <row r="303" spans="1:43" ht="15.75" customHeight="1" x14ac:dyDescent="0.25">
      <c r="A303" s="137">
        <v>44420</v>
      </c>
      <c r="B303" s="137" t="str">
        <f>TEXT('Candidate Directory'!$A303, "mmm")</f>
        <v>Aug</v>
      </c>
      <c r="C303" s="137" t="str">
        <f>TEXT('Candidate Directory'!$A303,"yyyy")</f>
        <v>2021</v>
      </c>
      <c r="D303" s="137" t="s">
        <v>587</v>
      </c>
      <c r="E303" s="137" t="s">
        <v>226</v>
      </c>
      <c r="F303" s="153">
        <v>841</v>
      </c>
      <c r="G303" s="138" t="s">
        <v>2119</v>
      </c>
      <c r="H303" s="145" t="s">
        <v>2029</v>
      </c>
      <c r="I303" s="137" t="s">
        <v>1959</v>
      </c>
      <c r="J303" s="137" t="s">
        <v>285</v>
      </c>
      <c r="K303" s="153">
        <v>2025</v>
      </c>
      <c r="L303" s="137" t="s">
        <v>203</v>
      </c>
      <c r="M303" s="139" t="s">
        <v>2744</v>
      </c>
      <c r="N303" s="137" t="s">
        <v>2745</v>
      </c>
      <c r="O303" s="140">
        <v>36670</v>
      </c>
      <c r="P303" s="137" t="s">
        <v>420</v>
      </c>
      <c r="Q303" s="141" t="s">
        <v>422</v>
      </c>
      <c r="R303" s="137" t="s">
        <v>430</v>
      </c>
      <c r="S303" s="137" t="s">
        <v>430</v>
      </c>
      <c r="T303" s="137" t="s">
        <v>430</v>
      </c>
      <c r="U303" s="140" t="s">
        <v>430</v>
      </c>
      <c r="V303" s="137" t="s">
        <v>190</v>
      </c>
      <c r="W303" s="137" t="s">
        <v>430</v>
      </c>
      <c r="X303" s="140">
        <v>46219</v>
      </c>
      <c r="Y303" s="137">
        <v>44417</v>
      </c>
      <c r="Z303" s="140" t="s">
        <v>430</v>
      </c>
      <c r="AA303" s="140" t="s">
        <v>430</v>
      </c>
      <c r="AB303" s="140"/>
      <c r="AC303" s="140" t="s">
        <v>430</v>
      </c>
      <c r="AD303" s="140" t="s">
        <v>430</v>
      </c>
      <c r="AE303" s="137" t="s">
        <v>886</v>
      </c>
      <c r="AF303" s="139" t="s">
        <v>887</v>
      </c>
      <c r="AG303" s="140" t="s">
        <v>198</v>
      </c>
      <c r="AH303" s="137" t="s">
        <v>115</v>
      </c>
      <c r="AI303" s="140">
        <v>44417</v>
      </c>
      <c r="AJ303" s="140"/>
      <c r="AK303" s="137" t="s">
        <v>818</v>
      </c>
      <c r="AL303" s="142">
        <v>21</v>
      </c>
      <c r="AM303" s="139" t="s">
        <v>3664</v>
      </c>
      <c r="AN303" s="139" t="s">
        <v>3665</v>
      </c>
      <c r="AO303" s="137" t="s">
        <v>3666</v>
      </c>
      <c r="AP303" s="137" t="s">
        <v>243</v>
      </c>
      <c r="AQ303" s="143"/>
    </row>
    <row r="304" spans="1:43" ht="15.75" customHeight="1" x14ac:dyDescent="0.25">
      <c r="A304" s="144">
        <v>44424</v>
      </c>
      <c r="B304" s="144" t="str">
        <f>TEXT('Candidate Directory'!$A304, "mmm")</f>
        <v>Aug</v>
      </c>
      <c r="C304" s="144" t="str">
        <f>TEXT('Candidate Directory'!$A304,"yyyy")</f>
        <v>2021</v>
      </c>
      <c r="D304" s="144" t="s">
        <v>587</v>
      </c>
      <c r="E304" s="144" t="s">
        <v>226</v>
      </c>
      <c r="F304" s="151">
        <v>842</v>
      </c>
      <c r="G304" s="138" t="s">
        <v>2120</v>
      </c>
      <c r="H304" s="145" t="s">
        <v>2030</v>
      </c>
      <c r="I304" s="137" t="s">
        <v>2140</v>
      </c>
      <c r="J304" s="144"/>
      <c r="K304" s="151"/>
      <c r="L304" s="144"/>
      <c r="M304" s="139" t="s">
        <v>2746</v>
      </c>
      <c r="N304" s="137" t="s">
        <v>2747</v>
      </c>
      <c r="O304" s="147"/>
      <c r="P304" s="144"/>
      <c r="Q304" s="148"/>
      <c r="R304" s="144"/>
      <c r="S304" s="144"/>
      <c r="T304" s="144"/>
      <c r="U304" s="147"/>
      <c r="V304" s="144"/>
      <c r="W304" s="144"/>
      <c r="X304" s="147"/>
      <c r="Y304" s="144"/>
      <c r="Z304" s="147"/>
      <c r="AA304" s="147"/>
      <c r="AB304" s="147"/>
      <c r="AC304" s="147"/>
      <c r="AD304" s="147"/>
      <c r="AE304" s="144"/>
      <c r="AF304" s="146"/>
      <c r="AG304" s="147"/>
      <c r="AH304" s="144"/>
      <c r="AI304" s="147"/>
      <c r="AJ304" s="147"/>
      <c r="AK304" s="144" t="s">
        <v>882</v>
      </c>
      <c r="AL304" s="149">
        <v>21</v>
      </c>
      <c r="AM304" s="139" t="s">
        <v>3667</v>
      </c>
      <c r="AN304" s="139" t="s">
        <v>3668</v>
      </c>
      <c r="AO304" s="137" t="s">
        <v>3669</v>
      </c>
      <c r="AP304" s="137" t="s">
        <v>243</v>
      </c>
      <c r="AQ304" s="150"/>
    </row>
    <row r="305" spans="1:43" ht="15.75" customHeight="1" x14ac:dyDescent="0.25">
      <c r="A305" s="137">
        <v>44425</v>
      </c>
      <c r="B305" s="137" t="str">
        <f>TEXT('Candidate Directory'!$A305, "mmm")</f>
        <v>Aug</v>
      </c>
      <c r="C305" s="137" t="str">
        <f>TEXT('Candidate Directory'!$A305,"yyyy")</f>
        <v>2021</v>
      </c>
      <c r="D305" s="137" t="s">
        <v>587</v>
      </c>
      <c r="E305" s="137" t="s">
        <v>226</v>
      </c>
      <c r="F305" s="153">
        <v>843</v>
      </c>
      <c r="G305" s="145" t="s">
        <v>2121</v>
      </c>
      <c r="H305" s="145" t="s">
        <v>2031</v>
      </c>
      <c r="I305" s="137" t="s">
        <v>2141</v>
      </c>
      <c r="J305" s="137"/>
      <c r="K305" s="153"/>
      <c r="L305" s="137"/>
      <c r="M305" s="139" t="s">
        <v>2748</v>
      </c>
      <c r="N305" s="137" t="s">
        <v>2749</v>
      </c>
      <c r="O305" s="140"/>
      <c r="P305" s="137"/>
      <c r="Q305" s="141"/>
      <c r="R305" s="137"/>
      <c r="S305" s="137"/>
      <c r="T305" s="137"/>
      <c r="U305" s="140"/>
      <c r="V305" s="137"/>
      <c r="W305" s="137"/>
      <c r="X305" s="140"/>
      <c r="Y305" s="137"/>
      <c r="Z305" s="140"/>
      <c r="AA305" s="140"/>
      <c r="AB305" s="140"/>
      <c r="AC305" s="140"/>
      <c r="AD305" s="140"/>
      <c r="AE305" s="137"/>
      <c r="AF305" s="139"/>
      <c r="AG305" s="140"/>
      <c r="AH305" s="137"/>
      <c r="AI305" s="140">
        <v>44425</v>
      </c>
      <c r="AJ305" s="140"/>
      <c r="AK305" s="137" t="s">
        <v>9</v>
      </c>
      <c r="AL305" s="142">
        <v>20</v>
      </c>
      <c r="AM305" s="139" t="s">
        <v>3670</v>
      </c>
      <c r="AN305" s="139" t="s">
        <v>3671</v>
      </c>
      <c r="AO305" s="137" t="s">
        <v>3672</v>
      </c>
      <c r="AP305" s="137" t="s">
        <v>243</v>
      </c>
      <c r="AQ305" s="143"/>
    </row>
    <row r="306" spans="1:43" ht="15.75" customHeight="1" x14ac:dyDescent="0.25">
      <c r="A306" s="144">
        <v>44433</v>
      </c>
      <c r="B306" s="144" t="str">
        <f>TEXT('Candidate Directory'!$A306, "mmm")</f>
        <v>Aug</v>
      </c>
      <c r="C306" s="144" t="str">
        <f>TEXT('Candidate Directory'!$A306,"yyyy")</f>
        <v>2021</v>
      </c>
      <c r="D306" s="144" t="s">
        <v>93</v>
      </c>
      <c r="E306" s="144" t="s">
        <v>226</v>
      </c>
      <c r="F306" s="151">
        <v>844</v>
      </c>
      <c r="G306" s="138" t="s">
        <v>2122</v>
      </c>
      <c r="H306" s="145" t="s">
        <v>2032</v>
      </c>
      <c r="I306" s="137" t="s">
        <v>2142</v>
      </c>
      <c r="J306" s="144" t="s">
        <v>300</v>
      </c>
      <c r="K306" s="151">
        <v>2023</v>
      </c>
      <c r="L306" s="144" t="s">
        <v>203</v>
      </c>
      <c r="M306" s="139" t="s">
        <v>2750</v>
      </c>
      <c r="N306" s="137" t="s">
        <v>2751</v>
      </c>
      <c r="O306" s="147">
        <v>34933</v>
      </c>
      <c r="P306" s="144" t="s">
        <v>420</v>
      </c>
      <c r="Q306" s="148" t="s">
        <v>422</v>
      </c>
      <c r="R306" s="144" t="s">
        <v>430</v>
      </c>
      <c r="S306" s="144" t="s">
        <v>430</v>
      </c>
      <c r="T306" s="144" t="s">
        <v>430</v>
      </c>
      <c r="U306" s="147" t="s">
        <v>430</v>
      </c>
      <c r="V306" s="144" t="s">
        <v>190</v>
      </c>
      <c r="W306" s="144" t="s">
        <v>430</v>
      </c>
      <c r="X306" s="147" t="s">
        <v>430</v>
      </c>
      <c r="Y306" s="144">
        <v>44417</v>
      </c>
      <c r="Z306" s="147" t="s">
        <v>430</v>
      </c>
      <c r="AA306" s="147" t="s">
        <v>430</v>
      </c>
      <c r="AB306" s="147"/>
      <c r="AC306" s="147"/>
      <c r="AD306" s="147"/>
      <c r="AE306" s="144" t="s">
        <v>903</v>
      </c>
      <c r="AF306" s="146" t="s">
        <v>904</v>
      </c>
      <c r="AG306" s="147" t="s">
        <v>198</v>
      </c>
      <c r="AH306" s="144" t="s">
        <v>114</v>
      </c>
      <c r="AI306" s="147">
        <v>44424</v>
      </c>
      <c r="AJ306" s="147"/>
      <c r="AK306" s="144" t="s">
        <v>898</v>
      </c>
      <c r="AL306" s="149">
        <v>21</v>
      </c>
      <c r="AM306" s="139" t="s">
        <v>3673</v>
      </c>
      <c r="AN306" s="139" t="s">
        <v>3674</v>
      </c>
      <c r="AO306" s="137" t="s">
        <v>3675</v>
      </c>
      <c r="AP306" s="137" t="s">
        <v>243</v>
      </c>
      <c r="AQ306" s="150"/>
    </row>
    <row r="307" spans="1:43" ht="15.75" customHeight="1" x14ac:dyDescent="0.25">
      <c r="A307" s="137">
        <v>44433</v>
      </c>
      <c r="B307" s="137" t="str">
        <f>TEXT('Candidate Directory'!$A307, "mmm")</f>
        <v>Aug</v>
      </c>
      <c r="C307" s="137" t="str">
        <f>TEXT('Candidate Directory'!$A307,"yyyy")</f>
        <v>2021</v>
      </c>
      <c r="D307" s="137" t="s">
        <v>93</v>
      </c>
      <c r="E307" s="137" t="s">
        <v>226</v>
      </c>
      <c r="F307" s="153">
        <v>845</v>
      </c>
      <c r="G307" s="138" t="s">
        <v>2123</v>
      </c>
      <c r="H307" s="145" t="s">
        <v>2033</v>
      </c>
      <c r="I307" s="137" t="s">
        <v>2143</v>
      </c>
      <c r="J307" s="137" t="s">
        <v>285</v>
      </c>
      <c r="K307" s="153"/>
      <c r="L307" s="137" t="s">
        <v>203</v>
      </c>
      <c r="M307" s="139" t="s">
        <v>2752</v>
      </c>
      <c r="N307" s="137" t="s">
        <v>2753</v>
      </c>
      <c r="O307" s="140">
        <v>37318</v>
      </c>
      <c r="P307" s="137" t="s">
        <v>420</v>
      </c>
      <c r="Q307" s="141" t="s">
        <v>422</v>
      </c>
      <c r="R307" s="137" t="s">
        <v>430</v>
      </c>
      <c r="S307" s="137" t="s">
        <v>430</v>
      </c>
      <c r="T307" s="137" t="s">
        <v>430</v>
      </c>
      <c r="U307" s="140" t="s">
        <v>430</v>
      </c>
      <c r="V307" s="137" t="s">
        <v>233</v>
      </c>
      <c r="W307" s="137" t="s">
        <v>430</v>
      </c>
      <c r="X307" s="140" t="s">
        <v>430</v>
      </c>
      <c r="Y307" s="137">
        <v>44411</v>
      </c>
      <c r="Z307" s="140">
        <v>44411</v>
      </c>
      <c r="AA307" s="140" t="s">
        <v>430</v>
      </c>
      <c r="AB307" s="140"/>
      <c r="AC307" s="140"/>
      <c r="AD307" s="140"/>
      <c r="AE307" s="137" t="s">
        <v>493</v>
      </c>
      <c r="AF307" s="139" t="s">
        <v>905</v>
      </c>
      <c r="AG307" s="140" t="s">
        <v>198</v>
      </c>
      <c r="AH307" s="137" t="s">
        <v>245</v>
      </c>
      <c r="AI307" s="140">
        <v>44425</v>
      </c>
      <c r="AJ307" s="140"/>
      <c r="AK307" s="137" t="s">
        <v>906</v>
      </c>
      <c r="AL307" s="142">
        <v>20.25</v>
      </c>
      <c r="AM307" s="139" t="s">
        <v>3676</v>
      </c>
      <c r="AN307" s="139" t="s">
        <v>3677</v>
      </c>
      <c r="AO307" s="137" t="s">
        <v>3678</v>
      </c>
      <c r="AP307" s="137" t="s">
        <v>243</v>
      </c>
      <c r="AQ307" s="143"/>
    </row>
    <row r="308" spans="1:43" ht="15.75" customHeight="1" x14ac:dyDescent="0.25">
      <c r="A308" s="144">
        <v>44437</v>
      </c>
      <c r="B308" s="144" t="str">
        <f>TEXT('Candidate Directory'!$A308, "mmm")</f>
        <v>Aug</v>
      </c>
      <c r="C308" s="144" t="str">
        <f>TEXT('Candidate Directory'!$A308,"yyyy")</f>
        <v>2021</v>
      </c>
      <c r="D308" s="144" t="s">
        <v>93</v>
      </c>
      <c r="E308" s="144" t="s">
        <v>226</v>
      </c>
      <c r="F308" s="151">
        <v>846</v>
      </c>
      <c r="G308" s="145" t="s">
        <v>2124</v>
      </c>
      <c r="H308" s="145" t="s">
        <v>2034</v>
      </c>
      <c r="I308" s="137" t="s">
        <v>2144</v>
      </c>
      <c r="J308" s="144" t="s">
        <v>907</v>
      </c>
      <c r="K308" s="151">
        <v>2022</v>
      </c>
      <c r="L308" s="144" t="s">
        <v>203</v>
      </c>
      <c r="M308" s="139" t="s">
        <v>2754</v>
      </c>
      <c r="N308" s="137" t="s">
        <v>2755</v>
      </c>
      <c r="O308" s="147">
        <v>31982</v>
      </c>
      <c r="P308" s="144" t="s">
        <v>421</v>
      </c>
      <c r="Q308" s="148" t="s">
        <v>422</v>
      </c>
      <c r="R308" s="144" t="s">
        <v>430</v>
      </c>
      <c r="S308" s="144" t="s">
        <v>430</v>
      </c>
      <c r="T308" s="144" t="s">
        <v>430</v>
      </c>
      <c r="U308" s="147" t="s">
        <v>430</v>
      </c>
      <c r="V308" s="144" t="s">
        <v>430</v>
      </c>
      <c r="W308" s="144" t="s">
        <v>430</v>
      </c>
      <c r="X308" s="147" t="s">
        <v>430</v>
      </c>
      <c r="Y308" s="144">
        <v>44437</v>
      </c>
      <c r="Z308" s="147">
        <v>44437</v>
      </c>
      <c r="AA308" s="147"/>
      <c r="AB308" s="147"/>
      <c r="AC308" s="147"/>
      <c r="AD308" s="147"/>
      <c r="AE308" s="144" t="s">
        <v>677</v>
      </c>
      <c r="AF308" s="146" t="s">
        <v>604</v>
      </c>
      <c r="AG308" s="147" t="s">
        <v>198</v>
      </c>
      <c r="AH308" s="144" t="s">
        <v>166</v>
      </c>
      <c r="AI308" s="147">
        <v>44438</v>
      </c>
      <c r="AJ308" s="147"/>
      <c r="AK308" s="144" t="s">
        <v>62</v>
      </c>
      <c r="AL308" s="149">
        <v>20.25</v>
      </c>
      <c r="AM308" s="139" t="s">
        <v>3679</v>
      </c>
      <c r="AN308" s="139" t="s">
        <v>3680</v>
      </c>
      <c r="AO308" s="137" t="s">
        <v>3681</v>
      </c>
      <c r="AP308" s="137" t="s">
        <v>243</v>
      </c>
      <c r="AQ308" s="150"/>
    </row>
    <row r="309" spans="1:43" ht="15.75" customHeight="1" x14ac:dyDescent="0.25">
      <c r="A309" s="137">
        <v>44437</v>
      </c>
      <c r="B309" s="137" t="str">
        <f>TEXT('Candidate Directory'!$A309, "mmm")</f>
        <v>Aug</v>
      </c>
      <c r="C309" s="137" t="str">
        <f>TEXT('Candidate Directory'!$A309,"yyyy")</f>
        <v>2021</v>
      </c>
      <c r="D309" s="137" t="s">
        <v>93</v>
      </c>
      <c r="E309" s="137" t="s">
        <v>226</v>
      </c>
      <c r="F309" s="153">
        <v>847</v>
      </c>
      <c r="G309" s="138" t="s">
        <v>2125</v>
      </c>
      <c r="H309" s="145" t="s">
        <v>2035</v>
      </c>
      <c r="I309" s="137" t="s">
        <v>2145</v>
      </c>
      <c r="J309" s="137" t="s">
        <v>303</v>
      </c>
      <c r="K309" s="153">
        <v>2024</v>
      </c>
      <c r="L309" s="137" t="s">
        <v>203</v>
      </c>
      <c r="M309" s="139" t="s">
        <v>2756</v>
      </c>
      <c r="N309" s="137" t="s">
        <v>2757</v>
      </c>
      <c r="O309" s="140">
        <v>37987</v>
      </c>
      <c r="P309" s="137" t="s">
        <v>420</v>
      </c>
      <c r="Q309" s="141" t="s">
        <v>422</v>
      </c>
      <c r="R309" s="137" t="s">
        <v>430</v>
      </c>
      <c r="S309" s="137" t="s">
        <v>430</v>
      </c>
      <c r="T309" s="137" t="s">
        <v>430</v>
      </c>
      <c r="U309" s="140" t="s">
        <v>430</v>
      </c>
      <c r="V309" s="137" t="s">
        <v>430</v>
      </c>
      <c r="W309" s="137" t="s">
        <v>430</v>
      </c>
      <c r="X309" s="140" t="s">
        <v>430</v>
      </c>
      <c r="Y309" s="137">
        <v>44431</v>
      </c>
      <c r="Z309" s="140">
        <v>44432</v>
      </c>
      <c r="AA309" s="140">
        <v>44431</v>
      </c>
      <c r="AB309" s="140"/>
      <c r="AC309" s="140"/>
      <c r="AD309" s="140"/>
      <c r="AE309" s="137" t="s">
        <v>915</v>
      </c>
      <c r="AF309" s="139" t="s">
        <v>916</v>
      </c>
      <c r="AG309" s="140" t="s">
        <v>198</v>
      </c>
      <c r="AH309" s="137" t="s">
        <v>166</v>
      </c>
      <c r="AI309" s="140">
        <v>44432</v>
      </c>
      <c r="AJ309" s="140"/>
      <c r="AK309" s="137" t="s">
        <v>62</v>
      </c>
      <c r="AL309" s="142">
        <v>20.25</v>
      </c>
      <c r="AM309" s="139" t="s">
        <v>3682</v>
      </c>
      <c r="AN309" s="139" t="s">
        <v>3683</v>
      </c>
      <c r="AO309" s="137" t="s">
        <v>3684</v>
      </c>
      <c r="AP309" s="137" t="s">
        <v>243</v>
      </c>
      <c r="AQ309" s="143"/>
    </row>
    <row r="310" spans="1:43" ht="15.75" customHeight="1" x14ac:dyDescent="0.25">
      <c r="A310" s="144">
        <v>44437</v>
      </c>
      <c r="B310" s="144" t="str">
        <f>TEXT('Candidate Directory'!$A310, "mmm")</f>
        <v>Aug</v>
      </c>
      <c r="C310" s="144" t="str">
        <f>TEXT('Candidate Directory'!$A310,"yyyy")</f>
        <v>2021</v>
      </c>
      <c r="D310" s="144" t="s">
        <v>93</v>
      </c>
      <c r="E310" s="144" t="s">
        <v>226</v>
      </c>
      <c r="F310" s="151">
        <v>848</v>
      </c>
      <c r="G310" s="138" t="s">
        <v>2126</v>
      </c>
      <c r="H310" s="145" t="s">
        <v>2036</v>
      </c>
      <c r="I310" s="137" t="s">
        <v>2146</v>
      </c>
      <c r="J310" s="144" t="s">
        <v>912</v>
      </c>
      <c r="K310" s="151">
        <v>2112</v>
      </c>
      <c r="L310" s="144" t="s">
        <v>203</v>
      </c>
      <c r="M310" s="139" t="s">
        <v>2758</v>
      </c>
      <c r="N310" s="137" t="s">
        <v>2759</v>
      </c>
      <c r="O310" s="147">
        <v>36661</v>
      </c>
      <c r="P310" s="144" t="s">
        <v>421</v>
      </c>
      <c r="Q310" s="148" t="s">
        <v>422</v>
      </c>
      <c r="R310" s="144" t="s">
        <v>430</v>
      </c>
      <c r="S310" s="144" t="s">
        <v>430</v>
      </c>
      <c r="T310" s="144" t="s">
        <v>430</v>
      </c>
      <c r="U310" s="147" t="s">
        <v>430</v>
      </c>
      <c r="V310" s="144" t="s">
        <v>430</v>
      </c>
      <c r="W310" s="144" t="s">
        <v>430</v>
      </c>
      <c r="X310" s="147" t="s">
        <v>430</v>
      </c>
      <c r="Y310" s="144">
        <v>44431</v>
      </c>
      <c r="Z310" s="147">
        <v>44431</v>
      </c>
      <c r="AA310" s="147"/>
      <c r="AB310" s="147"/>
      <c r="AC310" s="147"/>
      <c r="AD310" s="147"/>
      <c r="AE310" s="144" t="s">
        <v>913</v>
      </c>
      <c r="AF310" s="146" t="s">
        <v>914</v>
      </c>
      <c r="AG310" s="147" t="s">
        <v>198</v>
      </c>
      <c r="AH310" s="144" t="s">
        <v>166</v>
      </c>
      <c r="AI310" s="147">
        <v>44433</v>
      </c>
      <c r="AJ310" s="147"/>
      <c r="AK310" s="144" t="s">
        <v>62</v>
      </c>
      <c r="AL310" s="149">
        <v>20.25</v>
      </c>
      <c r="AM310" s="139" t="s">
        <v>3685</v>
      </c>
      <c r="AN310" s="139" t="s">
        <v>3686</v>
      </c>
      <c r="AO310" s="137" t="s">
        <v>3687</v>
      </c>
      <c r="AP310" s="137" t="s">
        <v>243</v>
      </c>
      <c r="AQ310" s="150"/>
    </row>
    <row r="311" spans="1:43" ht="15.75" customHeight="1" x14ac:dyDescent="0.25">
      <c r="A311" s="137">
        <v>44437</v>
      </c>
      <c r="B311" s="137" t="str">
        <f>TEXT('Candidate Directory'!$A311, "mmm")</f>
        <v>Aug</v>
      </c>
      <c r="C311" s="137" t="str">
        <f>TEXT('Candidate Directory'!$A311,"yyyy")</f>
        <v>2021</v>
      </c>
      <c r="D311" s="137" t="s">
        <v>93</v>
      </c>
      <c r="E311" s="137" t="s">
        <v>226</v>
      </c>
      <c r="F311" s="153">
        <v>849</v>
      </c>
      <c r="G311" s="138" t="s">
        <v>2127</v>
      </c>
      <c r="H311" s="145" t="s">
        <v>2037</v>
      </c>
      <c r="I311" s="137" t="s">
        <v>2147</v>
      </c>
      <c r="J311" s="137" t="s">
        <v>584</v>
      </c>
      <c r="K311" s="153">
        <v>2103</v>
      </c>
      <c r="L311" s="137" t="s">
        <v>203</v>
      </c>
      <c r="M311" s="139" t="s">
        <v>2760</v>
      </c>
      <c r="N311" s="137" t="s">
        <v>2761</v>
      </c>
      <c r="O311" s="140">
        <v>37906</v>
      </c>
      <c r="P311" s="137" t="s">
        <v>420</v>
      </c>
      <c r="Q311" s="141" t="s">
        <v>422</v>
      </c>
      <c r="R311" s="137" t="s">
        <v>430</v>
      </c>
      <c r="S311" s="137" t="s">
        <v>430</v>
      </c>
      <c r="T311" s="137" t="s">
        <v>430</v>
      </c>
      <c r="U311" s="140" t="s">
        <v>430</v>
      </c>
      <c r="V311" s="137" t="s">
        <v>430</v>
      </c>
      <c r="W311" s="137" t="s">
        <v>430</v>
      </c>
      <c r="X311" s="140" t="s">
        <v>430</v>
      </c>
      <c r="Y311" s="137">
        <v>44431</v>
      </c>
      <c r="Z311" s="140">
        <v>44431</v>
      </c>
      <c r="AA311" s="140"/>
      <c r="AB311" s="140"/>
      <c r="AC311" s="140"/>
      <c r="AD311" s="140"/>
      <c r="AE311" s="137" t="s">
        <v>917</v>
      </c>
      <c r="AF311" s="139" t="s">
        <v>916</v>
      </c>
      <c r="AG311" s="140" t="s">
        <v>198</v>
      </c>
      <c r="AH311" s="137" t="s">
        <v>166</v>
      </c>
      <c r="AI311" s="140">
        <v>44433</v>
      </c>
      <c r="AJ311" s="140"/>
      <c r="AK311" s="137" t="s">
        <v>62</v>
      </c>
      <c r="AL311" s="142">
        <v>20.25</v>
      </c>
      <c r="AM311" s="139" t="s">
        <v>3688</v>
      </c>
      <c r="AN311" s="139" t="s">
        <v>3689</v>
      </c>
      <c r="AO311" s="137" t="s">
        <v>3690</v>
      </c>
      <c r="AP311" s="137" t="s">
        <v>243</v>
      </c>
      <c r="AQ311" s="143"/>
    </row>
    <row r="312" spans="1:43" ht="15.75" customHeight="1" x14ac:dyDescent="0.25">
      <c r="A312" s="144">
        <v>44437</v>
      </c>
      <c r="B312" s="144" t="str">
        <f>TEXT('Candidate Directory'!$A312, "mmm")</f>
        <v>Aug</v>
      </c>
      <c r="C312" s="144" t="str">
        <f>TEXT('Candidate Directory'!$A312,"yyyy")</f>
        <v>2021</v>
      </c>
      <c r="D312" s="144" t="s">
        <v>93</v>
      </c>
      <c r="E312" s="144" t="s">
        <v>226</v>
      </c>
      <c r="F312" s="151">
        <v>850</v>
      </c>
      <c r="G312" s="145" t="s">
        <v>2128</v>
      </c>
      <c r="H312" s="145" t="s">
        <v>2038</v>
      </c>
      <c r="I312" s="137" t="s">
        <v>2148</v>
      </c>
      <c r="J312" s="144" t="s">
        <v>297</v>
      </c>
      <c r="K312" s="151">
        <v>2013</v>
      </c>
      <c r="L312" s="144" t="s">
        <v>203</v>
      </c>
      <c r="M312" s="139" t="s">
        <v>2762</v>
      </c>
      <c r="N312" s="137" t="s">
        <v>2763</v>
      </c>
      <c r="O312" s="147">
        <v>28162</v>
      </c>
      <c r="P312" s="144" t="s">
        <v>420</v>
      </c>
      <c r="Q312" s="148" t="s">
        <v>422</v>
      </c>
      <c r="R312" s="144" t="s">
        <v>430</v>
      </c>
      <c r="S312" s="144" t="s">
        <v>430</v>
      </c>
      <c r="T312" s="144" t="s">
        <v>430</v>
      </c>
      <c r="U312" s="147" t="s">
        <v>430</v>
      </c>
      <c r="V312" s="144" t="s">
        <v>188</v>
      </c>
      <c r="W312" s="144" t="s">
        <v>430</v>
      </c>
      <c r="X312" s="147" t="s">
        <v>430</v>
      </c>
      <c r="Y312" s="144">
        <v>44429</v>
      </c>
      <c r="Z312" s="147">
        <v>44217</v>
      </c>
      <c r="AA312" s="147" t="s">
        <v>430</v>
      </c>
      <c r="AB312" s="147"/>
      <c r="AC312" s="147"/>
      <c r="AD312" s="147"/>
      <c r="AE312" s="144" t="s">
        <v>908</v>
      </c>
      <c r="AF312" s="146" t="s">
        <v>909</v>
      </c>
      <c r="AG312" s="147" t="s">
        <v>198</v>
      </c>
      <c r="AH312" s="144" t="s">
        <v>166</v>
      </c>
      <c r="AI312" s="147">
        <v>44434</v>
      </c>
      <c r="AJ312" s="147"/>
      <c r="AK312" s="144" t="s">
        <v>62</v>
      </c>
      <c r="AL312" s="149">
        <v>20.25</v>
      </c>
      <c r="AM312" s="139" t="s">
        <v>3691</v>
      </c>
      <c r="AN312" s="139" t="s">
        <v>3692</v>
      </c>
      <c r="AO312" s="137" t="s">
        <v>3693</v>
      </c>
      <c r="AP312" s="137" t="s">
        <v>243</v>
      </c>
      <c r="AQ312" s="150"/>
    </row>
    <row r="313" spans="1:43" ht="15.75" customHeight="1" x14ac:dyDescent="0.25">
      <c r="A313" s="137">
        <v>44437</v>
      </c>
      <c r="B313" s="137" t="str">
        <f>TEXT('Candidate Directory'!$A313, "mmm")</f>
        <v>Aug</v>
      </c>
      <c r="C313" s="137" t="str">
        <f>TEXT('Candidate Directory'!$A313,"yyyy")</f>
        <v>2021</v>
      </c>
      <c r="D313" s="137" t="s">
        <v>93</v>
      </c>
      <c r="E313" s="137" t="s">
        <v>226</v>
      </c>
      <c r="F313" s="153">
        <v>851</v>
      </c>
      <c r="G313" s="138" t="s">
        <v>2129</v>
      </c>
      <c r="H313" s="145" t="s">
        <v>2039</v>
      </c>
      <c r="I313" s="137" t="s">
        <v>2149</v>
      </c>
      <c r="J313" s="137" t="s">
        <v>285</v>
      </c>
      <c r="K313" s="153">
        <v>2022</v>
      </c>
      <c r="L313" s="137" t="s">
        <v>203</v>
      </c>
      <c r="M313" s="139" t="s">
        <v>2764</v>
      </c>
      <c r="N313" s="137" t="s">
        <v>2765</v>
      </c>
      <c r="O313" s="140">
        <v>35263</v>
      </c>
      <c r="P313" s="137" t="s">
        <v>421</v>
      </c>
      <c r="Q313" s="141" t="s">
        <v>422</v>
      </c>
      <c r="R313" s="137" t="s">
        <v>430</v>
      </c>
      <c r="S313" s="137" t="s">
        <v>430</v>
      </c>
      <c r="T313" s="137" t="s">
        <v>430</v>
      </c>
      <c r="U313" s="140" t="s">
        <v>430</v>
      </c>
      <c r="V313" s="137" t="s">
        <v>430</v>
      </c>
      <c r="W313" s="137" t="s">
        <v>430</v>
      </c>
      <c r="X313" s="140" t="s">
        <v>430</v>
      </c>
      <c r="Y313" s="137">
        <v>44405</v>
      </c>
      <c r="Z313" s="140">
        <v>44406</v>
      </c>
      <c r="AA313" s="140"/>
      <c r="AB313" s="140"/>
      <c r="AC313" s="140"/>
      <c r="AD313" s="140"/>
      <c r="AE313" s="137" t="s">
        <v>910</v>
      </c>
      <c r="AF313" s="139" t="s">
        <v>911</v>
      </c>
      <c r="AG313" s="140" t="s">
        <v>198</v>
      </c>
      <c r="AH313" s="137" t="s">
        <v>166</v>
      </c>
      <c r="AI313" s="140">
        <v>44434</v>
      </c>
      <c r="AJ313" s="140"/>
      <c r="AK313" s="137" t="s">
        <v>62</v>
      </c>
      <c r="AL313" s="142">
        <v>20.25</v>
      </c>
      <c r="AM313" s="139" t="s">
        <v>3694</v>
      </c>
      <c r="AN313" s="139" t="s">
        <v>3695</v>
      </c>
      <c r="AO313" s="137" t="s">
        <v>3696</v>
      </c>
      <c r="AP313" s="137" t="s">
        <v>243</v>
      </c>
      <c r="AQ313" s="143"/>
    </row>
    <row r="314" spans="1:43" ht="15.75" customHeight="1" x14ac:dyDescent="0.25">
      <c r="A314" s="144">
        <v>44437</v>
      </c>
      <c r="B314" s="144" t="str">
        <f>TEXT('Candidate Directory'!$A314, "mmm")</f>
        <v>Aug</v>
      </c>
      <c r="C314" s="144" t="str">
        <f>TEXT('Candidate Directory'!$A314,"yyyy")</f>
        <v>2021</v>
      </c>
      <c r="D314" s="144" t="s">
        <v>93</v>
      </c>
      <c r="E314" s="144" t="s">
        <v>226</v>
      </c>
      <c r="F314" s="151">
        <v>852</v>
      </c>
      <c r="G314" s="138" t="s">
        <v>2130</v>
      </c>
      <c r="H314" s="145" t="s">
        <v>2040</v>
      </c>
      <c r="I314" s="137" t="s">
        <v>2150</v>
      </c>
      <c r="J314" s="144"/>
      <c r="K314" s="151"/>
      <c r="L314" s="144"/>
      <c r="M314" s="139" t="s">
        <v>2766</v>
      </c>
      <c r="N314" s="137" t="s">
        <v>2767</v>
      </c>
      <c r="O314" s="147"/>
      <c r="P314" s="144"/>
      <c r="Q314" s="148"/>
      <c r="R314" s="144"/>
      <c r="S314" s="144"/>
      <c r="T314" s="144"/>
      <c r="U314" s="147"/>
      <c r="V314" s="144"/>
      <c r="W314" s="144"/>
      <c r="X314" s="147"/>
      <c r="Y314" s="144"/>
      <c r="Z314" s="147"/>
      <c r="AA314" s="147"/>
      <c r="AB314" s="147"/>
      <c r="AC314" s="147"/>
      <c r="AD314" s="147"/>
      <c r="AE314" s="144"/>
      <c r="AF314" s="146"/>
      <c r="AG314" s="147"/>
      <c r="AH314" s="144"/>
      <c r="AI314" s="147"/>
      <c r="AJ314" s="147"/>
      <c r="AK314" s="144"/>
      <c r="AL314" s="149"/>
      <c r="AM314" s="139" t="s">
        <v>3697</v>
      </c>
      <c r="AN314" s="139" t="s">
        <v>3698</v>
      </c>
      <c r="AO314" s="137" t="s">
        <v>3699</v>
      </c>
      <c r="AP314" s="137" t="s">
        <v>243</v>
      </c>
      <c r="AQ314" s="150"/>
    </row>
    <row r="315" spans="1:43" ht="15.75" customHeight="1" x14ac:dyDescent="0.25">
      <c r="A315" s="137">
        <v>44437</v>
      </c>
      <c r="B315" s="137" t="str">
        <f>TEXT('Candidate Directory'!$A315, "mmm")</f>
        <v>Aug</v>
      </c>
      <c r="C315" s="137" t="str">
        <f>TEXT('Candidate Directory'!$A315,"yyyy")</f>
        <v>2021</v>
      </c>
      <c r="D315" s="137" t="s">
        <v>93</v>
      </c>
      <c r="E315" s="137" t="s">
        <v>226</v>
      </c>
      <c r="F315" s="153">
        <v>853</v>
      </c>
      <c r="G315" s="145" t="s">
        <v>2131</v>
      </c>
      <c r="H315" s="145" t="s">
        <v>2041</v>
      </c>
      <c r="I315" s="137" t="s">
        <v>2151</v>
      </c>
      <c r="J315" s="137"/>
      <c r="K315" s="153"/>
      <c r="L315" s="137"/>
      <c r="M315" s="139" t="s">
        <v>2768</v>
      </c>
      <c r="N315" s="137" t="s">
        <v>2769</v>
      </c>
      <c r="O315" s="140"/>
      <c r="P315" s="137"/>
      <c r="Q315" s="141"/>
      <c r="R315" s="137"/>
      <c r="S315" s="137"/>
      <c r="T315" s="137"/>
      <c r="U315" s="140"/>
      <c r="V315" s="137"/>
      <c r="W315" s="137"/>
      <c r="X315" s="140"/>
      <c r="Y315" s="137"/>
      <c r="Z315" s="140"/>
      <c r="AA315" s="140"/>
      <c r="AB315" s="140"/>
      <c r="AC315" s="140"/>
      <c r="AD315" s="140"/>
      <c r="AE315" s="137"/>
      <c r="AF315" s="139"/>
      <c r="AG315" s="140"/>
      <c r="AH315" s="137"/>
      <c r="AI315" s="140"/>
      <c r="AJ315" s="140"/>
      <c r="AK315" s="137"/>
      <c r="AL315" s="142"/>
      <c r="AM315" s="139" t="s">
        <v>2798</v>
      </c>
      <c r="AN315" s="139" t="s">
        <v>2811</v>
      </c>
      <c r="AO315" s="137" t="s">
        <v>3700</v>
      </c>
      <c r="AP315" s="137" t="s">
        <v>243</v>
      </c>
      <c r="AQ315" s="143"/>
    </row>
    <row r="316" spans="1:43" ht="15.75" customHeight="1" x14ac:dyDescent="0.25">
      <c r="A316" s="144">
        <v>44437</v>
      </c>
      <c r="B316" s="144" t="str">
        <f>TEXT('Candidate Directory'!$A316, "mmm")</f>
        <v>Aug</v>
      </c>
      <c r="C316" s="144" t="str">
        <f>TEXT('Candidate Directory'!$A316,"yyyy")</f>
        <v>2021</v>
      </c>
      <c r="D316" s="144" t="s">
        <v>93</v>
      </c>
      <c r="E316" s="144" t="s">
        <v>226</v>
      </c>
      <c r="F316" s="151">
        <v>854</v>
      </c>
      <c r="G316" s="138" t="s">
        <v>2132</v>
      </c>
      <c r="H316" s="145" t="s">
        <v>2042</v>
      </c>
      <c r="I316" s="137" t="s">
        <v>2152</v>
      </c>
      <c r="J316" s="144"/>
      <c r="K316" s="151"/>
      <c r="L316" s="144"/>
      <c r="M316" s="139" t="s">
        <v>2770</v>
      </c>
      <c r="N316" s="137" t="s">
        <v>2771</v>
      </c>
      <c r="O316" s="147"/>
      <c r="P316" s="144"/>
      <c r="Q316" s="148"/>
      <c r="R316" s="144"/>
      <c r="S316" s="144"/>
      <c r="T316" s="144"/>
      <c r="U316" s="147"/>
      <c r="V316" s="144"/>
      <c r="W316" s="144"/>
      <c r="X316" s="147"/>
      <c r="Y316" s="144"/>
      <c r="Z316" s="147"/>
      <c r="AA316" s="147"/>
      <c r="AB316" s="147"/>
      <c r="AC316" s="147"/>
      <c r="AD316" s="147"/>
      <c r="AE316" s="144"/>
      <c r="AF316" s="146"/>
      <c r="AG316" s="147"/>
      <c r="AH316" s="144"/>
      <c r="AI316" s="147"/>
      <c r="AJ316" s="147"/>
      <c r="AK316" s="144"/>
      <c r="AL316" s="149"/>
      <c r="AM316" s="139" t="s">
        <v>3701</v>
      </c>
      <c r="AN316" s="139" t="s">
        <v>3702</v>
      </c>
      <c r="AO316" s="137" t="s">
        <v>3703</v>
      </c>
      <c r="AP316" s="137" t="s">
        <v>243</v>
      </c>
      <c r="AQ316" s="150"/>
    </row>
    <row r="317" spans="1:43" ht="15.75" customHeight="1" x14ac:dyDescent="0.25">
      <c r="A317" s="137">
        <v>44437</v>
      </c>
      <c r="B317" s="137" t="str">
        <f>TEXT('Candidate Directory'!$A317, "mmm")</f>
        <v>Aug</v>
      </c>
      <c r="C317" s="137" t="str">
        <f>TEXT('Candidate Directory'!$A317,"yyyy")</f>
        <v>2021</v>
      </c>
      <c r="D317" s="137" t="s">
        <v>93</v>
      </c>
      <c r="E317" s="137" t="s">
        <v>226</v>
      </c>
      <c r="F317" s="153">
        <v>855</v>
      </c>
      <c r="G317" s="138" t="s">
        <v>2133</v>
      </c>
      <c r="H317" s="145" t="s">
        <v>2043</v>
      </c>
      <c r="I317" s="137" t="s">
        <v>2153</v>
      </c>
      <c r="J317" s="137"/>
      <c r="K317" s="153"/>
      <c r="L317" s="137"/>
      <c r="M317" s="139" t="s">
        <v>2772</v>
      </c>
      <c r="N317" s="137" t="s">
        <v>2773</v>
      </c>
      <c r="O317" s="140"/>
      <c r="P317" s="137"/>
      <c r="Q317" s="141"/>
      <c r="R317" s="137"/>
      <c r="S317" s="137"/>
      <c r="T317" s="137"/>
      <c r="U317" s="140"/>
      <c r="V317" s="137"/>
      <c r="W317" s="137"/>
      <c r="X317" s="140"/>
      <c r="Y317" s="137"/>
      <c r="Z317" s="140"/>
      <c r="AA317" s="140"/>
      <c r="AB317" s="140"/>
      <c r="AC317" s="140"/>
      <c r="AD317" s="140"/>
      <c r="AE317" s="137"/>
      <c r="AF317" s="139"/>
      <c r="AG317" s="140"/>
      <c r="AH317" s="137"/>
      <c r="AI317" s="140"/>
      <c r="AJ317" s="140"/>
      <c r="AK317" s="137"/>
      <c r="AL317" s="142"/>
      <c r="AM317" s="139" t="s">
        <v>3704</v>
      </c>
      <c r="AN317" s="139" t="s">
        <v>3705</v>
      </c>
      <c r="AO317" s="137" t="s">
        <v>3706</v>
      </c>
      <c r="AP317" s="137" t="s">
        <v>243</v>
      </c>
      <c r="AQ317" s="143"/>
    </row>
    <row r="318" spans="1:43" ht="15.75" customHeight="1" x14ac:dyDescent="0.25">
      <c r="A318" s="144">
        <v>44437</v>
      </c>
      <c r="B318" s="144" t="s">
        <v>93</v>
      </c>
      <c r="C318" s="144" t="s">
        <v>226</v>
      </c>
      <c r="D318" s="144" t="s">
        <v>93</v>
      </c>
      <c r="E318" s="144" t="s">
        <v>226</v>
      </c>
      <c r="F318" s="151">
        <v>856</v>
      </c>
      <c r="G318" s="145" t="s">
        <v>2134</v>
      </c>
      <c r="H318" s="145" t="s">
        <v>2044</v>
      </c>
      <c r="I318" s="137" t="s">
        <v>2154</v>
      </c>
      <c r="J318" s="144" t="s">
        <v>287</v>
      </c>
      <c r="K318" s="151">
        <v>2021</v>
      </c>
      <c r="L318" s="144" t="s">
        <v>203</v>
      </c>
      <c r="M318" s="139" t="s">
        <v>2774</v>
      </c>
      <c r="N318" s="137" t="s">
        <v>2775</v>
      </c>
      <c r="O318" s="147">
        <v>35375</v>
      </c>
      <c r="P318" s="144" t="s">
        <v>421</v>
      </c>
      <c r="Q318" s="148" t="s">
        <v>441</v>
      </c>
      <c r="R318" s="144" t="s">
        <v>430</v>
      </c>
      <c r="S318" s="144" t="s">
        <v>430</v>
      </c>
      <c r="T318" s="144" t="s">
        <v>430</v>
      </c>
      <c r="U318" s="147" t="s">
        <v>430</v>
      </c>
      <c r="V318" s="144" t="s">
        <v>430</v>
      </c>
      <c r="W318" s="144" t="s">
        <v>430</v>
      </c>
      <c r="X318" s="147" t="s">
        <v>430</v>
      </c>
      <c r="Y318" s="144">
        <v>44437</v>
      </c>
      <c r="Z318" s="147">
        <v>44437</v>
      </c>
      <c r="AA318" s="147"/>
      <c r="AB318" s="147"/>
      <c r="AC318" s="147"/>
      <c r="AD318" s="147"/>
      <c r="AE318" s="146" t="s">
        <v>918</v>
      </c>
      <c r="AF318" s="146" t="s">
        <v>919</v>
      </c>
      <c r="AG318" s="147"/>
      <c r="AH318" s="144" t="s">
        <v>119</v>
      </c>
      <c r="AI318" s="147">
        <v>44440</v>
      </c>
      <c r="AJ318" s="147"/>
      <c r="AK318" s="144" t="s">
        <v>62</v>
      </c>
      <c r="AL318" s="149">
        <v>20.25</v>
      </c>
      <c r="AM318" s="139" t="s">
        <v>3707</v>
      </c>
      <c r="AN318" s="139" t="s">
        <v>3708</v>
      </c>
      <c r="AO318" s="137" t="s">
        <v>3709</v>
      </c>
      <c r="AP318" s="137" t="s">
        <v>243</v>
      </c>
      <c r="AQ318" s="150"/>
    </row>
    <row r="319" spans="1:43" ht="15.75" customHeight="1" x14ac:dyDescent="0.25">
      <c r="A319" s="137">
        <v>44437</v>
      </c>
      <c r="B319" s="137" t="s">
        <v>93</v>
      </c>
      <c r="C319" s="137" t="s">
        <v>226</v>
      </c>
      <c r="D319" s="137" t="s">
        <v>93</v>
      </c>
      <c r="E319" s="137" t="s">
        <v>226</v>
      </c>
      <c r="F319" s="153">
        <v>857</v>
      </c>
      <c r="G319" s="138" t="s">
        <v>2135</v>
      </c>
      <c r="H319" s="145" t="s">
        <v>2045</v>
      </c>
      <c r="I319" s="137" t="s">
        <v>2155</v>
      </c>
      <c r="J319" s="137" t="s">
        <v>291</v>
      </c>
      <c r="K319" s="153">
        <v>2022</v>
      </c>
      <c r="L319" s="137" t="s">
        <v>203</v>
      </c>
      <c r="M319" s="139" t="s">
        <v>2776</v>
      </c>
      <c r="N319" s="137" t="s">
        <v>2777</v>
      </c>
      <c r="O319" s="140">
        <v>36551</v>
      </c>
      <c r="P319" s="137" t="s">
        <v>420</v>
      </c>
      <c r="Q319" s="141" t="s">
        <v>441</v>
      </c>
      <c r="R319" s="137" t="s">
        <v>430</v>
      </c>
      <c r="S319" s="137" t="s">
        <v>430</v>
      </c>
      <c r="T319" s="137" t="s">
        <v>430</v>
      </c>
      <c r="U319" s="137" t="s">
        <v>430</v>
      </c>
      <c r="V319" s="137" t="s">
        <v>430</v>
      </c>
      <c r="W319" s="137" t="s">
        <v>430</v>
      </c>
      <c r="X319" s="137" t="s">
        <v>430</v>
      </c>
      <c r="Y319" s="137">
        <v>44437</v>
      </c>
      <c r="Z319" s="137">
        <v>44437</v>
      </c>
      <c r="AA319" s="140"/>
      <c r="AB319" s="140"/>
      <c r="AC319" s="140"/>
      <c r="AD319" s="140"/>
      <c r="AE319" s="137" t="s">
        <v>920</v>
      </c>
      <c r="AF319" s="139" t="s">
        <v>921</v>
      </c>
      <c r="AG319" s="140"/>
      <c r="AH319" s="137" t="s">
        <v>119</v>
      </c>
      <c r="AI319" s="140">
        <v>44440</v>
      </c>
      <c r="AJ319" s="140"/>
      <c r="AK319" s="137" t="s">
        <v>62</v>
      </c>
      <c r="AL319" s="142">
        <v>20.25</v>
      </c>
      <c r="AM319" s="139" t="s">
        <v>3710</v>
      </c>
      <c r="AN319" s="139" t="s">
        <v>3711</v>
      </c>
      <c r="AO319" s="137" t="s">
        <v>3712</v>
      </c>
      <c r="AP319" s="137" t="s">
        <v>243</v>
      </c>
      <c r="AQ319" s="143"/>
    </row>
    <row r="320" spans="1:43" ht="15.75" customHeight="1" x14ac:dyDescent="0.25">
      <c r="A320" s="144">
        <v>44437</v>
      </c>
      <c r="B320" s="144" t="s">
        <v>93</v>
      </c>
      <c r="C320" s="144" t="s">
        <v>226</v>
      </c>
      <c r="D320" s="144" t="s">
        <v>93</v>
      </c>
      <c r="E320" s="144" t="s">
        <v>226</v>
      </c>
      <c r="F320" s="151">
        <v>858</v>
      </c>
      <c r="G320" s="138" t="s">
        <v>2136</v>
      </c>
      <c r="H320" s="145" t="s">
        <v>2046</v>
      </c>
      <c r="I320" s="137" t="s">
        <v>2156</v>
      </c>
      <c r="J320" s="144" t="s">
        <v>291</v>
      </c>
      <c r="K320" s="151">
        <v>2022</v>
      </c>
      <c r="L320" s="144" t="s">
        <v>203</v>
      </c>
      <c r="M320" s="139" t="s">
        <v>2778</v>
      </c>
      <c r="N320" s="137" t="s">
        <v>2779</v>
      </c>
      <c r="O320" s="147">
        <v>36248</v>
      </c>
      <c r="P320" s="144" t="s">
        <v>420</v>
      </c>
      <c r="Q320" s="148" t="s">
        <v>441</v>
      </c>
      <c r="R320" s="144" t="s">
        <v>430</v>
      </c>
      <c r="S320" s="144" t="s">
        <v>430</v>
      </c>
      <c r="T320" s="144" t="s">
        <v>430</v>
      </c>
      <c r="U320" s="144" t="s">
        <v>430</v>
      </c>
      <c r="V320" s="144" t="s">
        <v>430</v>
      </c>
      <c r="W320" s="144" t="s">
        <v>430</v>
      </c>
      <c r="X320" s="144" t="s">
        <v>430</v>
      </c>
      <c r="Y320" s="144">
        <v>44437</v>
      </c>
      <c r="Z320" s="144">
        <v>44437</v>
      </c>
      <c r="AA320" s="147"/>
      <c r="AB320" s="147"/>
      <c r="AC320" s="147"/>
      <c r="AD320" s="147"/>
      <c r="AE320" s="144" t="s">
        <v>922</v>
      </c>
      <c r="AF320" s="146" t="s">
        <v>923</v>
      </c>
      <c r="AG320" s="147"/>
      <c r="AH320" s="144" t="s">
        <v>119</v>
      </c>
      <c r="AI320" s="147">
        <v>44440</v>
      </c>
      <c r="AJ320" s="147"/>
      <c r="AK320" s="144" t="s">
        <v>62</v>
      </c>
      <c r="AL320" s="149">
        <v>20.25</v>
      </c>
      <c r="AM320" s="139" t="s">
        <v>3713</v>
      </c>
      <c r="AN320" s="139" t="s">
        <v>3714</v>
      </c>
      <c r="AO320" s="137" t="s">
        <v>3715</v>
      </c>
      <c r="AP320" s="137" t="s">
        <v>243</v>
      </c>
      <c r="AQ320" s="150"/>
    </row>
    <row r="321" spans="1:43" ht="15.75" customHeight="1" x14ac:dyDescent="0.25">
      <c r="A321" s="137">
        <v>44437</v>
      </c>
      <c r="B321" s="137" t="s">
        <v>93</v>
      </c>
      <c r="C321" s="137" t="s">
        <v>226</v>
      </c>
      <c r="D321" s="137" t="s">
        <v>93</v>
      </c>
      <c r="E321" s="137" t="s">
        <v>226</v>
      </c>
      <c r="F321" s="153">
        <v>859</v>
      </c>
      <c r="G321" s="138" t="s">
        <v>2137</v>
      </c>
      <c r="H321" s="145" t="s">
        <v>2047</v>
      </c>
      <c r="I321" s="137" t="s">
        <v>2157</v>
      </c>
      <c r="J321" s="137" t="s">
        <v>291</v>
      </c>
      <c r="K321" s="153">
        <v>2022</v>
      </c>
      <c r="L321" s="137" t="s">
        <v>203</v>
      </c>
      <c r="M321" s="139" t="s">
        <v>2780</v>
      </c>
      <c r="N321" s="137" t="s">
        <v>2781</v>
      </c>
      <c r="O321" s="140">
        <v>36039</v>
      </c>
      <c r="P321" s="137" t="s">
        <v>421</v>
      </c>
      <c r="Q321" s="141" t="s">
        <v>441</v>
      </c>
      <c r="R321" s="137" t="s">
        <v>430</v>
      </c>
      <c r="S321" s="137" t="s">
        <v>430</v>
      </c>
      <c r="T321" s="137" t="s">
        <v>430</v>
      </c>
      <c r="U321" s="137" t="s">
        <v>430</v>
      </c>
      <c r="V321" s="137" t="s">
        <v>430</v>
      </c>
      <c r="W321" s="137" t="s">
        <v>430</v>
      </c>
      <c r="X321" s="137" t="s">
        <v>430</v>
      </c>
      <c r="Y321" s="137">
        <v>44437</v>
      </c>
      <c r="Z321" s="137">
        <v>44437</v>
      </c>
      <c r="AA321" s="140"/>
      <c r="AB321" s="140"/>
      <c r="AC321" s="140"/>
      <c r="AD321" s="140"/>
      <c r="AE321" s="137" t="s">
        <v>920</v>
      </c>
      <c r="AF321" s="139" t="s">
        <v>921</v>
      </c>
      <c r="AG321" s="140"/>
      <c r="AH321" s="137" t="s">
        <v>119</v>
      </c>
      <c r="AI321" s="140">
        <v>44440</v>
      </c>
      <c r="AJ321" s="140"/>
      <c r="AK321" s="137" t="s">
        <v>62</v>
      </c>
      <c r="AL321" s="142">
        <v>20.25</v>
      </c>
      <c r="AM321" s="139" t="s">
        <v>3716</v>
      </c>
      <c r="AN321" s="139" t="s">
        <v>3717</v>
      </c>
      <c r="AO321" s="137" t="s">
        <v>3718</v>
      </c>
      <c r="AP321" s="137" t="s">
        <v>243</v>
      </c>
      <c r="AQ321" s="143"/>
    </row>
    <row r="322" spans="1:43" ht="15.75" customHeight="1" x14ac:dyDescent="0.25">
      <c r="A322" s="144">
        <v>44437</v>
      </c>
      <c r="B322" s="144" t="str">
        <f>TEXT('Candidate Directory'!$A322, "mmm")</f>
        <v>Aug</v>
      </c>
      <c r="C322" s="144" t="str">
        <f>TEXT('Candidate Directory'!$A322,"yyyy")</f>
        <v>2021</v>
      </c>
      <c r="D322" s="144" t="s">
        <v>93</v>
      </c>
      <c r="E322" s="144" t="s">
        <v>226</v>
      </c>
      <c r="F322" s="151">
        <v>860</v>
      </c>
      <c r="G322" s="145" t="s">
        <v>2138</v>
      </c>
      <c r="H322" s="145" t="s">
        <v>2048</v>
      </c>
      <c r="I322" s="137" t="s">
        <v>2158</v>
      </c>
      <c r="J322" s="144" t="s">
        <v>300</v>
      </c>
      <c r="K322" s="151">
        <v>2024</v>
      </c>
      <c r="L322" s="144" t="s">
        <v>203</v>
      </c>
      <c r="M322" s="139" t="s">
        <v>2782</v>
      </c>
      <c r="N322" s="137" t="s">
        <v>2783</v>
      </c>
      <c r="O322" s="147">
        <v>36394</v>
      </c>
      <c r="P322" s="144" t="s">
        <v>420</v>
      </c>
      <c r="Q322" s="148" t="s">
        <v>441</v>
      </c>
      <c r="R322" s="144" t="s">
        <v>430</v>
      </c>
      <c r="S322" s="144" t="s">
        <v>430</v>
      </c>
      <c r="T322" s="144" t="s">
        <v>430</v>
      </c>
      <c r="U322" s="147" t="s">
        <v>430</v>
      </c>
      <c r="V322" s="144" t="s">
        <v>430</v>
      </c>
      <c r="W322" s="144" t="s">
        <v>430</v>
      </c>
      <c r="X322" s="147" t="s">
        <v>430</v>
      </c>
      <c r="Y322" s="144">
        <v>44437</v>
      </c>
      <c r="Z322" s="147">
        <v>44437</v>
      </c>
      <c r="AA322" s="147"/>
      <c r="AB322" s="147"/>
      <c r="AC322" s="147"/>
      <c r="AD322" s="147"/>
      <c r="AE322" s="144" t="s">
        <v>924</v>
      </c>
      <c r="AF322" s="146" t="s">
        <v>925</v>
      </c>
      <c r="AG322" s="147"/>
      <c r="AH322" s="144" t="s">
        <v>119</v>
      </c>
      <c r="AI322" s="147">
        <v>44440</v>
      </c>
      <c r="AJ322" s="147"/>
      <c r="AK322" s="144" t="s">
        <v>62</v>
      </c>
      <c r="AL322" s="149">
        <v>20.25</v>
      </c>
      <c r="AM322" s="139" t="s">
        <v>3719</v>
      </c>
      <c r="AN322" s="139" t="s">
        <v>3720</v>
      </c>
      <c r="AO322" s="137" t="s">
        <v>3721</v>
      </c>
      <c r="AP322" s="137" t="s">
        <v>243</v>
      </c>
      <c r="AQ322" s="150"/>
    </row>
    <row r="323" spans="1:43" ht="15.75" customHeight="1" x14ac:dyDescent="0.25">
      <c r="A323" s="137">
        <v>44447</v>
      </c>
      <c r="B323" s="137" t="str">
        <f>TEXT('Candidate Directory'!$A323, "mmm")</f>
        <v>Sep</v>
      </c>
      <c r="C323" s="137" t="str">
        <f>TEXT('Candidate Directory'!$A323,"yyyy")</f>
        <v>2021</v>
      </c>
      <c r="D323" s="137" t="s">
        <v>587</v>
      </c>
      <c r="E323" s="137" t="s">
        <v>226</v>
      </c>
      <c r="F323" s="153">
        <v>861</v>
      </c>
      <c r="G323" s="138" t="s">
        <v>2139</v>
      </c>
      <c r="H323" s="145" t="s">
        <v>2049</v>
      </c>
      <c r="I323" s="137" t="s">
        <v>2159</v>
      </c>
      <c r="J323" s="137" t="s">
        <v>291</v>
      </c>
      <c r="K323" s="153">
        <v>2022</v>
      </c>
      <c r="L323" s="137" t="s">
        <v>203</v>
      </c>
      <c r="M323" s="139" t="s">
        <v>2784</v>
      </c>
      <c r="N323" s="137" t="s">
        <v>2785</v>
      </c>
      <c r="O323" s="140">
        <v>38144</v>
      </c>
      <c r="P323" s="137" t="s">
        <v>420</v>
      </c>
      <c r="Q323" s="141" t="s">
        <v>422</v>
      </c>
      <c r="R323" s="137" t="s">
        <v>430</v>
      </c>
      <c r="S323" s="137" t="s">
        <v>430</v>
      </c>
      <c r="T323" s="137" t="s">
        <v>430</v>
      </c>
      <c r="U323" s="140" t="s">
        <v>430</v>
      </c>
      <c r="V323" s="137" t="s">
        <v>430</v>
      </c>
      <c r="W323" s="137" t="s">
        <v>430</v>
      </c>
      <c r="X323" s="140" t="s">
        <v>430</v>
      </c>
      <c r="Y323" s="137">
        <v>44445</v>
      </c>
      <c r="Z323" s="140">
        <v>44445</v>
      </c>
      <c r="AA323" s="140"/>
      <c r="AB323" s="140"/>
      <c r="AC323" s="140"/>
      <c r="AD323" s="140"/>
      <c r="AE323" s="137" t="s">
        <v>927</v>
      </c>
      <c r="AF323" s="139" t="s">
        <v>928</v>
      </c>
      <c r="AG323" s="140"/>
      <c r="AH323" s="137" t="s">
        <v>166</v>
      </c>
      <c r="AI323" s="140">
        <v>44447</v>
      </c>
      <c r="AJ323" s="140"/>
      <c r="AK323" s="137" t="s">
        <v>62</v>
      </c>
      <c r="AL323" s="142">
        <v>20.25</v>
      </c>
      <c r="AM323" s="139" t="s">
        <v>3722</v>
      </c>
      <c r="AN323" s="139" t="s">
        <v>3723</v>
      </c>
      <c r="AO323" s="137" t="s">
        <v>3724</v>
      </c>
      <c r="AP323" s="137" t="s">
        <v>243</v>
      </c>
      <c r="AQ323" s="143"/>
    </row>
    <row r="324" spans="1:43" ht="15.75" customHeight="1" x14ac:dyDescent="0.25">
      <c r="A324" s="144"/>
      <c r="B324" s="144" t="str">
        <f>TEXT('Candidate Directory'!$A324, "mmm")</f>
        <v>Jan</v>
      </c>
      <c r="C324" s="144" t="str">
        <f>TEXT('Candidate Directory'!$A324,"yyyy")</f>
        <v>1900</v>
      </c>
      <c r="D324" s="144"/>
      <c r="E324" s="144"/>
      <c r="F324" s="151">
        <v>862</v>
      </c>
      <c r="G324" s="144"/>
      <c r="H324" s="144"/>
      <c r="I324" s="144"/>
      <c r="J324" s="144"/>
      <c r="K324" s="151"/>
      <c r="L324" s="144"/>
      <c r="M324" s="146"/>
      <c r="N324" s="144"/>
      <c r="O324" s="147"/>
      <c r="P324" s="144"/>
      <c r="Q324" s="148"/>
      <c r="R324" s="144"/>
      <c r="S324" s="144"/>
      <c r="T324" s="144"/>
      <c r="U324" s="147"/>
      <c r="V324" s="144"/>
      <c r="W324" s="144"/>
      <c r="X324" s="147"/>
      <c r="Y324" s="144"/>
      <c r="Z324" s="147"/>
      <c r="AA324" s="147"/>
      <c r="AB324" s="147"/>
      <c r="AC324" s="147"/>
      <c r="AD324" s="147"/>
      <c r="AE324" s="144"/>
      <c r="AF324" s="146"/>
      <c r="AG324" s="147"/>
      <c r="AH324" s="144"/>
      <c r="AI324" s="147"/>
      <c r="AJ324" s="147"/>
      <c r="AK324" s="144"/>
      <c r="AL324" s="149"/>
      <c r="AM324" s="146"/>
      <c r="AN324" s="146"/>
      <c r="AO324" s="144"/>
      <c r="AP324" s="144"/>
      <c r="AQ324" s="150"/>
    </row>
    <row r="325" spans="1:43" ht="15.75" customHeight="1" x14ac:dyDescent="0.25">
      <c r="A325" s="137"/>
      <c r="B325" s="137" t="str">
        <f>TEXT('Candidate Directory'!$A325, "mmm")</f>
        <v>Jan</v>
      </c>
      <c r="C325" s="137" t="str">
        <f>TEXT('Candidate Directory'!$A325,"yyyy")</f>
        <v>1900</v>
      </c>
      <c r="D325" s="137"/>
      <c r="E325" s="137"/>
      <c r="F325" s="153">
        <v>863</v>
      </c>
      <c r="G325" s="137"/>
      <c r="H325" s="137"/>
      <c r="I325" s="137"/>
      <c r="J325" s="137"/>
      <c r="K325" s="153"/>
      <c r="L325" s="137"/>
      <c r="M325" s="139"/>
      <c r="N325" s="137"/>
      <c r="O325" s="140"/>
      <c r="P325" s="137"/>
      <c r="Q325" s="141"/>
      <c r="R325" s="137"/>
      <c r="S325" s="137"/>
      <c r="T325" s="137"/>
      <c r="U325" s="140"/>
      <c r="V325" s="137"/>
      <c r="W325" s="137"/>
      <c r="X325" s="140"/>
      <c r="Y325" s="137"/>
      <c r="Z325" s="140"/>
      <c r="AA325" s="140"/>
      <c r="AB325" s="140"/>
      <c r="AC325" s="140"/>
      <c r="AD325" s="140"/>
      <c r="AE325" s="137"/>
      <c r="AF325" s="139"/>
      <c r="AG325" s="140"/>
      <c r="AH325" s="137"/>
      <c r="AI325" s="140"/>
      <c r="AJ325" s="140"/>
      <c r="AK325" s="137"/>
      <c r="AL325" s="142"/>
      <c r="AM325" s="139"/>
      <c r="AN325" s="139"/>
      <c r="AO325" s="137"/>
      <c r="AP325" s="137"/>
      <c r="AQ325" s="143"/>
    </row>
    <row r="326" spans="1:43" ht="15.75" customHeight="1" x14ac:dyDescent="0.25">
      <c r="A326" s="144"/>
      <c r="B326" s="144" t="str">
        <f>TEXT('Candidate Directory'!$A326, "mmm")</f>
        <v>Jan</v>
      </c>
      <c r="C326" s="144" t="str">
        <f>TEXT('Candidate Directory'!$A326,"yyyy")</f>
        <v>1900</v>
      </c>
      <c r="D326" s="144"/>
      <c r="E326" s="144"/>
      <c r="F326" s="151">
        <v>864</v>
      </c>
      <c r="G326" s="144"/>
      <c r="H326" s="144"/>
      <c r="I326" s="144"/>
      <c r="J326" s="144"/>
      <c r="K326" s="151"/>
      <c r="L326" s="144"/>
      <c r="M326" s="146"/>
      <c r="N326" s="144"/>
      <c r="O326" s="147"/>
      <c r="P326" s="144"/>
      <c r="Q326" s="148"/>
      <c r="R326" s="144"/>
      <c r="S326" s="144"/>
      <c r="T326" s="144"/>
      <c r="U326" s="147"/>
      <c r="V326" s="144"/>
      <c r="W326" s="144"/>
      <c r="X326" s="147"/>
      <c r="Y326" s="144"/>
      <c r="Z326" s="147"/>
      <c r="AA326" s="147"/>
      <c r="AB326" s="147"/>
      <c r="AC326" s="147"/>
      <c r="AD326" s="147"/>
      <c r="AE326" s="144"/>
      <c r="AF326" s="146"/>
      <c r="AG326" s="147"/>
      <c r="AH326" s="144"/>
      <c r="AI326" s="147"/>
      <c r="AJ326" s="147"/>
      <c r="AK326" s="144"/>
      <c r="AL326" s="149"/>
      <c r="AM326" s="146"/>
      <c r="AN326" s="146"/>
      <c r="AO326" s="144"/>
      <c r="AP326" s="144"/>
      <c r="AQ326" s="150"/>
    </row>
    <row r="327" spans="1:43" ht="15.75" customHeight="1" x14ac:dyDescent="0.25">
      <c r="A327" s="137"/>
      <c r="B327" s="137" t="str">
        <f>TEXT('Candidate Directory'!$A327, "mmm")</f>
        <v>Jan</v>
      </c>
      <c r="C327" s="137" t="str">
        <f>TEXT('Candidate Directory'!$A327,"yyyy")</f>
        <v>1900</v>
      </c>
      <c r="D327" s="137"/>
      <c r="E327" s="137"/>
      <c r="F327" s="153">
        <v>865</v>
      </c>
      <c r="G327" s="137"/>
      <c r="H327" s="137"/>
      <c r="I327" s="137"/>
      <c r="J327" s="137"/>
      <c r="K327" s="153"/>
      <c r="L327" s="137"/>
      <c r="M327" s="139"/>
      <c r="N327" s="137"/>
      <c r="O327" s="140"/>
      <c r="P327" s="137"/>
      <c r="Q327" s="141"/>
      <c r="R327" s="137"/>
      <c r="S327" s="137"/>
      <c r="T327" s="137"/>
      <c r="U327" s="140"/>
      <c r="V327" s="137"/>
      <c r="W327" s="137"/>
      <c r="X327" s="140"/>
      <c r="Y327" s="137"/>
      <c r="Z327" s="140"/>
      <c r="AA327" s="140"/>
      <c r="AB327" s="140"/>
      <c r="AC327" s="140"/>
      <c r="AD327" s="140"/>
      <c r="AE327" s="137"/>
      <c r="AF327" s="139"/>
      <c r="AG327" s="140"/>
      <c r="AH327" s="137"/>
      <c r="AI327" s="140"/>
      <c r="AJ327" s="140"/>
      <c r="AK327" s="137"/>
      <c r="AL327" s="142"/>
      <c r="AM327" s="139"/>
      <c r="AN327" s="139"/>
      <c r="AO327" s="137"/>
      <c r="AP327" s="137"/>
      <c r="AQ327" s="143"/>
    </row>
    <row r="328" spans="1:43" ht="15.75" customHeight="1" x14ac:dyDescent="0.25">
      <c r="A328" s="144"/>
      <c r="B328" s="144" t="str">
        <f>TEXT('Candidate Directory'!$A328, "mmm")</f>
        <v>Jan</v>
      </c>
      <c r="C328" s="144" t="str">
        <f>TEXT('Candidate Directory'!$A328,"yyyy")</f>
        <v>1900</v>
      </c>
      <c r="D328" s="144"/>
      <c r="E328" s="144"/>
      <c r="F328" s="151">
        <v>866</v>
      </c>
      <c r="G328" s="144"/>
      <c r="H328" s="144"/>
      <c r="I328" s="144"/>
      <c r="J328" s="144"/>
      <c r="K328" s="151"/>
      <c r="L328" s="144"/>
      <c r="M328" s="146"/>
      <c r="N328" s="144"/>
      <c r="O328" s="147"/>
      <c r="P328" s="144"/>
      <c r="Q328" s="148"/>
      <c r="R328" s="144"/>
      <c r="S328" s="144"/>
      <c r="T328" s="144"/>
      <c r="U328" s="147"/>
      <c r="V328" s="144"/>
      <c r="W328" s="144"/>
      <c r="X328" s="147"/>
      <c r="Y328" s="144"/>
      <c r="Z328" s="147"/>
      <c r="AA328" s="147"/>
      <c r="AB328" s="147"/>
      <c r="AC328" s="147"/>
      <c r="AD328" s="147"/>
      <c r="AE328" s="144"/>
      <c r="AF328" s="146"/>
      <c r="AG328" s="147"/>
      <c r="AH328" s="144"/>
      <c r="AI328" s="147"/>
      <c r="AJ328" s="147"/>
      <c r="AK328" s="144"/>
      <c r="AL328" s="149"/>
      <c r="AM328" s="146"/>
      <c r="AN328" s="146"/>
      <c r="AO328" s="144"/>
      <c r="AP328" s="144"/>
      <c r="AQ328" s="150"/>
    </row>
    <row r="329" spans="1:43" ht="15.75" customHeight="1" x14ac:dyDescent="0.25">
      <c r="A329" s="137"/>
      <c r="B329" s="137" t="str">
        <f>TEXT('Candidate Directory'!$A329, "mmm")</f>
        <v>Jan</v>
      </c>
      <c r="C329" s="137" t="str">
        <f>TEXT('Candidate Directory'!$A329,"yyyy")</f>
        <v>1900</v>
      </c>
      <c r="D329" s="137"/>
      <c r="E329" s="137"/>
      <c r="F329" s="153">
        <v>867</v>
      </c>
      <c r="G329" s="137"/>
      <c r="H329" s="137"/>
      <c r="I329" s="137"/>
      <c r="J329" s="137"/>
      <c r="K329" s="153"/>
      <c r="L329" s="137"/>
      <c r="M329" s="139"/>
      <c r="N329" s="137"/>
      <c r="O329" s="140"/>
      <c r="P329" s="137"/>
      <c r="Q329" s="141"/>
      <c r="R329" s="137"/>
      <c r="S329" s="137"/>
      <c r="T329" s="137"/>
      <c r="U329" s="140"/>
      <c r="V329" s="137"/>
      <c r="W329" s="137"/>
      <c r="X329" s="140"/>
      <c r="Y329" s="137"/>
      <c r="Z329" s="140"/>
      <c r="AA329" s="140"/>
      <c r="AB329" s="140"/>
      <c r="AC329" s="140"/>
      <c r="AD329" s="140"/>
      <c r="AE329" s="137"/>
      <c r="AF329" s="139"/>
      <c r="AG329" s="140"/>
      <c r="AH329" s="137"/>
      <c r="AI329" s="140"/>
      <c r="AJ329" s="140"/>
      <c r="AK329" s="137"/>
      <c r="AL329" s="142"/>
      <c r="AM329" s="139"/>
      <c r="AN329" s="139"/>
      <c r="AO329" s="137"/>
      <c r="AP329" s="137"/>
      <c r="AQ329" s="143"/>
    </row>
    <row r="330" spans="1:43" ht="15.75" customHeight="1" x14ac:dyDescent="0.25">
      <c r="A330" s="144"/>
      <c r="B330" s="144" t="str">
        <f>TEXT('Candidate Directory'!$A330, "mmm")</f>
        <v>Jan</v>
      </c>
      <c r="C330" s="144" t="str">
        <f>TEXT('Candidate Directory'!$A330,"yyyy")</f>
        <v>1900</v>
      </c>
      <c r="D330" s="144"/>
      <c r="E330" s="144"/>
      <c r="F330" s="151">
        <v>868</v>
      </c>
      <c r="G330" s="144"/>
      <c r="H330" s="144"/>
      <c r="I330" s="144"/>
      <c r="J330" s="144"/>
      <c r="K330" s="151"/>
      <c r="L330" s="144"/>
      <c r="M330" s="146"/>
      <c r="N330" s="144"/>
      <c r="O330" s="147"/>
      <c r="P330" s="144"/>
      <c r="Q330" s="148"/>
      <c r="R330" s="144"/>
      <c r="S330" s="144"/>
      <c r="T330" s="144"/>
      <c r="U330" s="147"/>
      <c r="V330" s="144"/>
      <c r="W330" s="144"/>
      <c r="X330" s="147"/>
      <c r="Y330" s="144"/>
      <c r="Z330" s="147"/>
      <c r="AA330" s="147"/>
      <c r="AB330" s="147"/>
      <c r="AC330" s="147"/>
      <c r="AD330" s="147"/>
      <c r="AE330" s="144"/>
      <c r="AF330" s="146"/>
      <c r="AG330" s="147"/>
      <c r="AH330" s="144"/>
      <c r="AI330" s="147"/>
      <c r="AJ330" s="147"/>
      <c r="AK330" s="144"/>
      <c r="AL330" s="149"/>
      <c r="AM330" s="146"/>
      <c r="AN330" s="146"/>
      <c r="AO330" s="144"/>
      <c r="AP330" s="144"/>
      <c r="AQ330" s="150"/>
    </row>
    <row r="331" spans="1:43" ht="15.75" customHeight="1" x14ac:dyDescent="0.25">
      <c r="A331" s="137"/>
      <c r="B331" s="137" t="str">
        <f>TEXT('Candidate Directory'!$A331, "mmm")</f>
        <v>Jan</v>
      </c>
      <c r="C331" s="137" t="str">
        <f>TEXT('Candidate Directory'!$A331,"yyyy")</f>
        <v>1900</v>
      </c>
      <c r="D331" s="137"/>
      <c r="E331" s="137"/>
      <c r="F331" s="153">
        <v>869</v>
      </c>
      <c r="G331" s="137"/>
      <c r="H331" s="137"/>
      <c r="I331" s="137"/>
      <c r="J331" s="137"/>
      <c r="K331" s="153"/>
      <c r="L331" s="137"/>
      <c r="M331" s="139"/>
      <c r="N331" s="137"/>
      <c r="O331" s="140"/>
      <c r="P331" s="137"/>
      <c r="Q331" s="141"/>
      <c r="R331" s="137"/>
      <c r="S331" s="137"/>
      <c r="T331" s="137"/>
      <c r="U331" s="140"/>
      <c r="V331" s="137"/>
      <c r="W331" s="137"/>
      <c r="X331" s="140"/>
      <c r="Y331" s="137"/>
      <c r="Z331" s="140"/>
      <c r="AA331" s="140"/>
      <c r="AB331" s="140"/>
      <c r="AC331" s="140"/>
      <c r="AD331" s="140"/>
      <c r="AE331" s="137"/>
      <c r="AF331" s="139"/>
      <c r="AG331" s="140"/>
      <c r="AH331" s="137"/>
      <c r="AI331" s="140"/>
      <c r="AJ331" s="140"/>
      <c r="AK331" s="137"/>
      <c r="AL331" s="142"/>
      <c r="AM331" s="139"/>
      <c r="AN331" s="139"/>
      <c r="AO331" s="137"/>
      <c r="AP331" s="137"/>
      <c r="AQ331" s="143"/>
    </row>
    <row r="332" spans="1:43" ht="15.75" customHeight="1" x14ac:dyDescent="0.25">
      <c r="A332" s="144"/>
      <c r="B332" s="144" t="str">
        <f>TEXT('Candidate Directory'!$A332, "mmm")</f>
        <v>Jan</v>
      </c>
      <c r="C332" s="144" t="str">
        <f>TEXT('Candidate Directory'!$A332,"yyyy")</f>
        <v>1900</v>
      </c>
      <c r="D332" s="144"/>
      <c r="E332" s="144"/>
      <c r="F332" s="151">
        <v>870</v>
      </c>
      <c r="G332" s="144"/>
      <c r="H332" s="144"/>
      <c r="I332" s="144"/>
      <c r="J332" s="144"/>
      <c r="K332" s="151"/>
      <c r="L332" s="144"/>
      <c r="M332" s="146"/>
      <c r="N332" s="144"/>
      <c r="O332" s="147"/>
      <c r="P332" s="144"/>
      <c r="Q332" s="148"/>
      <c r="R332" s="144"/>
      <c r="S332" s="144"/>
      <c r="T332" s="144"/>
      <c r="U332" s="147"/>
      <c r="V332" s="144"/>
      <c r="W332" s="144"/>
      <c r="X332" s="147"/>
      <c r="Y332" s="144"/>
      <c r="Z332" s="147"/>
      <c r="AA332" s="147"/>
      <c r="AB332" s="147"/>
      <c r="AC332" s="147"/>
      <c r="AD332" s="147"/>
      <c r="AE332" s="144"/>
      <c r="AF332" s="146"/>
      <c r="AG332" s="147"/>
      <c r="AH332" s="144"/>
      <c r="AI332" s="147"/>
      <c r="AJ332" s="147"/>
      <c r="AK332" s="144"/>
      <c r="AL332" s="149"/>
      <c r="AM332" s="146"/>
      <c r="AN332" s="146"/>
      <c r="AO332" s="144"/>
      <c r="AP332" s="144"/>
      <c r="AQ332" s="150"/>
    </row>
    <row r="333" spans="1:43" ht="15.75" customHeight="1" x14ac:dyDescent="0.25">
      <c r="A333" s="137"/>
      <c r="B333" s="137" t="str">
        <f>TEXT('Candidate Directory'!$A333, "mmm")</f>
        <v>Jan</v>
      </c>
      <c r="C333" s="137" t="str">
        <f>TEXT('Candidate Directory'!$A333,"yyyy")</f>
        <v>1900</v>
      </c>
      <c r="D333" s="137"/>
      <c r="E333" s="137"/>
      <c r="F333" s="153">
        <v>871</v>
      </c>
      <c r="G333" s="137"/>
      <c r="H333" s="137"/>
      <c r="I333" s="137"/>
      <c r="J333" s="137"/>
      <c r="K333" s="153"/>
      <c r="L333" s="137"/>
      <c r="M333" s="139"/>
      <c r="N333" s="137"/>
      <c r="O333" s="140"/>
      <c r="P333" s="137"/>
      <c r="Q333" s="141"/>
      <c r="R333" s="137"/>
      <c r="S333" s="137"/>
      <c r="T333" s="137"/>
      <c r="U333" s="140"/>
      <c r="V333" s="137"/>
      <c r="W333" s="137"/>
      <c r="X333" s="140"/>
      <c r="Y333" s="137"/>
      <c r="Z333" s="140"/>
      <c r="AA333" s="140"/>
      <c r="AB333" s="140"/>
      <c r="AC333" s="140"/>
      <c r="AD333" s="140"/>
      <c r="AE333" s="137"/>
      <c r="AF333" s="139"/>
      <c r="AG333" s="140"/>
      <c r="AH333" s="137"/>
      <c r="AI333" s="140"/>
      <c r="AJ333" s="140"/>
      <c r="AK333" s="137"/>
      <c r="AL333" s="142"/>
      <c r="AM333" s="139"/>
      <c r="AN333" s="139"/>
      <c r="AO333" s="137"/>
      <c r="AP333" s="137"/>
      <c r="AQ333" s="143"/>
    </row>
    <row r="334" spans="1:43" ht="15.75" customHeight="1" x14ac:dyDescent="0.25">
      <c r="A334" s="144"/>
      <c r="B334" s="144" t="str">
        <f>TEXT('Candidate Directory'!$A334, "mmm")</f>
        <v>Jan</v>
      </c>
      <c r="C334" s="144" t="str">
        <f>TEXT('Candidate Directory'!$A334,"yyyy")</f>
        <v>1900</v>
      </c>
      <c r="D334" s="144"/>
      <c r="E334" s="144"/>
      <c r="F334" s="151">
        <v>872</v>
      </c>
      <c r="G334" s="144"/>
      <c r="H334" s="144"/>
      <c r="I334" s="144"/>
      <c r="J334" s="144"/>
      <c r="K334" s="151"/>
      <c r="L334" s="144"/>
      <c r="M334" s="146"/>
      <c r="N334" s="144"/>
      <c r="O334" s="147"/>
      <c r="P334" s="144"/>
      <c r="Q334" s="148"/>
      <c r="R334" s="144"/>
      <c r="S334" s="144"/>
      <c r="T334" s="144"/>
      <c r="U334" s="147"/>
      <c r="V334" s="144"/>
      <c r="W334" s="144"/>
      <c r="X334" s="147"/>
      <c r="Y334" s="144"/>
      <c r="Z334" s="147"/>
      <c r="AA334" s="147"/>
      <c r="AB334" s="147"/>
      <c r="AC334" s="147"/>
      <c r="AD334" s="147"/>
      <c r="AE334" s="144"/>
      <c r="AF334" s="146"/>
      <c r="AG334" s="147"/>
      <c r="AH334" s="144"/>
      <c r="AI334" s="147"/>
      <c r="AJ334" s="147"/>
      <c r="AK334" s="144"/>
      <c r="AL334" s="149"/>
      <c r="AM334" s="146"/>
      <c r="AN334" s="146"/>
      <c r="AO334" s="144"/>
      <c r="AP334" s="144"/>
      <c r="AQ334" s="150"/>
    </row>
    <row r="335" spans="1:43" ht="15.75" customHeight="1" x14ac:dyDescent="0.25">
      <c r="A335" s="137"/>
      <c r="B335" s="137" t="str">
        <f>TEXT('Candidate Directory'!$A335, "mmm")</f>
        <v>Jan</v>
      </c>
      <c r="C335" s="137" t="str">
        <f>TEXT('Candidate Directory'!$A335,"yyyy")</f>
        <v>1900</v>
      </c>
      <c r="D335" s="137"/>
      <c r="E335" s="137"/>
      <c r="F335" s="153">
        <v>873</v>
      </c>
      <c r="G335" s="137"/>
      <c r="H335" s="137"/>
      <c r="I335" s="137"/>
      <c r="J335" s="137"/>
      <c r="K335" s="153"/>
      <c r="L335" s="137"/>
      <c r="M335" s="139"/>
      <c r="N335" s="137"/>
      <c r="O335" s="140"/>
      <c r="P335" s="137"/>
      <c r="Q335" s="141"/>
      <c r="R335" s="137"/>
      <c r="S335" s="137"/>
      <c r="T335" s="137"/>
      <c r="U335" s="140"/>
      <c r="V335" s="137"/>
      <c r="W335" s="137"/>
      <c r="X335" s="140"/>
      <c r="Y335" s="137"/>
      <c r="Z335" s="140"/>
      <c r="AA335" s="140"/>
      <c r="AB335" s="140"/>
      <c r="AC335" s="140"/>
      <c r="AD335" s="140"/>
      <c r="AE335" s="137"/>
      <c r="AF335" s="139"/>
      <c r="AG335" s="140"/>
      <c r="AH335" s="137"/>
      <c r="AI335" s="140"/>
      <c r="AJ335" s="140"/>
      <c r="AK335" s="137"/>
      <c r="AL335" s="142"/>
      <c r="AM335" s="139"/>
      <c r="AN335" s="139"/>
      <c r="AO335" s="137"/>
      <c r="AP335" s="137"/>
      <c r="AQ335" s="143"/>
    </row>
    <row r="336" spans="1:43" ht="15.75" customHeight="1" x14ac:dyDescent="0.25">
      <c r="A336" s="144"/>
      <c r="B336" s="144" t="str">
        <f>TEXT('Candidate Directory'!$A336, "mmm")</f>
        <v>Jan</v>
      </c>
      <c r="C336" s="144" t="str">
        <f>TEXT('Candidate Directory'!$A336,"yyyy")</f>
        <v>1900</v>
      </c>
      <c r="D336" s="144"/>
      <c r="E336" s="144"/>
      <c r="F336" s="151">
        <v>874</v>
      </c>
      <c r="G336" s="144"/>
      <c r="H336" s="144"/>
      <c r="I336" s="144"/>
      <c r="J336" s="144"/>
      <c r="K336" s="151"/>
      <c r="L336" s="144"/>
      <c r="M336" s="146"/>
      <c r="N336" s="144"/>
      <c r="O336" s="147"/>
      <c r="P336" s="144"/>
      <c r="Q336" s="148"/>
      <c r="R336" s="144"/>
      <c r="S336" s="144"/>
      <c r="T336" s="144"/>
      <c r="U336" s="147"/>
      <c r="V336" s="144"/>
      <c r="W336" s="144"/>
      <c r="X336" s="147"/>
      <c r="Y336" s="144"/>
      <c r="Z336" s="147"/>
      <c r="AA336" s="147"/>
      <c r="AB336" s="147"/>
      <c r="AC336" s="147"/>
      <c r="AD336" s="147"/>
      <c r="AE336" s="144"/>
      <c r="AF336" s="146"/>
      <c r="AG336" s="147"/>
      <c r="AH336" s="144"/>
      <c r="AI336" s="147"/>
      <c r="AJ336" s="147"/>
      <c r="AK336" s="144"/>
      <c r="AL336" s="149"/>
      <c r="AM336" s="146"/>
      <c r="AN336" s="146"/>
      <c r="AO336" s="144"/>
      <c r="AP336" s="144"/>
      <c r="AQ336" s="150"/>
    </row>
    <row r="337" spans="1:43" ht="15.75" customHeight="1" x14ac:dyDescent="0.25">
      <c r="A337" s="137"/>
      <c r="B337" s="137" t="str">
        <f>TEXT('Candidate Directory'!$A337, "mmm")</f>
        <v>Jan</v>
      </c>
      <c r="C337" s="137" t="str">
        <f>TEXT('Candidate Directory'!$A337,"yyyy")</f>
        <v>1900</v>
      </c>
      <c r="D337" s="137"/>
      <c r="E337" s="137"/>
      <c r="F337" s="153">
        <v>875</v>
      </c>
      <c r="G337" s="137"/>
      <c r="H337" s="137"/>
      <c r="I337" s="137"/>
      <c r="J337" s="137"/>
      <c r="K337" s="153"/>
      <c r="L337" s="137"/>
      <c r="M337" s="139"/>
      <c r="N337" s="137"/>
      <c r="O337" s="140"/>
      <c r="P337" s="137"/>
      <c r="Q337" s="141"/>
      <c r="R337" s="137"/>
      <c r="S337" s="137"/>
      <c r="T337" s="137"/>
      <c r="U337" s="140"/>
      <c r="V337" s="137"/>
      <c r="W337" s="137"/>
      <c r="X337" s="140"/>
      <c r="Y337" s="137"/>
      <c r="Z337" s="140"/>
      <c r="AA337" s="140"/>
      <c r="AB337" s="140"/>
      <c r="AC337" s="140"/>
      <c r="AD337" s="140"/>
      <c r="AE337" s="137"/>
      <c r="AF337" s="139"/>
      <c r="AG337" s="140"/>
      <c r="AH337" s="137"/>
      <c r="AI337" s="140"/>
      <c r="AJ337" s="140"/>
      <c r="AK337" s="137"/>
      <c r="AL337" s="142"/>
      <c r="AM337" s="139"/>
      <c r="AN337" s="139"/>
      <c r="AO337" s="137"/>
      <c r="AP337" s="137"/>
      <c r="AQ337" s="143"/>
    </row>
    <row r="338" spans="1:43" ht="15.75" customHeight="1" x14ac:dyDescent="0.25">
      <c r="A338" s="144"/>
      <c r="B338" s="144" t="str">
        <f>TEXT('Candidate Directory'!$A338, "mmm")</f>
        <v>Jan</v>
      </c>
      <c r="C338" s="144" t="str">
        <f>TEXT('Candidate Directory'!$A338,"yyyy")</f>
        <v>1900</v>
      </c>
      <c r="D338" s="144"/>
      <c r="E338" s="144"/>
      <c r="F338" s="151">
        <v>876</v>
      </c>
      <c r="G338" s="144"/>
      <c r="H338" s="144"/>
      <c r="I338" s="144"/>
      <c r="J338" s="144"/>
      <c r="K338" s="151"/>
      <c r="L338" s="144"/>
      <c r="M338" s="146"/>
      <c r="N338" s="144"/>
      <c r="O338" s="147"/>
      <c r="P338" s="144"/>
      <c r="Q338" s="148"/>
      <c r="R338" s="144"/>
      <c r="S338" s="144"/>
      <c r="T338" s="144"/>
      <c r="U338" s="147"/>
      <c r="V338" s="144"/>
      <c r="W338" s="144"/>
      <c r="X338" s="147"/>
      <c r="Y338" s="144"/>
      <c r="Z338" s="147"/>
      <c r="AA338" s="147"/>
      <c r="AB338" s="147"/>
      <c r="AC338" s="147"/>
      <c r="AD338" s="147"/>
      <c r="AE338" s="144"/>
      <c r="AF338" s="146"/>
      <c r="AG338" s="147"/>
      <c r="AH338" s="144"/>
      <c r="AI338" s="147"/>
      <c r="AJ338" s="147"/>
      <c r="AK338" s="144"/>
      <c r="AL338" s="149"/>
      <c r="AM338" s="146"/>
      <c r="AN338" s="146"/>
      <c r="AO338" s="144"/>
      <c r="AP338" s="144"/>
      <c r="AQ338" s="150"/>
    </row>
    <row r="339" spans="1:43" ht="15.75" customHeight="1" x14ac:dyDescent="0.25">
      <c r="A339" s="137"/>
      <c r="B339" s="137" t="str">
        <f>TEXT('Candidate Directory'!$A339, "mmm")</f>
        <v>Jan</v>
      </c>
      <c r="C339" s="137" t="str">
        <f>TEXT('Candidate Directory'!$A339,"yyyy")</f>
        <v>1900</v>
      </c>
      <c r="D339" s="137"/>
      <c r="E339" s="137"/>
      <c r="F339" s="153">
        <v>877</v>
      </c>
      <c r="G339" s="137"/>
      <c r="H339" s="137"/>
      <c r="I339" s="137"/>
      <c r="J339" s="137"/>
      <c r="K339" s="153"/>
      <c r="L339" s="137"/>
      <c r="M339" s="139"/>
      <c r="N339" s="137"/>
      <c r="O339" s="140"/>
      <c r="P339" s="137"/>
      <c r="Q339" s="141"/>
      <c r="R339" s="137"/>
      <c r="S339" s="137"/>
      <c r="T339" s="137"/>
      <c r="U339" s="140"/>
      <c r="V339" s="137"/>
      <c r="W339" s="137"/>
      <c r="X339" s="140"/>
      <c r="Y339" s="137"/>
      <c r="Z339" s="140"/>
      <c r="AA339" s="140"/>
      <c r="AB339" s="140"/>
      <c r="AC339" s="140"/>
      <c r="AD339" s="140"/>
      <c r="AE339" s="137"/>
      <c r="AF339" s="139"/>
      <c r="AG339" s="140"/>
      <c r="AH339" s="137"/>
      <c r="AI339" s="140"/>
      <c r="AJ339" s="140"/>
      <c r="AK339" s="137"/>
      <c r="AL339" s="142"/>
      <c r="AM339" s="139"/>
      <c r="AN339" s="139"/>
      <c r="AO339" s="137"/>
      <c r="AP339" s="137"/>
      <c r="AQ339" s="143"/>
    </row>
    <row r="340" spans="1:43" ht="15.75" customHeight="1" x14ac:dyDescent="0.25">
      <c r="A340" s="144"/>
      <c r="B340" s="144" t="str">
        <f>TEXT('Candidate Directory'!$A340, "mmm")</f>
        <v>Jan</v>
      </c>
      <c r="C340" s="144" t="str">
        <f>TEXT('Candidate Directory'!$A340,"yyyy")</f>
        <v>1900</v>
      </c>
      <c r="D340" s="144"/>
      <c r="E340" s="144"/>
      <c r="F340" s="151">
        <v>878</v>
      </c>
      <c r="G340" s="144"/>
      <c r="H340" s="144"/>
      <c r="I340" s="144"/>
      <c r="J340" s="144"/>
      <c r="K340" s="151"/>
      <c r="L340" s="144"/>
      <c r="M340" s="146"/>
      <c r="N340" s="144"/>
      <c r="O340" s="147"/>
      <c r="P340" s="144"/>
      <c r="Q340" s="148"/>
      <c r="R340" s="144"/>
      <c r="S340" s="144"/>
      <c r="T340" s="144"/>
      <c r="U340" s="147"/>
      <c r="V340" s="144"/>
      <c r="W340" s="144"/>
      <c r="X340" s="147"/>
      <c r="Y340" s="144"/>
      <c r="Z340" s="147"/>
      <c r="AA340" s="147"/>
      <c r="AB340" s="147"/>
      <c r="AC340" s="147"/>
      <c r="AD340" s="147"/>
      <c r="AE340" s="144"/>
      <c r="AF340" s="146"/>
      <c r="AG340" s="147"/>
      <c r="AH340" s="144"/>
      <c r="AI340" s="147"/>
      <c r="AJ340" s="147"/>
      <c r="AK340" s="144"/>
      <c r="AL340" s="149"/>
      <c r="AM340" s="146"/>
      <c r="AN340" s="146"/>
      <c r="AO340" s="144"/>
      <c r="AP340" s="144"/>
      <c r="AQ340" s="150"/>
    </row>
    <row r="341" spans="1:43" ht="15.75" customHeight="1" x14ac:dyDescent="0.25">
      <c r="A341" s="137"/>
      <c r="B341" s="137" t="str">
        <f>TEXT('Candidate Directory'!$A341, "mmm")</f>
        <v>Jan</v>
      </c>
      <c r="C341" s="137" t="str">
        <f>TEXT('Candidate Directory'!$A341,"yyyy")</f>
        <v>1900</v>
      </c>
      <c r="D341" s="137"/>
      <c r="E341" s="137"/>
      <c r="F341" s="153">
        <v>879</v>
      </c>
      <c r="G341" s="137"/>
      <c r="H341" s="137"/>
      <c r="I341" s="137"/>
      <c r="J341" s="137"/>
      <c r="K341" s="153"/>
      <c r="L341" s="137"/>
      <c r="M341" s="139"/>
      <c r="N341" s="137"/>
      <c r="O341" s="140"/>
      <c r="P341" s="137"/>
      <c r="Q341" s="141"/>
      <c r="R341" s="137"/>
      <c r="S341" s="137"/>
      <c r="T341" s="137"/>
      <c r="U341" s="140"/>
      <c r="V341" s="137"/>
      <c r="W341" s="137"/>
      <c r="X341" s="140"/>
      <c r="Y341" s="137"/>
      <c r="Z341" s="140"/>
      <c r="AA341" s="140"/>
      <c r="AB341" s="140"/>
      <c r="AC341" s="140"/>
      <c r="AD341" s="140"/>
      <c r="AE341" s="137"/>
      <c r="AF341" s="139"/>
      <c r="AG341" s="140"/>
      <c r="AH341" s="137"/>
      <c r="AI341" s="140"/>
      <c r="AJ341" s="140"/>
      <c r="AK341" s="137"/>
      <c r="AL341" s="142"/>
      <c r="AM341" s="139"/>
      <c r="AN341" s="139"/>
      <c r="AO341" s="137"/>
      <c r="AP341" s="137"/>
      <c r="AQ341" s="143"/>
    </row>
    <row r="342" spans="1:43" ht="15.75" customHeight="1" x14ac:dyDescent="0.25">
      <c r="A342" s="144"/>
      <c r="B342" s="144" t="str">
        <f>TEXT('Candidate Directory'!$A342, "mmm")</f>
        <v>Jan</v>
      </c>
      <c r="C342" s="144" t="str">
        <f>TEXT('Candidate Directory'!$A342,"yyyy")</f>
        <v>1900</v>
      </c>
      <c r="D342" s="144"/>
      <c r="E342" s="144"/>
      <c r="F342" s="151">
        <v>880</v>
      </c>
      <c r="G342" s="144"/>
      <c r="H342" s="144"/>
      <c r="I342" s="144"/>
      <c r="J342" s="144"/>
      <c r="K342" s="151"/>
      <c r="L342" s="144"/>
      <c r="M342" s="146"/>
      <c r="N342" s="144"/>
      <c r="O342" s="147"/>
      <c r="P342" s="144"/>
      <c r="Q342" s="148"/>
      <c r="R342" s="144"/>
      <c r="S342" s="144"/>
      <c r="T342" s="144"/>
      <c r="U342" s="147"/>
      <c r="V342" s="144"/>
      <c r="W342" s="144"/>
      <c r="X342" s="147"/>
      <c r="Y342" s="144"/>
      <c r="Z342" s="147"/>
      <c r="AA342" s="147"/>
      <c r="AB342" s="147"/>
      <c r="AC342" s="147"/>
      <c r="AD342" s="147"/>
      <c r="AE342" s="144"/>
      <c r="AF342" s="146"/>
      <c r="AG342" s="147"/>
      <c r="AH342" s="144"/>
      <c r="AI342" s="147"/>
      <c r="AJ342" s="147"/>
      <c r="AK342" s="144"/>
      <c r="AL342" s="149"/>
      <c r="AM342" s="146"/>
      <c r="AN342" s="146"/>
      <c r="AO342" s="144"/>
      <c r="AP342" s="144"/>
      <c r="AQ342" s="150"/>
    </row>
    <row r="343" spans="1:43" ht="15.75" customHeight="1" x14ac:dyDescent="0.25">
      <c r="A343" s="137"/>
      <c r="B343" s="137" t="str">
        <f>TEXT('Candidate Directory'!$A343, "mmm")</f>
        <v>Jan</v>
      </c>
      <c r="C343" s="137" t="str">
        <f>TEXT('Candidate Directory'!$A343,"yyyy")</f>
        <v>1900</v>
      </c>
      <c r="D343" s="137"/>
      <c r="E343" s="137"/>
      <c r="F343" s="153">
        <v>881</v>
      </c>
      <c r="G343" s="137"/>
      <c r="H343" s="137"/>
      <c r="I343" s="137"/>
      <c r="J343" s="137"/>
      <c r="K343" s="153"/>
      <c r="L343" s="137"/>
      <c r="M343" s="139"/>
      <c r="N343" s="137"/>
      <c r="O343" s="140"/>
      <c r="P343" s="137"/>
      <c r="Q343" s="141"/>
      <c r="R343" s="137"/>
      <c r="S343" s="137"/>
      <c r="T343" s="137"/>
      <c r="U343" s="140"/>
      <c r="V343" s="137"/>
      <c r="W343" s="137"/>
      <c r="X343" s="140"/>
      <c r="Y343" s="137"/>
      <c r="Z343" s="140"/>
      <c r="AA343" s="140"/>
      <c r="AB343" s="140"/>
      <c r="AC343" s="140"/>
      <c r="AD343" s="140"/>
      <c r="AE343" s="137"/>
      <c r="AF343" s="139"/>
      <c r="AG343" s="140"/>
      <c r="AH343" s="137"/>
      <c r="AI343" s="140"/>
      <c r="AJ343" s="140"/>
      <c r="AK343" s="137"/>
      <c r="AL343" s="142"/>
      <c r="AM343" s="139"/>
      <c r="AN343" s="139"/>
      <c r="AO343" s="137"/>
      <c r="AP343" s="137"/>
      <c r="AQ343" s="143"/>
    </row>
    <row r="344" spans="1:43" ht="15.75" customHeight="1" x14ac:dyDescent="0.25">
      <c r="A344" s="144"/>
      <c r="B344" s="144" t="str">
        <f>TEXT('Candidate Directory'!$A344, "mmm")</f>
        <v>Jan</v>
      </c>
      <c r="C344" s="144" t="str">
        <f>TEXT('Candidate Directory'!$A344,"yyyy")</f>
        <v>1900</v>
      </c>
      <c r="D344" s="144"/>
      <c r="E344" s="144"/>
      <c r="F344" s="151">
        <v>882</v>
      </c>
      <c r="G344" s="144"/>
      <c r="H344" s="144"/>
      <c r="I344" s="144"/>
      <c r="J344" s="144"/>
      <c r="K344" s="151"/>
      <c r="L344" s="144"/>
      <c r="M344" s="146"/>
      <c r="N344" s="144"/>
      <c r="O344" s="147"/>
      <c r="P344" s="144"/>
      <c r="Q344" s="148"/>
      <c r="R344" s="144"/>
      <c r="S344" s="144"/>
      <c r="T344" s="144"/>
      <c r="U344" s="147"/>
      <c r="V344" s="144"/>
      <c r="W344" s="144"/>
      <c r="X344" s="147"/>
      <c r="Y344" s="144"/>
      <c r="Z344" s="147"/>
      <c r="AA344" s="147"/>
      <c r="AB344" s="147"/>
      <c r="AC344" s="147"/>
      <c r="AD344" s="147"/>
      <c r="AE344" s="144"/>
      <c r="AF344" s="146"/>
      <c r="AG344" s="147"/>
      <c r="AH344" s="144"/>
      <c r="AI344" s="147"/>
      <c r="AJ344" s="147"/>
      <c r="AK344" s="144"/>
      <c r="AL344" s="149"/>
      <c r="AM344" s="146"/>
      <c r="AN344" s="146"/>
      <c r="AO344" s="144"/>
      <c r="AP344" s="144"/>
      <c r="AQ344" s="150"/>
    </row>
    <row r="345" spans="1:43" ht="15.75" customHeight="1" x14ac:dyDescent="0.25">
      <c r="A345" s="137"/>
      <c r="B345" s="137" t="str">
        <f>TEXT('Candidate Directory'!$A345, "mmm")</f>
        <v>Jan</v>
      </c>
      <c r="C345" s="137" t="str">
        <f>TEXT('Candidate Directory'!$A345,"yyyy")</f>
        <v>1900</v>
      </c>
      <c r="D345" s="137"/>
      <c r="E345" s="137"/>
      <c r="F345" s="153">
        <v>883</v>
      </c>
      <c r="G345" s="137"/>
      <c r="H345" s="137"/>
      <c r="I345" s="137"/>
      <c r="J345" s="137"/>
      <c r="K345" s="153"/>
      <c r="L345" s="137"/>
      <c r="M345" s="139"/>
      <c r="N345" s="137"/>
      <c r="O345" s="140"/>
      <c r="P345" s="137"/>
      <c r="Q345" s="141"/>
      <c r="R345" s="137"/>
      <c r="S345" s="137"/>
      <c r="T345" s="137"/>
      <c r="U345" s="140"/>
      <c r="V345" s="137"/>
      <c r="W345" s="137"/>
      <c r="X345" s="140"/>
      <c r="Y345" s="137"/>
      <c r="Z345" s="140"/>
      <c r="AA345" s="140"/>
      <c r="AB345" s="140"/>
      <c r="AC345" s="140"/>
      <c r="AD345" s="140"/>
      <c r="AE345" s="137"/>
      <c r="AF345" s="139"/>
      <c r="AG345" s="140"/>
      <c r="AH345" s="137"/>
      <c r="AI345" s="140"/>
      <c r="AJ345" s="140"/>
      <c r="AK345" s="137"/>
      <c r="AL345" s="142"/>
      <c r="AM345" s="139"/>
      <c r="AN345" s="139"/>
      <c r="AO345" s="137"/>
      <c r="AP345" s="137"/>
      <c r="AQ345" s="143"/>
    </row>
    <row r="346" spans="1:43" ht="15.75" customHeight="1" x14ac:dyDescent="0.25">
      <c r="A346" s="144"/>
      <c r="B346" s="144" t="str">
        <f>TEXT('Candidate Directory'!$A346, "mmm")</f>
        <v>Jan</v>
      </c>
      <c r="C346" s="144" t="str">
        <f>TEXT('Candidate Directory'!$A346,"yyyy")</f>
        <v>1900</v>
      </c>
      <c r="D346" s="144"/>
      <c r="E346" s="144"/>
      <c r="F346" s="151">
        <v>884</v>
      </c>
      <c r="G346" s="144"/>
      <c r="H346" s="144"/>
      <c r="I346" s="144"/>
      <c r="J346" s="144"/>
      <c r="K346" s="151"/>
      <c r="L346" s="144"/>
      <c r="M346" s="146"/>
      <c r="N346" s="144"/>
      <c r="O346" s="147"/>
      <c r="P346" s="144"/>
      <c r="Q346" s="148"/>
      <c r="R346" s="144"/>
      <c r="S346" s="144"/>
      <c r="T346" s="144"/>
      <c r="U346" s="147"/>
      <c r="V346" s="144"/>
      <c r="W346" s="144"/>
      <c r="X346" s="147"/>
      <c r="Y346" s="144"/>
      <c r="Z346" s="147"/>
      <c r="AA346" s="147"/>
      <c r="AB346" s="147"/>
      <c r="AC346" s="147"/>
      <c r="AD346" s="147"/>
      <c r="AE346" s="144"/>
      <c r="AF346" s="146"/>
      <c r="AG346" s="147"/>
      <c r="AH346" s="144"/>
      <c r="AI346" s="147"/>
      <c r="AJ346" s="147"/>
      <c r="AK346" s="144"/>
      <c r="AL346" s="149"/>
      <c r="AM346" s="146"/>
      <c r="AN346" s="146"/>
      <c r="AO346" s="144"/>
      <c r="AP346" s="144"/>
      <c r="AQ346" s="150"/>
    </row>
    <row r="347" spans="1:43" ht="15.75" customHeight="1" x14ac:dyDescent="0.25">
      <c r="A347" s="137"/>
      <c r="B347" s="137" t="str">
        <f>TEXT('Candidate Directory'!$A347, "mmm")</f>
        <v>Jan</v>
      </c>
      <c r="C347" s="137" t="str">
        <f>TEXT('Candidate Directory'!$A347,"yyyy")</f>
        <v>1900</v>
      </c>
      <c r="D347" s="137"/>
      <c r="E347" s="137"/>
      <c r="F347" s="153">
        <v>885</v>
      </c>
      <c r="G347" s="137"/>
      <c r="H347" s="137"/>
      <c r="I347" s="137"/>
      <c r="J347" s="137"/>
      <c r="K347" s="153"/>
      <c r="L347" s="137"/>
      <c r="M347" s="139"/>
      <c r="N347" s="137"/>
      <c r="O347" s="140"/>
      <c r="P347" s="137"/>
      <c r="Q347" s="141"/>
      <c r="R347" s="137"/>
      <c r="S347" s="137"/>
      <c r="T347" s="137"/>
      <c r="U347" s="140"/>
      <c r="V347" s="137"/>
      <c r="W347" s="137"/>
      <c r="X347" s="140"/>
      <c r="Y347" s="137"/>
      <c r="Z347" s="140"/>
      <c r="AA347" s="140"/>
      <c r="AB347" s="140"/>
      <c r="AC347" s="140"/>
      <c r="AD347" s="140"/>
      <c r="AE347" s="137"/>
      <c r="AF347" s="139"/>
      <c r="AG347" s="140"/>
      <c r="AH347" s="137"/>
      <c r="AI347" s="140"/>
      <c r="AJ347" s="140"/>
      <c r="AK347" s="137"/>
      <c r="AL347" s="142"/>
      <c r="AM347" s="139"/>
      <c r="AN347" s="139"/>
      <c r="AO347" s="137"/>
      <c r="AP347" s="137"/>
      <c r="AQ347" s="143"/>
    </row>
    <row r="348" spans="1:43" ht="15.75" customHeight="1" x14ac:dyDescent="0.25">
      <c r="A348" s="144"/>
      <c r="B348" s="144" t="str">
        <f>TEXT('Candidate Directory'!$A348, "mmm")</f>
        <v>Jan</v>
      </c>
      <c r="C348" s="144" t="str">
        <f>TEXT('Candidate Directory'!$A348,"yyyy")</f>
        <v>1900</v>
      </c>
      <c r="D348" s="144"/>
      <c r="E348" s="144"/>
      <c r="F348" s="151">
        <v>886</v>
      </c>
      <c r="G348" s="144"/>
      <c r="H348" s="144"/>
      <c r="I348" s="144"/>
      <c r="J348" s="144"/>
      <c r="K348" s="151"/>
      <c r="L348" s="144"/>
      <c r="M348" s="146"/>
      <c r="N348" s="144"/>
      <c r="O348" s="147"/>
      <c r="P348" s="144"/>
      <c r="Q348" s="148"/>
      <c r="R348" s="144"/>
      <c r="S348" s="144"/>
      <c r="T348" s="144"/>
      <c r="U348" s="147"/>
      <c r="V348" s="144"/>
      <c r="W348" s="144"/>
      <c r="X348" s="147"/>
      <c r="Y348" s="144"/>
      <c r="Z348" s="147"/>
      <c r="AA348" s="147"/>
      <c r="AB348" s="147"/>
      <c r="AC348" s="147"/>
      <c r="AD348" s="147"/>
      <c r="AE348" s="144"/>
      <c r="AF348" s="146"/>
      <c r="AG348" s="147"/>
      <c r="AH348" s="144"/>
      <c r="AI348" s="147"/>
      <c r="AJ348" s="147"/>
      <c r="AK348" s="144"/>
      <c r="AL348" s="149"/>
      <c r="AM348" s="146"/>
      <c r="AN348" s="146"/>
      <c r="AO348" s="144"/>
      <c r="AP348" s="144"/>
      <c r="AQ348" s="150"/>
    </row>
    <row r="349" spans="1:43" ht="15.75" customHeight="1" x14ac:dyDescent="0.25">
      <c r="A349" s="137"/>
      <c r="B349" s="137" t="str">
        <f>TEXT('Candidate Directory'!$A349, "mmm")</f>
        <v>Jan</v>
      </c>
      <c r="C349" s="137" t="str">
        <f>TEXT('Candidate Directory'!$A349,"yyyy")</f>
        <v>1900</v>
      </c>
      <c r="D349" s="137"/>
      <c r="E349" s="137"/>
      <c r="F349" s="153">
        <v>887</v>
      </c>
      <c r="G349" s="137"/>
      <c r="H349" s="137"/>
      <c r="I349" s="137"/>
      <c r="J349" s="137"/>
      <c r="K349" s="153"/>
      <c r="L349" s="137"/>
      <c r="M349" s="139"/>
      <c r="N349" s="137"/>
      <c r="O349" s="140"/>
      <c r="P349" s="137"/>
      <c r="Q349" s="141"/>
      <c r="R349" s="137"/>
      <c r="S349" s="137"/>
      <c r="T349" s="137"/>
      <c r="U349" s="140"/>
      <c r="V349" s="137"/>
      <c r="W349" s="137"/>
      <c r="X349" s="140"/>
      <c r="Y349" s="137"/>
      <c r="Z349" s="140"/>
      <c r="AA349" s="140"/>
      <c r="AB349" s="140"/>
      <c r="AC349" s="140"/>
      <c r="AD349" s="140"/>
      <c r="AE349" s="137"/>
      <c r="AF349" s="139"/>
      <c r="AG349" s="140"/>
      <c r="AH349" s="137"/>
      <c r="AI349" s="140"/>
      <c r="AJ349" s="140"/>
      <c r="AK349" s="137"/>
      <c r="AL349" s="142"/>
      <c r="AM349" s="139"/>
      <c r="AN349" s="139"/>
      <c r="AO349" s="137"/>
      <c r="AP349" s="137"/>
      <c r="AQ349" s="143"/>
    </row>
    <row r="350" spans="1:43" ht="15.75" customHeight="1" x14ac:dyDescent="0.25">
      <c r="A350" s="144"/>
      <c r="B350" s="144" t="str">
        <f>TEXT('Candidate Directory'!$A350, "mmm")</f>
        <v>Jan</v>
      </c>
      <c r="C350" s="144" t="str">
        <f>TEXT('Candidate Directory'!$A350,"yyyy")</f>
        <v>1900</v>
      </c>
      <c r="D350" s="144"/>
      <c r="E350" s="144"/>
      <c r="F350" s="151">
        <v>888</v>
      </c>
      <c r="G350" s="144"/>
      <c r="H350" s="144"/>
      <c r="I350" s="144"/>
      <c r="J350" s="144"/>
      <c r="K350" s="151"/>
      <c r="L350" s="144"/>
      <c r="M350" s="146"/>
      <c r="N350" s="144"/>
      <c r="O350" s="147"/>
      <c r="P350" s="144"/>
      <c r="Q350" s="148"/>
      <c r="R350" s="144"/>
      <c r="S350" s="144"/>
      <c r="T350" s="144"/>
      <c r="U350" s="147"/>
      <c r="V350" s="144"/>
      <c r="W350" s="144"/>
      <c r="X350" s="147"/>
      <c r="Y350" s="144"/>
      <c r="Z350" s="147"/>
      <c r="AA350" s="147"/>
      <c r="AB350" s="147"/>
      <c r="AC350" s="147"/>
      <c r="AD350" s="147"/>
      <c r="AE350" s="144"/>
      <c r="AF350" s="146"/>
      <c r="AG350" s="147"/>
      <c r="AH350" s="144"/>
      <c r="AI350" s="147"/>
      <c r="AJ350" s="147"/>
      <c r="AK350" s="144"/>
      <c r="AL350" s="149"/>
      <c r="AM350" s="146"/>
      <c r="AN350" s="146"/>
      <c r="AO350" s="144"/>
      <c r="AP350" s="144"/>
      <c r="AQ350" s="150"/>
    </row>
    <row r="351" spans="1:43" ht="15.75" customHeight="1" x14ac:dyDescent="0.25">
      <c r="A351" s="137"/>
      <c r="B351" s="137" t="str">
        <f>TEXT('Candidate Directory'!$A351, "mmm")</f>
        <v>Jan</v>
      </c>
      <c r="C351" s="137" t="str">
        <f>TEXT('Candidate Directory'!$A351,"yyyy")</f>
        <v>1900</v>
      </c>
      <c r="D351" s="137"/>
      <c r="E351" s="137"/>
      <c r="F351" s="153">
        <v>889</v>
      </c>
      <c r="G351" s="137"/>
      <c r="H351" s="137"/>
      <c r="I351" s="137"/>
      <c r="J351" s="137"/>
      <c r="K351" s="153"/>
      <c r="L351" s="137"/>
      <c r="M351" s="139"/>
      <c r="N351" s="137"/>
      <c r="O351" s="140"/>
      <c r="P351" s="137"/>
      <c r="Q351" s="141"/>
      <c r="R351" s="137"/>
      <c r="S351" s="137"/>
      <c r="T351" s="137"/>
      <c r="U351" s="140"/>
      <c r="V351" s="137"/>
      <c r="W351" s="137"/>
      <c r="X351" s="140"/>
      <c r="Y351" s="137"/>
      <c r="Z351" s="140"/>
      <c r="AA351" s="140"/>
      <c r="AB351" s="140"/>
      <c r="AC351" s="140"/>
      <c r="AD351" s="140"/>
      <c r="AE351" s="137"/>
      <c r="AF351" s="139"/>
      <c r="AG351" s="140"/>
      <c r="AH351" s="137"/>
      <c r="AI351" s="140"/>
      <c r="AJ351" s="140"/>
      <c r="AK351" s="137"/>
      <c r="AL351" s="142"/>
      <c r="AM351" s="139"/>
      <c r="AN351" s="139"/>
      <c r="AO351" s="137"/>
      <c r="AP351" s="137"/>
      <c r="AQ351" s="143"/>
    </row>
    <row r="352" spans="1:43" ht="15.75" customHeight="1" x14ac:dyDescent="0.25">
      <c r="A352" s="144"/>
      <c r="B352" s="144" t="str">
        <f>TEXT('Candidate Directory'!$A352, "mmm")</f>
        <v>Jan</v>
      </c>
      <c r="C352" s="144" t="str">
        <f>TEXT('Candidate Directory'!$A352,"yyyy")</f>
        <v>1900</v>
      </c>
      <c r="D352" s="144"/>
      <c r="E352" s="144"/>
      <c r="F352" s="151">
        <v>890</v>
      </c>
      <c r="G352" s="144"/>
      <c r="H352" s="144"/>
      <c r="I352" s="144"/>
      <c r="J352" s="144"/>
      <c r="K352" s="151"/>
      <c r="L352" s="144"/>
      <c r="M352" s="146"/>
      <c r="N352" s="144"/>
      <c r="O352" s="147"/>
      <c r="P352" s="144"/>
      <c r="Q352" s="148"/>
      <c r="R352" s="144"/>
      <c r="S352" s="144"/>
      <c r="T352" s="144"/>
      <c r="U352" s="147"/>
      <c r="V352" s="144"/>
      <c r="W352" s="144"/>
      <c r="X352" s="147"/>
      <c r="Y352" s="144"/>
      <c r="Z352" s="147"/>
      <c r="AA352" s="147"/>
      <c r="AB352" s="147"/>
      <c r="AC352" s="147"/>
      <c r="AD352" s="147"/>
      <c r="AE352" s="144"/>
      <c r="AF352" s="146"/>
      <c r="AG352" s="147"/>
      <c r="AH352" s="144"/>
      <c r="AI352" s="147"/>
      <c r="AJ352" s="147"/>
      <c r="AK352" s="144"/>
      <c r="AL352" s="149"/>
      <c r="AM352" s="146"/>
      <c r="AN352" s="146"/>
      <c r="AO352" s="144"/>
      <c r="AP352" s="144"/>
      <c r="AQ352" s="150"/>
    </row>
    <row r="353" spans="1:43" ht="15.75" customHeight="1" x14ac:dyDescent="0.25">
      <c r="A353" s="137"/>
      <c r="B353" s="137" t="str">
        <f>TEXT('Candidate Directory'!$A353, "mmm")</f>
        <v>Jan</v>
      </c>
      <c r="C353" s="137" t="str">
        <f>TEXT('Candidate Directory'!$A353,"yyyy")</f>
        <v>1900</v>
      </c>
      <c r="D353" s="137"/>
      <c r="E353" s="137"/>
      <c r="F353" s="153">
        <v>891</v>
      </c>
      <c r="G353" s="137"/>
      <c r="H353" s="137"/>
      <c r="I353" s="137"/>
      <c r="J353" s="137"/>
      <c r="K353" s="153"/>
      <c r="L353" s="137"/>
      <c r="M353" s="139"/>
      <c r="N353" s="137"/>
      <c r="O353" s="140"/>
      <c r="P353" s="137"/>
      <c r="Q353" s="141"/>
      <c r="R353" s="137"/>
      <c r="S353" s="137"/>
      <c r="T353" s="137"/>
      <c r="U353" s="140"/>
      <c r="V353" s="137"/>
      <c r="W353" s="137"/>
      <c r="X353" s="140"/>
      <c r="Y353" s="137"/>
      <c r="Z353" s="140"/>
      <c r="AA353" s="140"/>
      <c r="AB353" s="140"/>
      <c r="AC353" s="140"/>
      <c r="AD353" s="140"/>
      <c r="AE353" s="137"/>
      <c r="AF353" s="139"/>
      <c r="AG353" s="140"/>
      <c r="AH353" s="137"/>
      <c r="AI353" s="140"/>
      <c r="AJ353" s="140"/>
      <c r="AK353" s="137"/>
      <c r="AL353" s="142"/>
      <c r="AM353" s="139"/>
      <c r="AN353" s="139"/>
      <c r="AO353" s="137"/>
      <c r="AP353" s="137"/>
      <c r="AQ353" s="143"/>
    </row>
    <row r="354" spans="1:43" ht="15.75" customHeight="1" x14ac:dyDescent="0.25">
      <c r="A354" s="144"/>
      <c r="B354" s="144" t="str">
        <f>TEXT('Candidate Directory'!$A354, "mmm")</f>
        <v>Jan</v>
      </c>
      <c r="C354" s="144" t="str">
        <f>TEXT('Candidate Directory'!$A354,"yyyy")</f>
        <v>1900</v>
      </c>
      <c r="D354" s="144"/>
      <c r="E354" s="144"/>
      <c r="F354" s="151">
        <v>892</v>
      </c>
      <c r="G354" s="144"/>
      <c r="H354" s="144"/>
      <c r="I354" s="144"/>
      <c r="J354" s="144"/>
      <c r="K354" s="151"/>
      <c r="L354" s="144"/>
      <c r="M354" s="146"/>
      <c r="N354" s="144"/>
      <c r="O354" s="147"/>
      <c r="P354" s="144"/>
      <c r="Q354" s="148"/>
      <c r="R354" s="144"/>
      <c r="S354" s="144"/>
      <c r="T354" s="144"/>
      <c r="U354" s="147"/>
      <c r="V354" s="144"/>
      <c r="W354" s="144"/>
      <c r="X354" s="147"/>
      <c r="Y354" s="144"/>
      <c r="Z354" s="147"/>
      <c r="AA354" s="147"/>
      <c r="AB354" s="147"/>
      <c r="AC354" s="147"/>
      <c r="AD354" s="147"/>
      <c r="AE354" s="144"/>
      <c r="AF354" s="146"/>
      <c r="AG354" s="147"/>
      <c r="AH354" s="144"/>
      <c r="AI354" s="147"/>
      <c r="AJ354" s="147"/>
      <c r="AK354" s="144"/>
      <c r="AL354" s="149"/>
      <c r="AM354" s="146"/>
      <c r="AN354" s="146"/>
      <c r="AO354" s="144"/>
      <c r="AP354" s="144"/>
      <c r="AQ354" s="150"/>
    </row>
    <row r="355" spans="1:43" ht="15.75" customHeight="1" x14ac:dyDescent="0.25">
      <c r="A355" s="137"/>
      <c r="B355" s="137" t="str">
        <f>TEXT('Candidate Directory'!$A355, "mmm")</f>
        <v>Jan</v>
      </c>
      <c r="C355" s="137" t="str">
        <f>TEXT('Candidate Directory'!$A355,"yyyy")</f>
        <v>1900</v>
      </c>
      <c r="D355" s="137"/>
      <c r="E355" s="137"/>
      <c r="F355" s="153">
        <v>893</v>
      </c>
      <c r="G355" s="137"/>
      <c r="H355" s="137"/>
      <c r="I355" s="137"/>
      <c r="J355" s="137"/>
      <c r="K355" s="153"/>
      <c r="L355" s="137"/>
      <c r="M355" s="139"/>
      <c r="N355" s="137"/>
      <c r="O355" s="140"/>
      <c r="P355" s="137"/>
      <c r="Q355" s="141"/>
      <c r="R355" s="137"/>
      <c r="S355" s="137"/>
      <c r="T355" s="137"/>
      <c r="U355" s="140"/>
      <c r="V355" s="137"/>
      <c r="W355" s="137"/>
      <c r="X355" s="140"/>
      <c r="Y355" s="137"/>
      <c r="Z355" s="140"/>
      <c r="AA355" s="140"/>
      <c r="AB355" s="140"/>
      <c r="AC355" s="140"/>
      <c r="AD355" s="140"/>
      <c r="AE355" s="137"/>
      <c r="AF355" s="139"/>
      <c r="AG355" s="140"/>
      <c r="AH355" s="137"/>
      <c r="AI355" s="140"/>
      <c r="AJ355" s="140"/>
      <c r="AK355" s="137"/>
      <c r="AL355" s="142"/>
      <c r="AM355" s="139"/>
      <c r="AN355" s="139"/>
      <c r="AO355" s="137"/>
      <c r="AP355" s="137"/>
      <c r="AQ355" s="143"/>
    </row>
    <row r="356" spans="1:43" ht="15.75" customHeight="1" x14ac:dyDescent="0.25">
      <c r="A356" s="144"/>
      <c r="B356" s="144" t="str">
        <f>TEXT('Candidate Directory'!$A356, "mmm")</f>
        <v>Jan</v>
      </c>
      <c r="C356" s="144" t="str">
        <f>TEXT('Candidate Directory'!$A356,"yyyy")</f>
        <v>1900</v>
      </c>
      <c r="D356" s="144"/>
      <c r="E356" s="144"/>
      <c r="F356" s="151">
        <v>894</v>
      </c>
      <c r="G356" s="144"/>
      <c r="H356" s="144"/>
      <c r="I356" s="144"/>
      <c r="J356" s="144"/>
      <c r="K356" s="151"/>
      <c r="L356" s="144"/>
      <c r="M356" s="146"/>
      <c r="N356" s="144"/>
      <c r="O356" s="147"/>
      <c r="P356" s="144"/>
      <c r="Q356" s="148"/>
      <c r="R356" s="144"/>
      <c r="S356" s="144"/>
      <c r="T356" s="144"/>
      <c r="U356" s="147"/>
      <c r="V356" s="144"/>
      <c r="W356" s="144"/>
      <c r="X356" s="147"/>
      <c r="Y356" s="144"/>
      <c r="Z356" s="147"/>
      <c r="AA356" s="147"/>
      <c r="AB356" s="147"/>
      <c r="AC356" s="147"/>
      <c r="AD356" s="147"/>
      <c r="AE356" s="144"/>
      <c r="AF356" s="146"/>
      <c r="AG356" s="147"/>
      <c r="AH356" s="144"/>
      <c r="AI356" s="147"/>
      <c r="AJ356" s="147"/>
      <c r="AK356" s="144"/>
      <c r="AL356" s="149"/>
      <c r="AM356" s="146"/>
      <c r="AN356" s="146"/>
      <c r="AO356" s="144"/>
      <c r="AP356" s="144"/>
      <c r="AQ356" s="150"/>
    </row>
    <row r="357" spans="1:43" ht="15.75" customHeight="1" x14ac:dyDescent="0.25">
      <c r="A357" s="137"/>
      <c r="B357" s="137" t="str">
        <f>TEXT('Candidate Directory'!$A357, "mmm")</f>
        <v>Jan</v>
      </c>
      <c r="C357" s="137" t="str">
        <f>TEXT('Candidate Directory'!$A357,"yyyy")</f>
        <v>1900</v>
      </c>
      <c r="D357" s="137"/>
      <c r="E357" s="137"/>
      <c r="F357" s="153">
        <v>895</v>
      </c>
      <c r="G357" s="137"/>
      <c r="H357" s="137"/>
      <c r="I357" s="137"/>
      <c r="J357" s="137"/>
      <c r="K357" s="153"/>
      <c r="L357" s="137"/>
      <c r="M357" s="139"/>
      <c r="N357" s="137"/>
      <c r="O357" s="140"/>
      <c r="P357" s="137"/>
      <c r="Q357" s="141"/>
      <c r="R357" s="137"/>
      <c r="S357" s="137"/>
      <c r="T357" s="137"/>
      <c r="U357" s="140"/>
      <c r="V357" s="137"/>
      <c r="W357" s="137"/>
      <c r="X357" s="140"/>
      <c r="Y357" s="137"/>
      <c r="Z357" s="140"/>
      <c r="AA357" s="140"/>
      <c r="AB357" s="140"/>
      <c r="AC357" s="140"/>
      <c r="AD357" s="140"/>
      <c r="AE357" s="137"/>
      <c r="AF357" s="139"/>
      <c r="AG357" s="140"/>
      <c r="AH357" s="137"/>
      <c r="AI357" s="140"/>
      <c r="AJ357" s="140"/>
      <c r="AK357" s="137"/>
      <c r="AL357" s="142"/>
      <c r="AM357" s="139"/>
      <c r="AN357" s="139"/>
      <c r="AO357" s="137"/>
      <c r="AP357" s="137"/>
      <c r="AQ357" s="143"/>
    </row>
    <row r="358" spans="1:43" ht="15.75" customHeight="1" x14ac:dyDescent="0.25">
      <c r="A358" s="144"/>
      <c r="B358" s="144" t="str">
        <f>TEXT('Candidate Directory'!$A358, "mmm")</f>
        <v>Jan</v>
      </c>
      <c r="C358" s="144" t="str">
        <f>TEXT('Candidate Directory'!$A358,"yyyy")</f>
        <v>1900</v>
      </c>
      <c r="D358" s="144"/>
      <c r="E358" s="144"/>
      <c r="F358" s="151">
        <v>896</v>
      </c>
      <c r="G358" s="144"/>
      <c r="H358" s="144"/>
      <c r="I358" s="144"/>
      <c r="J358" s="144"/>
      <c r="K358" s="151"/>
      <c r="L358" s="144"/>
      <c r="M358" s="146"/>
      <c r="N358" s="144"/>
      <c r="O358" s="147"/>
      <c r="P358" s="144"/>
      <c r="Q358" s="148"/>
      <c r="R358" s="144"/>
      <c r="S358" s="144"/>
      <c r="T358" s="144"/>
      <c r="U358" s="147"/>
      <c r="V358" s="144"/>
      <c r="W358" s="144"/>
      <c r="X358" s="147"/>
      <c r="Y358" s="144"/>
      <c r="Z358" s="147"/>
      <c r="AA358" s="147"/>
      <c r="AB358" s="147"/>
      <c r="AC358" s="147"/>
      <c r="AD358" s="147"/>
      <c r="AE358" s="144"/>
      <c r="AF358" s="146"/>
      <c r="AG358" s="147"/>
      <c r="AH358" s="144"/>
      <c r="AI358" s="147"/>
      <c r="AJ358" s="147"/>
      <c r="AK358" s="144"/>
      <c r="AL358" s="149"/>
      <c r="AM358" s="146"/>
      <c r="AN358" s="146"/>
      <c r="AO358" s="144"/>
      <c r="AP358" s="144"/>
      <c r="AQ358" s="150"/>
    </row>
    <row r="359" spans="1:43" ht="15.75" customHeight="1" x14ac:dyDescent="0.25">
      <c r="A359" s="137"/>
      <c r="B359" s="137" t="str">
        <f>TEXT('Candidate Directory'!$A359, "mmm")</f>
        <v>Jan</v>
      </c>
      <c r="C359" s="137" t="str">
        <f>TEXT('Candidate Directory'!$A359,"yyyy")</f>
        <v>1900</v>
      </c>
      <c r="D359" s="137"/>
      <c r="E359" s="137"/>
      <c r="F359" s="153">
        <v>897</v>
      </c>
      <c r="G359" s="137"/>
      <c r="H359" s="137"/>
      <c r="I359" s="137"/>
      <c r="J359" s="137"/>
      <c r="K359" s="153"/>
      <c r="L359" s="137"/>
      <c r="M359" s="139"/>
      <c r="N359" s="137"/>
      <c r="O359" s="140"/>
      <c r="P359" s="137"/>
      <c r="Q359" s="141"/>
      <c r="R359" s="137"/>
      <c r="S359" s="137"/>
      <c r="T359" s="137"/>
      <c r="U359" s="140"/>
      <c r="V359" s="137"/>
      <c r="W359" s="137"/>
      <c r="X359" s="140"/>
      <c r="Y359" s="137"/>
      <c r="Z359" s="140"/>
      <c r="AA359" s="140"/>
      <c r="AB359" s="140"/>
      <c r="AC359" s="140"/>
      <c r="AD359" s="140"/>
      <c r="AE359" s="137"/>
      <c r="AF359" s="139"/>
      <c r="AG359" s="140"/>
      <c r="AH359" s="137"/>
      <c r="AI359" s="140"/>
      <c r="AJ359" s="140"/>
      <c r="AK359" s="137"/>
      <c r="AL359" s="142"/>
      <c r="AM359" s="139"/>
      <c r="AN359" s="139"/>
      <c r="AO359" s="137"/>
      <c r="AP359" s="137"/>
      <c r="AQ359" s="143"/>
    </row>
    <row r="360" spans="1:43" ht="15.75" customHeight="1" x14ac:dyDescent="0.25">
      <c r="A360" s="144"/>
      <c r="B360" s="144" t="str">
        <f>TEXT('Candidate Directory'!$A360, "mmm")</f>
        <v>Jan</v>
      </c>
      <c r="C360" s="144" t="str">
        <f>TEXT('Candidate Directory'!$A360,"yyyy")</f>
        <v>1900</v>
      </c>
      <c r="D360" s="144"/>
      <c r="E360" s="144"/>
      <c r="F360" s="151">
        <v>898</v>
      </c>
      <c r="G360" s="144"/>
      <c r="H360" s="144"/>
      <c r="I360" s="144"/>
      <c r="J360" s="144"/>
      <c r="K360" s="151"/>
      <c r="L360" s="144"/>
      <c r="M360" s="146"/>
      <c r="N360" s="144"/>
      <c r="O360" s="147"/>
      <c r="P360" s="144"/>
      <c r="Q360" s="148"/>
      <c r="R360" s="144"/>
      <c r="S360" s="144"/>
      <c r="T360" s="144"/>
      <c r="U360" s="147"/>
      <c r="V360" s="144"/>
      <c r="W360" s="144"/>
      <c r="X360" s="147"/>
      <c r="Y360" s="144"/>
      <c r="Z360" s="147"/>
      <c r="AA360" s="147"/>
      <c r="AB360" s="147"/>
      <c r="AC360" s="147"/>
      <c r="AD360" s="147"/>
      <c r="AE360" s="144"/>
      <c r="AF360" s="146"/>
      <c r="AG360" s="147"/>
      <c r="AH360" s="144"/>
      <c r="AI360" s="147"/>
      <c r="AJ360" s="147"/>
      <c r="AK360" s="144"/>
      <c r="AL360" s="149"/>
      <c r="AM360" s="146"/>
      <c r="AN360" s="146"/>
      <c r="AO360" s="144"/>
      <c r="AP360" s="144"/>
      <c r="AQ360" s="150"/>
    </row>
    <row r="361" spans="1:43" ht="15.75" customHeight="1" x14ac:dyDescent="0.25">
      <c r="A361" s="137"/>
      <c r="B361" s="137" t="str">
        <f>TEXT('Candidate Directory'!$A361, "mmm")</f>
        <v>Jan</v>
      </c>
      <c r="C361" s="137" t="str">
        <f>TEXT('Candidate Directory'!$A361,"yyyy")</f>
        <v>1900</v>
      </c>
      <c r="D361" s="137"/>
      <c r="E361" s="137"/>
      <c r="F361" s="153">
        <v>899</v>
      </c>
      <c r="G361" s="137"/>
      <c r="H361" s="137"/>
      <c r="I361" s="137"/>
      <c r="J361" s="137"/>
      <c r="K361" s="153"/>
      <c r="L361" s="137"/>
      <c r="M361" s="139"/>
      <c r="N361" s="137"/>
      <c r="O361" s="140"/>
      <c r="P361" s="137"/>
      <c r="Q361" s="141"/>
      <c r="R361" s="137"/>
      <c r="S361" s="137"/>
      <c r="T361" s="137"/>
      <c r="U361" s="140"/>
      <c r="V361" s="137"/>
      <c r="W361" s="137"/>
      <c r="X361" s="140"/>
      <c r="Y361" s="137"/>
      <c r="Z361" s="140"/>
      <c r="AA361" s="140"/>
      <c r="AB361" s="140"/>
      <c r="AC361" s="140"/>
      <c r="AD361" s="140"/>
      <c r="AE361" s="137"/>
      <c r="AF361" s="139"/>
      <c r="AG361" s="140"/>
      <c r="AH361" s="137"/>
      <c r="AI361" s="140"/>
      <c r="AJ361" s="140"/>
      <c r="AK361" s="137"/>
      <c r="AL361" s="142"/>
      <c r="AM361" s="139"/>
      <c r="AN361" s="139"/>
      <c r="AO361" s="137"/>
      <c r="AP361" s="137"/>
      <c r="AQ361" s="143"/>
    </row>
    <row r="362" spans="1:43" ht="15.75" customHeight="1" x14ac:dyDescent="0.25">
      <c r="A362" s="144"/>
      <c r="B362" s="144" t="str">
        <f>TEXT('Candidate Directory'!$A362, "mmm")</f>
        <v>Jan</v>
      </c>
      <c r="C362" s="144" t="str">
        <f>TEXT('Candidate Directory'!$A362,"yyyy")</f>
        <v>1900</v>
      </c>
      <c r="D362" s="144"/>
      <c r="E362" s="144"/>
      <c r="F362" s="151">
        <v>900</v>
      </c>
      <c r="G362" s="144"/>
      <c r="H362" s="144"/>
      <c r="I362" s="144"/>
      <c r="J362" s="144"/>
      <c r="K362" s="151"/>
      <c r="L362" s="144"/>
      <c r="M362" s="146"/>
      <c r="N362" s="144"/>
      <c r="O362" s="147"/>
      <c r="P362" s="144"/>
      <c r="Q362" s="148"/>
      <c r="R362" s="144"/>
      <c r="S362" s="144"/>
      <c r="T362" s="144"/>
      <c r="U362" s="147"/>
      <c r="V362" s="144"/>
      <c r="W362" s="144"/>
      <c r="X362" s="147"/>
      <c r="Y362" s="144"/>
      <c r="Z362" s="147"/>
      <c r="AA362" s="147"/>
      <c r="AB362" s="147"/>
      <c r="AC362" s="147"/>
      <c r="AD362" s="147"/>
      <c r="AE362" s="144"/>
      <c r="AF362" s="146"/>
      <c r="AG362" s="147"/>
      <c r="AH362" s="144"/>
      <c r="AI362" s="147"/>
      <c r="AJ362" s="147"/>
      <c r="AK362" s="144"/>
      <c r="AL362" s="149"/>
      <c r="AM362" s="146"/>
      <c r="AN362" s="146"/>
      <c r="AO362" s="144"/>
      <c r="AP362" s="144"/>
      <c r="AQ362" s="150"/>
    </row>
    <row r="363" spans="1:43" ht="15.75" customHeight="1" x14ac:dyDescent="0.25">
      <c r="A363" s="137"/>
      <c r="B363" s="137" t="str">
        <f>TEXT('Candidate Directory'!$A363, "mmm")</f>
        <v>Jan</v>
      </c>
      <c r="C363" s="137" t="str">
        <f>TEXT('Candidate Directory'!$A363,"yyyy")</f>
        <v>1900</v>
      </c>
      <c r="D363" s="137"/>
      <c r="E363" s="137"/>
      <c r="F363" s="153">
        <v>901</v>
      </c>
      <c r="G363" s="137"/>
      <c r="H363" s="137"/>
      <c r="I363" s="137"/>
      <c r="J363" s="137"/>
      <c r="K363" s="153"/>
      <c r="L363" s="137"/>
      <c r="M363" s="139"/>
      <c r="N363" s="137"/>
      <c r="O363" s="140"/>
      <c r="P363" s="137"/>
      <c r="Q363" s="141"/>
      <c r="R363" s="137"/>
      <c r="S363" s="137"/>
      <c r="T363" s="137"/>
      <c r="U363" s="140"/>
      <c r="V363" s="137"/>
      <c r="W363" s="137"/>
      <c r="X363" s="140"/>
      <c r="Y363" s="137"/>
      <c r="Z363" s="140"/>
      <c r="AA363" s="140"/>
      <c r="AB363" s="140"/>
      <c r="AC363" s="140"/>
      <c r="AD363" s="140"/>
      <c r="AE363" s="137"/>
      <c r="AF363" s="139"/>
      <c r="AG363" s="140"/>
      <c r="AH363" s="137"/>
      <c r="AI363" s="140"/>
      <c r="AJ363" s="140"/>
      <c r="AK363" s="137"/>
      <c r="AL363" s="142"/>
      <c r="AM363" s="139"/>
      <c r="AN363" s="139"/>
      <c r="AO363" s="137"/>
      <c r="AP363" s="137"/>
      <c r="AQ363" s="143"/>
    </row>
    <row r="364" spans="1:43" ht="15.75" customHeight="1" x14ac:dyDescent="0.25">
      <c r="A364" s="144"/>
      <c r="B364" s="144" t="str">
        <f>TEXT('Candidate Directory'!$A364, "mmm")</f>
        <v>Jan</v>
      </c>
      <c r="C364" s="144" t="str">
        <f>TEXT('Candidate Directory'!$A364,"yyyy")</f>
        <v>1900</v>
      </c>
      <c r="D364" s="144"/>
      <c r="E364" s="144"/>
      <c r="F364" s="151">
        <v>902</v>
      </c>
      <c r="G364" s="144"/>
      <c r="H364" s="144"/>
      <c r="I364" s="144"/>
      <c r="J364" s="144"/>
      <c r="K364" s="151"/>
      <c r="L364" s="144"/>
      <c r="M364" s="146"/>
      <c r="N364" s="144"/>
      <c r="O364" s="147"/>
      <c r="P364" s="144"/>
      <c r="Q364" s="148"/>
      <c r="R364" s="144"/>
      <c r="S364" s="144"/>
      <c r="T364" s="144"/>
      <c r="U364" s="147"/>
      <c r="V364" s="144"/>
      <c r="W364" s="144"/>
      <c r="X364" s="147"/>
      <c r="Y364" s="144"/>
      <c r="Z364" s="147"/>
      <c r="AA364" s="147"/>
      <c r="AB364" s="147"/>
      <c r="AC364" s="147"/>
      <c r="AD364" s="147"/>
      <c r="AE364" s="144"/>
      <c r="AF364" s="146"/>
      <c r="AG364" s="147"/>
      <c r="AH364" s="144"/>
      <c r="AI364" s="147"/>
      <c r="AJ364" s="147"/>
      <c r="AK364" s="144"/>
      <c r="AL364" s="149"/>
      <c r="AM364" s="146"/>
      <c r="AN364" s="146"/>
      <c r="AO364" s="144"/>
      <c r="AP364" s="144"/>
      <c r="AQ364" s="150"/>
    </row>
    <row r="365" spans="1:43" ht="15.75" customHeight="1" x14ac:dyDescent="0.25">
      <c r="A365" s="137"/>
      <c r="B365" s="137" t="str">
        <f>TEXT('Candidate Directory'!$A365, "mmm")</f>
        <v>Jan</v>
      </c>
      <c r="C365" s="137" t="str">
        <f>TEXT('Candidate Directory'!$A365,"yyyy")</f>
        <v>1900</v>
      </c>
      <c r="D365" s="137"/>
      <c r="E365" s="137"/>
      <c r="F365" s="153">
        <v>903</v>
      </c>
      <c r="G365" s="137"/>
      <c r="H365" s="137"/>
      <c r="I365" s="137"/>
      <c r="J365" s="137"/>
      <c r="K365" s="153"/>
      <c r="L365" s="137"/>
      <c r="M365" s="139"/>
      <c r="N365" s="137"/>
      <c r="O365" s="140"/>
      <c r="P365" s="137"/>
      <c r="Q365" s="141"/>
      <c r="R365" s="137"/>
      <c r="S365" s="137"/>
      <c r="T365" s="137"/>
      <c r="U365" s="140"/>
      <c r="V365" s="137"/>
      <c r="W365" s="137"/>
      <c r="X365" s="140"/>
      <c r="Y365" s="137"/>
      <c r="Z365" s="140"/>
      <c r="AA365" s="140"/>
      <c r="AB365" s="140"/>
      <c r="AC365" s="140"/>
      <c r="AD365" s="140"/>
      <c r="AE365" s="137"/>
      <c r="AF365" s="139"/>
      <c r="AG365" s="140"/>
      <c r="AH365" s="137"/>
      <c r="AI365" s="140"/>
      <c r="AJ365" s="140"/>
      <c r="AK365" s="137"/>
      <c r="AL365" s="142"/>
      <c r="AM365" s="139"/>
      <c r="AN365" s="139"/>
      <c r="AO365" s="137"/>
      <c r="AP365" s="137"/>
      <c r="AQ365" s="143"/>
    </row>
    <row r="366" spans="1:43" ht="15.75" customHeight="1" x14ac:dyDescent="0.25">
      <c r="A366" s="144"/>
      <c r="B366" s="144" t="str">
        <f>TEXT('Candidate Directory'!$A366, "mmm")</f>
        <v>Jan</v>
      </c>
      <c r="C366" s="144" t="str">
        <f>TEXT('Candidate Directory'!$A366,"yyyy")</f>
        <v>1900</v>
      </c>
      <c r="D366" s="144"/>
      <c r="E366" s="144"/>
      <c r="F366" s="151">
        <v>904</v>
      </c>
      <c r="G366" s="144"/>
      <c r="H366" s="144"/>
      <c r="I366" s="144"/>
      <c r="J366" s="144"/>
      <c r="K366" s="151"/>
      <c r="L366" s="144"/>
      <c r="M366" s="146"/>
      <c r="N366" s="144"/>
      <c r="O366" s="147"/>
      <c r="P366" s="144"/>
      <c r="Q366" s="148"/>
      <c r="R366" s="144"/>
      <c r="S366" s="144"/>
      <c r="T366" s="144"/>
      <c r="U366" s="147"/>
      <c r="V366" s="144"/>
      <c r="W366" s="144"/>
      <c r="X366" s="147"/>
      <c r="Y366" s="144"/>
      <c r="Z366" s="147"/>
      <c r="AA366" s="147"/>
      <c r="AB366" s="147"/>
      <c r="AC366" s="147"/>
      <c r="AD366" s="147"/>
      <c r="AE366" s="144"/>
      <c r="AF366" s="146"/>
      <c r="AG366" s="147"/>
      <c r="AH366" s="144"/>
      <c r="AI366" s="147"/>
      <c r="AJ366" s="147"/>
      <c r="AK366" s="144"/>
      <c r="AL366" s="149"/>
      <c r="AM366" s="146"/>
      <c r="AN366" s="146"/>
      <c r="AO366" s="144"/>
      <c r="AP366" s="144"/>
      <c r="AQ366" s="150"/>
    </row>
    <row r="367" spans="1:43" ht="15.75" customHeight="1" x14ac:dyDescent="0.25">
      <c r="A367" s="137"/>
      <c r="B367" s="137" t="str">
        <f>TEXT('Candidate Directory'!$A367, "mmm")</f>
        <v>Jan</v>
      </c>
      <c r="C367" s="137" t="str">
        <f>TEXT('Candidate Directory'!$A367,"yyyy")</f>
        <v>1900</v>
      </c>
      <c r="D367" s="137"/>
      <c r="E367" s="137"/>
      <c r="F367" s="153">
        <v>905</v>
      </c>
      <c r="G367" s="137"/>
      <c r="H367" s="137"/>
      <c r="I367" s="137"/>
      <c r="J367" s="137"/>
      <c r="K367" s="153"/>
      <c r="L367" s="137"/>
      <c r="M367" s="139"/>
      <c r="N367" s="137"/>
      <c r="O367" s="140"/>
      <c r="P367" s="137"/>
      <c r="Q367" s="141"/>
      <c r="R367" s="137"/>
      <c r="S367" s="137"/>
      <c r="T367" s="137"/>
      <c r="U367" s="140"/>
      <c r="V367" s="137"/>
      <c r="W367" s="137"/>
      <c r="X367" s="140"/>
      <c r="Y367" s="137"/>
      <c r="Z367" s="140"/>
      <c r="AA367" s="140"/>
      <c r="AB367" s="140"/>
      <c r="AC367" s="140"/>
      <c r="AD367" s="140"/>
      <c r="AE367" s="137"/>
      <c r="AF367" s="139"/>
      <c r="AG367" s="140"/>
      <c r="AH367" s="137"/>
      <c r="AI367" s="140"/>
      <c r="AJ367" s="140"/>
      <c r="AK367" s="137"/>
      <c r="AL367" s="142"/>
      <c r="AM367" s="139"/>
      <c r="AN367" s="139"/>
      <c r="AO367" s="137"/>
      <c r="AP367" s="137"/>
      <c r="AQ367" s="143"/>
    </row>
    <row r="368" spans="1:43" ht="15.75" customHeight="1" x14ac:dyDescent="0.25">
      <c r="A368" s="144"/>
      <c r="B368" s="144" t="str">
        <f>TEXT('Candidate Directory'!$A368, "mmm")</f>
        <v>Jan</v>
      </c>
      <c r="C368" s="144" t="str">
        <f>TEXT('Candidate Directory'!$A368,"yyyy")</f>
        <v>1900</v>
      </c>
      <c r="D368" s="144"/>
      <c r="E368" s="144"/>
      <c r="F368" s="151">
        <v>906</v>
      </c>
      <c r="G368" s="144"/>
      <c r="H368" s="144"/>
      <c r="I368" s="144"/>
      <c r="J368" s="144"/>
      <c r="K368" s="151"/>
      <c r="L368" s="144"/>
      <c r="M368" s="146"/>
      <c r="N368" s="144"/>
      <c r="O368" s="147"/>
      <c r="P368" s="144"/>
      <c r="Q368" s="148"/>
      <c r="R368" s="144"/>
      <c r="S368" s="144"/>
      <c r="T368" s="144"/>
      <c r="U368" s="147"/>
      <c r="V368" s="144"/>
      <c r="W368" s="144"/>
      <c r="X368" s="147"/>
      <c r="Y368" s="144"/>
      <c r="Z368" s="147"/>
      <c r="AA368" s="147"/>
      <c r="AB368" s="147"/>
      <c r="AC368" s="147"/>
      <c r="AD368" s="147"/>
      <c r="AE368" s="144"/>
      <c r="AF368" s="146"/>
      <c r="AG368" s="147"/>
      <c r="AH368" s="144"/>
      <c r="AI368" s="147"/>
      <c r="AJ368" s="147"/>
      <c r="AK368" s="144"/>
      <c r="AL368" s="149"/>
      <c r="AM368" s="146"/>
      <c r="AN368" s="146"/>
      <c r="AO368" s="144"/>
      <c r="AP368" s="144"/>
      <c r="AQ368" s="150"/>
    </row>
    <row r="369" spans="1:43" ht="15.75" customHeight="1" x14ac:dyDescent="0.25">
      <c r="A369" s="137"/>
      <c r="B369" s="137" t="str">
        <f>TEXT('Candidate Directory'!$A369, "mmm")</f>
        <v>Jan</v>
      </c>
      <c r="C369" s="137" t="str">
        <f>TEXT('Candidate Directory'!$A369,"yyyy")</f>
        <v>1900</v>
      </c>
      <c r="D369" s="137"/>
      <c r="E369" s="137"/>
      <c r="F369" s="153">
        <v>907</v>
      </c>
      <c r="G369" s="137"/>
      <c r="H369" s="137"/>
      <c r="I369" s="137"/>
      <c r="J369" s="137"/>
      <c r="K369" s="153"/>
      <c r="L369" s="137"/>
      <c r="M369" s="139"/>
      <c r="N369" s="137"/>
      <c r="O369" s="140"/>
      <c r="P369" s="137"/>
      <c r="Q369" s="141"/>
      <c r="R369" s="137"/>
      <c r="S369" s="137"/>
      <c r="T369" s="137"/>
      <c r="U369" s="140"/>
      <c r="V369" s="137"/>
      <c r="W369" s="137"/>
      <c r="X369" s="140"/>
      <c r="Y369" s="137"/>
      <c r="Z369" s="140"/>
      <c r="AA369" s="140"/>
      <c r="AB369" s="140"/>
      <c r="AC369" s="140"/>
      <c r="AD369" s="140"/>
      <c r="AE369" s="137"/>
      <c r="AF369" s="139"/>
      <c r="AG369" s="140"/>
      <c r="AH369" s="137"/>
      <c r="AI369" s="140"/>
      <c r="AJ369" s="140"/>
      <c r="AK369" s="137"/>
      <c r="AL369" s="142"/>
      <c r="AM369" s="139"/>
      <c r="AN369" s="139"/>
      <c r="AO369" s="137"/>
      <c r="AP369" s="137"/>
      <c r="AQ369" s="143"/>
    </row>
    <row r="370" spans="1:43" ht="15.75" customHeight="1" x14ac:dyDescent="0.25">
      <c r="A370" s="144"/>
      <c r="B370" s="144" t="str">
        <f>TEXT('Candidate Directory'!$A370, "mmm")</f>
        <v>Jan</v>
      </c>
      <c r="C370" s="144" t="str">
        <f>TEXT('Candidate Directory'!$A370,"yyyy")</f>
        <v>1900</v>
      </c>
      <c r="D370" s="144"/>
      <c r="E370" s="144"/>
      <c r="F370" s="151">
        <v>908</v>
      </c>
      <c r="G370" s="144"/>
      <c r="H370" s="144"/>
      <c r="I370" s="144"/>
      <c r="J370" s="144"/>
      <c r="K370" s="151"/>
      <c r="L370" s="144"/>
      <c r="M370" s="146"/>
      <c r="N370" s="144"/>
      <c r="O370" s="147"/>
      <c r="P370" s="144"/>
      <c r="Q370" s="148"/>
      <c r="R370" s="144"/>
      <c r="S370" s="144"/>
      <c r="T370" s="144"/>
      <c r="U370" s="147"/>
      <c r="V370" s="144"/>
      <c r="W370" s="144"/>
      <c r="X370" s="147"/>
      <c r="Y370" s="144"/>
      <c r="Z370" s="147"/>
      <c r="AA370" s="147"/>
      <c r="AB370" s="147"/>
      <c r="AC370" s="147"/>
      <c r="AD370" s="147"/>
      <c r="AE370" s="144"/>
      <c r="AF370" s="146"/>
      <c r="AG370" s="147"/>
      <c r="AH370" s="144"/>
      <c r="AI370" s="147"/>
      <c r="AJ370" s="147"/>
      <c r="AK370" s="144"/>
      <c r="AL370" s="149"/>
      <c r="AM370" s="146"/>
      <c r="AN370" s="146"/>
      <c r="AO370" s="144"/>
      <c r="AP370" s="144"/>
      <c r="AQ370" s="150"/>
    </row>
    <row r="371" spans="1:43" ht="15.75" customHeight="1" x14ac:dyDescent="0.25">
      <c r="A371" s="137"/>
      <c r="B371" s="137" t="str">
        <f>TEXT('Candidate Directory'!$A371, "mmm")</f>
        <v>Jan</v>
      </c>
      <c r="C371" s="137" t="str">
        <f>TEXT('Candidate Directory'!$A371,"yyyy")</f>
        <v>1900</v>
      </c>
      <c r="D371" s="137"/>
      <c r="E371" s="137"/>
      <c r="F371" s="153">
        <v>909</v>
      </c>
      <c r="G371" s="137"/>
      <c r="H371" s="137"/>
      <c r="I371" s="137"/>
      <c r="J371" s="137"/>
      <c r="K371" s="153"/>
      <c r="L371" s="137"/>
      <c r="M371" s="139"/>
      <c r="N371" s="137"/>
      <c r="O371" s="140"/>
      <c r="P371" s="137"/>
      <c r="Q371" s="141"/>
      <c r="R371" s="137"/>
      <c r="S371" s="137"/>
      <c r="T371" s="137"/>
      <c r="U371" s="140"/>
      <c r="V371" s="137"/>
      <c r="W371" s="137"/>
      <c r="X371" s="140"/>
      <c r="Y371" s="137"/>
      <c r="Z371" s="140"/>
      <c r="AA371" s="140"/>
      <c r="AB371" s="140"/>
      <c r="AC371" s="140"/>
      <c r="AD371" s="140"/>
      <c r="AE371" s="137"/>
      <c r="AF371" s="139"/>
      <c r="AG371" s="140"/>
      <c r="AH371" s="137"/>
      <c r="AI371" s="140"/>
      <c r="AJ371" s="140"/>
      <c r="AK371" s="137"/>
      <c r="AL371" s="142"/>
      <c r="AM371" s="139"/>
      <c r="AN371" s="139"/>
      <c r="AO371" s="137"/>
      <c r="AP371" s="137"/>
      <c r="AQ371" s="143"/>
    </row>
    <row r="372" spans="1:43" ht="15.75" customHeight="1" x14ac:dyDescent="0.25">
      <c r="A372" s="144"/>
      <c r="B372" s="144" t="str">
        <f>TEXT('Candidate Directory'!$A372, "mmm")</f>
        <v>Jan</v>
      </c>
      <c r="C372" s="144" t="str">
        <f>TEXT('Candidate Directory'!$A372,"yyyy")</f>
        <v>1900</v>
      </c>
      <c r="D372" s="144"/>
      <c r="E372" s="144"/>
      <c r="F372" s="151">
        <v>910</v>
      </c>
      <c r="G372" s="144"/>
      <c r="H372" s="144"/>
      <c r="I372" s="144"/>
      <c r="J372" s="144"/>
      <c r="K372" s="151"/>
      <c r="L372" s="144"/>
      <c r="M372" s="146"/>
      <c r="N372" s="144"/>
      <c r="O372" s="147"/>
      <c r="P372" s="144"/>
      <c r="Q372" s="148"/>
      <c r="R372" s="144"/>
      <c r="S372" s="144"/>
      <c r="T372" s="144"/>
      <c r="U372" s="147"/>
      <c r="V372" s="144"/>
      <c r="W372" s="144"/>
      <c r="X372" s="147"/>
      <c r="Y372" s="144"/>
      <c r="Z372" s="147"/>
      <c r="AA372" s="147"/>
      <c r="AB372" s="147"/>
      <c r="AC372" s="147"/>
      <c r="AD372" s="147"/>
      <c r="AE372" s="144"/>
      <c r="AF372" s="146"/>
      <c r="AG372" s="147"/>
      <c r="AH372" s="144"/>
      <c r="AI372" s="147"/>
      <c r="AJ372" s="147"/>
      <c r="AK372" s="144"/>
      <c r="AL372" s="149"/>
      <c r="AM372" s="146"/>
      <c r="AN372" s="146"/>
      <c r="AO372" s="144"/>
      <c r="AP372" s="144"/>
      <c r="AQ372" s="150"/>
    </row>
    <row r="373" spans="1:43" ht="15.75" customHeight="1" x14ac:dyDescent="0.25">
      <c r="A373" s="137"/>
      <c r="B373" s="137" t="str">
        <f>TEXT('Candidate Directory'!$A373, "mmm")</f>
        <v>Jan</v>
      </c>
      <c r="C373" s="137" t="str">
        <f>TEXT('Candidate Directory'!$A373,"yyyy")</f>
        <v>1900</v>
      </c>
      <c r="D373" s="137"/>
      <c r="E373" s="137"/>
      <c r="F373" s="153">
        <v>911</v>
      </c>
      <c r="G373" s="137"/>
      <c r="H373" s="137"/>
      <c r="I373" s="137"/>
      <c r="J373" s="137"/>
      <c r="K373" s="153"/>
      <c r="L373" s="137"/>
      <c r="M373" s="139"/>
      <c r="N373" s="137"/>
      <c r="O373" s="140"/>
      <c r="P373" s="137"/>
      <c r="Q373" s="141"/>
      <c r="R373" s="137"/>
      <c r="S373" s="137"/>
      <c r="T373" s="137"/>
      <c r="U373" s="140"/>
      <c r="V373" s="137"/>
      <c r="W373" s="137"/>
      <c r="X373" s="140"/>
      <c r="Y373" s="137"/>
      <c r="Z373" s="140"/>
      <c r="AA373" s="140"/>
      <c r="AB373" s="140"/>
      <c r="AC373" s="140"/>
      <c r="AD373" s="140"/>
      <c r="AE373" s="137"/>
      <c r="AF373" s="139"/>
      <c r="AG373" s="140"/>
      <c r="AH373" s="137"/>
      <c r="AI373" s="140"/>
      <c r="AJ373" s="140"/>
      <c r="AK373" s="137"/>
      <c r="AL373" s="142"/>
      <c r="AM373" s="139"/>
      <c r="AN373" s="139"/>
      <c r="AO373" s="137"/>
      <c r="AP373" s="137"/>
      <c r="AQ373" s="143"/>
    </row>
    <row r="374" spans="1:43" ht="15.75" customHeight="1" x14ac:dyDescent="0.25">
      <c r="A374" s="144"/>
      <c r="B374" s="144" t="str">
        <f>TEXT('Candidate Directory'!$A374, "mmm")</f>
        <v>Jan</v>
      </c>
      <c r="C374" s="144" t="str">
        <f>TEXT('Candidate Directory'!$A374,"yyyy")</f>
        <v>1900</v>
      </c>
      <c r="D374" s="144"/>
      <c r="E374" s="144"/>
      <c r="F374" s="151">
        <v>912</v>
      </c>
      <c r="G374" s="144"/>
      <c r="H374" s="144"/>
      <c r="I374" s="144"/>
      <c r="J374" s="144"/>
      <c r="K374" s="151"/>
      <c r="L374" s="144"/>
      <c r="M374" s="146"/>
      <c r="N374" s="144"/>
      <c r="O374" s="147"/>
      <c r="P374" s="144"/>
      <c r="Q374" s="148"/>
      <c r="R374" s="144"/>
      <c r="S374" s="144"/>
      <c r="T374" s="144"/>
      <c r="U374" s="147"/>
      <c r="V374" s="144"/>
      <c r="W374" s="144"/>
      <c r="X374" s="147"/>
      <c r="Y374" s="144"/>
      <c r="Z374" s="147"/>
      <c r="AA374" s="147"/>
      <c r="AB374" s="147"/>
      <c r="AC374" s="147"/>
      <c r="AD374" s="147"/>
      <c r="AE374" s="144"/>
      <c r="AF374" s="146"/>
      <c r="AG374" s="147"/>
      <c r="AH374" s="144"/>
      <c r="AI374" s="147"/>
      <c r="AJ374" s="147"/>
      <c r="AK374" s="144"/>
      <c r="AL374" s="149"/>
      <c r="AM374" s="146"/>
      <c r="AN374" s="146"/>
      <c r="AO374" s="144"/>
      <c r="AP374" s="144"/>
      <c r="AQ374" s="150"/>
    </row>
    <row r="375" spans="1:43" ht="15.75" customHeight="1" x14ac:dyDescent="0.25">
      <c r="A375" s="137"/>
      <c r="B375" s="137" t="str">
        <f>TEXT('Candidate Directory'!$A375, "mmm")</f>
        <v>Jan</v>
      </c>
      <c r="C375" s="137" t="str">
        <f>TEXT('Candidate Directory'!$A375,"yyyy")</f>
        <v>1900</v>
      </c>
      <c r="D375" s="137"/>
      <c r="E375" s="137"/>
      <c r="F375" s="153">
        <v>913</v>
      </c>
      <c r="G375" s="137"/>
      <c r="H375" s="137"/>
      <c r="I375" s="137"/>
      <c r="J375" s="137"/>
      <c r="K375" s="153"/>
      <c r="L375" s="137"/>
      <c r="M375" s="139"/>
      <c r="N375" s="137"/>
      <c r="O375" s="140"/>
      <c r="P375" s="137"/>
      <c r="Q375" s="141"/>
      <c r="R375" s="137"/>
      <c r="S375" s="137"/>
      <c r="T375" s="137"/>
      <c r="U375" s="140"/>
      <c r="V375" s="137"/>
      <c r="W375" s="137"/>
      <c r="X375" s="140"/>
      <c r="Y375" s="137"/>
      <c r="Z375" s="140"/>
      <c r="AA375" s="140"/>
      <c r="AB375" s="140"/>
      <c r="AC375" s="140"/>
      <c r="AD375" s="140"/>
      <c r="AE375" s="137"/>
      <c r="AF375" s="139"/>
      <c r="AG375" s="140"/>
      <c r="AH375" s="137"/>
      <c r="AI375" s="140"/>
      <c r="AJ375" s="140"/>
      <c r="AK375" s="137"/>
      <c r="AL375" s="142"/>
      <c r="AM375" s="139"/>
      <c r="AN375" s="139"/>
      <c r="AO375" s="137"/>
      <c r="AP375" s="137"/>
      <c r="AQ375" s="143"/>
    </row>
    <row r="376" spans="1:43" ht="15.75" customHeight="1" x14ac:dyDescent="0.25">
      <c r="A376" s="144"/>
      <c r="B376" s="144" t="str">
        <f>TEXT('Candidate Directory'!$A376, "mmm")</f>
        <v>Jan</v>
      </c>
      <c r="C376" s="144" t="str">
        <f>TEXT('Candidate Directory'!$A376,"yyyy")</f>
        <v>1900</v>
      </c>
      <c r="D376" s="144"/>
      <c r="E376" s="144"/>
      <c r="F376" s="151">
        <v>914</v>
      </c>
      <c r="G376" s="144"/>
      <c r="H376" s="144"/>
      <c r="I376" s="144"/>
      <c r="J376" s="144"/>
      <c r="K376" s="151"/>
      <c r="L376" s="144"/>
      <c r="M376" s="146"/>
      <c r="N376" s="144"/>
      <c r="O376" s="147"/>
      <c r="P376" s="144"/>
      <c r="Q376" s="148"/>
      <c r="R376" s="144"/>
      <c r="S376" s="144"/>
      <c r="T376" s="144"/>
      <c r="U376" s="147"/>
      <c r="V376" s="144"/>
      <c r="W376" s="144"/>
      <c r="X376" s="147"/>
      <c r="Y376" s="144"/>
      <c r="Z376" s="147"/>
      <c r="AA376" s="147"/>
      <c r="AB376" s="147"/>
      <c r="AC376" s="147"/>
      <c r="AD376" s="147"/>
      <c r="AE376" s="144"/>
      <c r="AF376" s="146"/>
      <c r="AG376" s="147"/>
      <c r="AH376" s="144"/>
      <c r="AI376" s="147"/>
      <c r="AJ376" s="147"/>
      <c r="AK376" s="144"/>
      <c r="AL376" s="149"/>
      <c r="AM376" s="146"/>
      <c r="AN376" s="146"/>
      <c r="AO376" s="144"/>
      <c r="AP376" s="144"/>
      <c r="AQ376" s="150"/>
    </row>
    <row r="377" spans="1:43" ht="15.75" customHeight="1" x14ac:dyDescent="0.25">
      <c r="A377" s="137"/>
      <c r="B377" s="137" t="str">
        <f>TEXT('Candidate Directory'!$A377, "mmm")</f>
        <v>Jan</v>
      </c>
      <c r="C377" s="137" t="str">
        <f>TEXT('Candidate Directory'!$A377,"yyyy")</f>
        <v>1900</v>
      </c>
      <c r="D377" s="137"/>
      <c r="E377" s="137"/>
      <c r="F377" s="153">
        <v>915</v>
      </c>
      <c r="G377" s="137"/>
      <c r="H377" s="137"/>
      <c r="I377" s="137"/>
      <c r="J377" s="137"/>
      <c r="K377" s="153"/>
      <c r="L377" s="137"/>
      <c r="M377" s="139"/>
      <c r="N377" s="137"/>
      <c r="O377" s="140"/>
      <c r="P377" s="137"/>
      <c r="Q377" s="141"/>
      <c r="R377" s="137"/>
      <c r="S377" s="137"/>
      <c r="T377" s="137"/>
      <c r="U377" s="140"/>
      <c r="V377" s="137"/>
      <c r="W377" s="137"/>
      <c r="X377" s="140"/>
      <c r="Y377" s="137"/>
      <c r="Z377" s="140"/>
      <c r="AA377" s="140"/>
      <c r="AB377" s="140"/>
      <c r="AC377" s="140"/>
      <c r="AD377" s="140"/>
      <c r="AE377" s="137"/>
      <c r="AF377" s="139"/>
      <c r="AG377" s="140"/>
      <c r="AH377" s="137"/>
      <c r="AI377" s="140"/>
      <c r="AJ377" s="140"/>
      <c r="AK377" s="137"/>
      <c r="AL377" s="142"/>
      <c r="AM377" s="139"/>
      <c r="AN377" s="139"/>
      <c r="AO377" s="137"/>
      <c r="AP377" s="137"/>
      <c r="AQ377" s="143"/>
    </row>
    <row r="378" spans="1:43" ht="15.75" customHeight="1" x14ac:dyDescent="0.25">
      <c r="A378" s="144"/>
      <c r="B378" s="144" t="str">
        <f>TEXT('Candidate Directory'!$A378, "mmm")</f>
        <v>Jan</v>
      </c>
      <c r="C378" s="144" t="str">
        <f>TEXT('Candidate Directory'!$A378,"yyyy")</f>
        <v>1900</v>
      </c>
      <c r="D378" s="144"/>
      <c r="E378" s="144"/>
      <c r="F378" s="151">
        <v>916</v>
      </c>
      <c r="G378" s="144"/>
      <c r="H378" s="144"/>
      <c r="I378" s="144"/>
      <c r="J378" s="144"/>
      <c r="K378" s="151"/>
      <c r="L378" s="144"/>
      <c r="M378" s="146"/>
      <c r="N378" s="144"/>
      <c r="O378" s="147"/>
      <c r="P378" s="144"/>
      <c r="Q378" s="148"/>
      <c r="R378" s="144"/>
      <c r="S378" s="144"/>
      <c r="T378" s="144"/>
      <c r="U378" s="147"/>
      <c r="V378" s="144"/>
      <c r="W378" s="144"/>
      <c r="X378" s="147"/>
      <c r="Y378" s="144"/>
      <c r="Z378" s="147"/>
      <c r="AA378" s="147"/>
      <c r="AB378" s="147"/>
      <c r="AC378" s="147"/>
      <c r="AD378" s="147"/>
      <c r="AE378" s="144"/>
      <c r="AF378" s="146"/>
      <c r="AG378" s="147"/>
      <c r="AH378" s="144"/>
      <c r="AI378" s="147"/>
      <c r="AJ378" s="147"/>
      <c r="AK378" s="144"/>
      <c r="AL378" s="149"/>
      <c r="AM378" s="146"/>
      <c r="AN378" s="146"/>
      <c r="AO378" s="144"/>
      <c r="AP378" s="144"/>
      <c r="AQ378" s="150"/>
    </row>
    <row r="379" spans="1:43" ht="15.75" customHeight="1" x14ac:dyDescent="0.25">
      <c r="A379" s="137"/>
      <c r="B379" s="137" t="str">
        <f>TEXT('Candidate Directory'!$A379, "mmm")</f>
        <v>Jan</v>
      </c>
      <c r="C379" s="137" t="str">
        <f>TEXT('Candidate Directory'!$A379,"yyyy")</f>
        <v>1900</v>
      </c>
      <c r="D379" s="137"/>
      <c r="E379" s="137"/>
      <c r="F379" s="153">
        <v>917</v>
      </c>
      <c r="G379" s="137"/>
      <c r="H379" s="137"/>
      <c r="I379" s="137"/>
      <c r="J379" s="137"/>
      <c r="K379" s="153"/>
      <c r="L379" s="137"/>
      <c r="M379" s="139"/>
      <c r="N379" s="137"/>
      <c r="O379" s="140"/>
      <c r="P379" s="137"/>
      <c r="Q379" s="141"/>
      <c r="R379" s="137"/>
      <c r="S379" s="137"/>
      <c r="T379" s="137"/>
      <c r="U379" s="140"/>
      <c r="V379" s="137"/>
      <c r="W379" s="137"/>
      <c r="X379" s="140"/>
      <c r="Y379" s="137"/>
      <c r="Z379" s="140"/>
      <c r="AA379" s="140"/>
      <c r="AB379" s="140"/>
      <c r="AC379" s="140"/>
      <c r="AD379" s="140"/>
      <c r="AE379" s="137"/>
      <c r="AF379" s="139"/>
      <c r="AG379" s="140"/>
      <c r="AH379" s="137"/>
      <c r="AI379" s="140"/>
      <c r="AJ379" s="140"/>
      <c r="AK379" s="137"/>
      <c r="AL379" s="142"/>
      <c r="AM379" s="139"/>
      <c r="AN379" s="139"/>
      <c r="AO379" s="137"/>
      <c r="AP379" s="137"/>
      <c r="AQ379" s="143"/>
    </row>
    <row r="380" spans="1:43" ht="15.75" customHeight="1" x14ac:dyDescent="0.25">
      <c r="A380" s="144"/>
      <c r="B380" s="144" t="str">
        <f>TEXT('Candidate Directory'!$A380, "mmm")</f>
        <v>Jan</v>
      </c>
      <c r="C380" s="144" t="str">
        <f>TEXT('Candidate Directory'!$A380,"yyyy")</f>
        <v>1900</v>
      </c>
      <c r="D380" s="144"/>
      <c r="E380" s="144"/>
      <c r="F380" s="151">
        <v>918</v>
      </c>
      <c r="G380" s="144"/>
      <c r="H380" s="144"/>
      <c r="I380" s="144"/>
      <c r="J380" s="144"/>
      <c r="K380" s="151"/>
      <c r="L380" s="144"/>
      <c r="M380" s="146"/>
      <c r="N380" s="144"/>
      <c r="O380" s="147"/>
      <c r="P380" s="144"/>
      <c r="Q380" s="148"/>
      <c r="R380" s="144"/>
      <c r="S380" s="144"/>
      <c r="T380" s="144"/>
      <c r="U380" s="147"/>
      <c r="V380" s="144"/>
      <c r="W380" s="144"/>
      <c r="X380" s="147"/>
      <c r="Y380" s="144"/>
      <c r="Z380" s="147"/>
      <c r="AA380" s="147"/>
      <c r="AB380" s="147"/>
      <c r="AC380" s="147"/>
      <c r="AD380" s="147"/>
      <c r="AE380" s="144"/>
      <c r="AF380" s="146"/>
      <c r="AG380" s="147"/>
      <c r="AH380" s="144"/>
      <c r="AI380" s="147"/>
      <c r="AJ380" s="147"/>
      <c r="AK380" s="144"/>
      <c r="AL380" s="149"/>
      <c r="AM380" s="146"/>
      <c r="AN380" s="146"/>
      <c r="AO380" s="144"/>
      <c r="AP380" s="144"/>
      <c r="AQ380" s="150"/>
    </row>
    <row r="381" spans="1:43" ht="15.75" customHeight="1" x14ac:dyDescent="0.25">
      <c r="A381" s="137"/>
      <c r="B381" s="137" t="str">
        <f>TEXT('Candidate Directory'!$A381, "mmm")</f>
        <v>Jan</v>
      </c>
      <c r="C381" s="137" t="str">
        <f>TEXT('Candidate Directory'!$A381,"yyyy")</f>
        <v>1900</v>
      </c>
      <c r="D381" s="137"/>
      <c r="E381" s="137"/>
      <c r="F381" s="153">
        <v>919</v>
      </c>
      <c r="G381" s="137"/>
      <c r="H381" s="137"/>
      <c r="I381" s="137"/>
      <c r="J381" s="137"/>
      <c r="K381" s="153"/>
      <c r="L381" s="137"/>
      <c r="M381" s="139"/>
      <c r="N381" s="137"/>
      <c r="O381" s="140"/>
      <c r="P381" s="137"/>
      <c r="Q381" s="141"/>
      <c r="R381" s="137"/>
      <c r="S381" s="137"/>
      <c r="T381" s="137"/>
      <c r="U381" s="140"/>
      <c r="V381" s="137"/>
      <c r="W381" s="137"/>
      <c r="X381" s="140"/>
      <c r="Y381" s="137"/>
      <c r="Z381" s="140"/>
      <c r="AA381" s="140"/>
      <c r="AB381" s="140"/>
      <c r="AC381" s="140"/>
      <c r="AD381" s="140"/>
      <c r="AE381" s="137"/>
      <c r="AF381" s="139"/>
      <c r="AG381" s="140"/>
      <c r="AH381" s="137"/>
      <c r="AI381" s="140"/>
      <c r="AJ381" s="140"/>
      <c r="AK381" s="137"/>
      <c r="AL381" s="142"/>
      <c r="AM381" s="139"/>
      <c r="AN381" s="139"/>
      <c r="AO381" s="137"/>
      <c r="AP381" s="137"/>
      <c r="AQ381" s="143"/>
    </row>
    <row r="382" spans="1:43" ht="15.75" customHeight="1" x14ac:dyDescent="0.25">
      <c r="A382" s="144"/>
      <c r="B382" s="144" t="str">
        <f>TEXT('Candidate Directory'!$A382, "mmm")</f>
        <v>Jan</v>
      </c>
      <c r="C382" s="144" t="str">
        <f>TEXT('Candidate Directory'!$A382,"yyyy")</f>
        <v>1900</v>
      </c>
      <c r="D382" s="144"/>
      <c r="E382" s="144"/>
      <c r="F382" s="151">
        <v>920</v>
      </c>
      <c r="G382" s="144"/>
      <c r="H382" s="144"/>
      <c r="I382" s="144"/>
      <c r="J382" s="144"/>
      <c r="K382" s="151"/>
      <c r="L382" s="144"/>
      <c r="M382" s="146"/>
      <c r="N382" s="144"/>
      <c r="O382" s="147"/>
      <c r="P382" s="144"/>
      <c r="Q382" s="148"/>
      <c r="R382" s="144"/>
      <c r="S382" s="144"/>
      <c r="T382" s="144"/>
      <c r="U382" s="147"/>
      <c r="V382" s="144"/>
      <c r="W382" s="144"/>
      <c r="X382" s="147"/>
      <c r="Y382" s="144"/>
      <c r="Z382" s="147"/>
      <c r="AA382" s="147"/>
      <c r="AB382" s="147"/>
      <c r="AC382" s="147"/>
      <c r="AD382" s="147"/>
      <c r="AE382" s="144"/>
      <c r="AF382" s="146"/>
      <c r="AG382" s="147"/>
      <c r="AH382" s="144"/>
      <c r="AI382" s="147"/>
      <c r="AJ382" s="147"/>
      <c r="AK382" s="144"/>
      <c r="AL382" s="149"/>
      <c r="AM382" s="146"/>
      <c r="AN382" s="146"/>
      <c r="AO382" s="144"/>
      <c r="AP382" s="144"/>
      <c r="AQ382" s="150"/>
    </row>
    <row r="383" spans="1:43" ht="15.75" customHeight="1" x14ac:dyDescent="0.25">
      <c r="A383" s="137"/>
      <c r="B383" s="137" t="str">
        <f>TEXT('Candidate Directory'!$A383, "mmm")</f>
        <v>Jan</v>
      </c>
      <c r="C383" s="137" t="str">
        <f>TEXT('Candidate Directory'!$A383,"yyyy")</f>
        <v>1900</v>
      </c>
      <c r="D383" s="137"/>
      <c r="E383" s="137"/>
      <c r="F383" s="153">
        <v>921</v>
      </c>
      <c r="G383" s="137"/>
      <c r="H383" s="137"/>
      <c r="I383" s="137"/>
      <c r="J383" s="137"/>
      <c r="K383" s="153"/>
      <c r="L383" s="137"/>
      <c r="M383" s="139"/>
      <c r="N383" s="137"/>
      <c r="O383" s="140"/>
      <c r="P383" s="137"/>
      <c r="Q383" s="141"/>
      <c r="R383" s="137"/>
      <c r="S383" s="137"/>
      <c r="T383" s="137"/>
      <c r="U383" s="140"/>
      <c r="V383" s="137"/>
      <c r="W383" s="137"/>
      <c r="X383" s="140"/>
      <c r="Y383" s="137"/>
      <c r="Z383" s="140"/>
      <c r="AA383" s="140"/>
      <c r="AB383" s="140"/>
      <c r="AC383" s="140"/>
      <c r="AD383" s="140"/>
      <c r="AE383" s="137"/>
      <c r="AF383" s="139"/>
      <c r="AG383" s="140"/>
      <c r="AH383" s="137"/>
      <c r="AI383" s="140"/>
      <c r="AJ383" s="140"/>
      <c r="AK383" s="137"/>
      <c r="AL383" s="142"/>
      <c r="AM383" s="139"/>
      <c r="AN383" s="139"/>
      <c r="AO383" s="137"/>
      <c r="AP383" s="137"/>
      <c r="AQ383" s="143"/>
    </row>
    <row r="384" spans="1:43" ht="15.75" customHeight="1" x14ac:dyDescent="0.25">
      <c r="A384" s="144"/>
      <c r="B384" s="144" t="str">
        <f>TEXT('Candidate Directory'!$A384, "mmm")</f>
        <v>Jan</v>
      </c>
      <c r="C384" s="144" t="str">
        <f>TEXT('Candidate Directory'!$A384,"yyyy")</f>
        <v>1900</v>
      </c>
      <c r="D384" s="144"/>
      <c r="E384" s="144"/>
      <c r="F384" s="151">
        <v>922</v>
      </c>
      <c r="G384" s="144"/>
      <c r="H384" s="144"/>
      <c r="I384" s="144"/>
      <c r="J384" s="144"/>
      <c r="K384" s="151"/>
      <c r="L384" s="144"/>
      <c r="M384" s="146"/>
      <c r="N384" s="144"/>
      <c r="O384" s="147"/>
      <c r="P384" s="144"/>
      <c r="Q384" s="148"/>
      <c r="R384" s="144"/>
      <c r="S384" s="144"/>
      <c r="T384" s="144"/>
      <c r="U384" s="147"/>
      <c r="V384" s="144"/>
      <c r="W384" s="144"/>
      <c r="X384" s="147"/>
      <c r="Y384" s="144"/>
      <c r="Z384" s="147"/>
      <c r="AA384" s="147"/>
      <c r="AB384" s="147"/>
      <c r="AC384" s="147"/>
      <c r="AD384" s="147"/>
      <c r="AE384" s="144"/>
      <c r="AF384" s="146"/>
      <c r="AG384" s="147"/>
      <c r="AH384" s="144"/>
      <c r="AI384" s="147"/>
      <c r="AJ384" s="147"/>
      <c r="AK384" s="144"/>
      <c r="AL384" s="149"/>
      <c r="AM384" s="146"/>
      <c r="AN384" s="146"/>
      <c r="AO384" s="144"/>
      <c r="AP384" s="144"/>
      <c r="AQ384" s="150"/>
    </row>
    <row r="385" spans="1:43" ht="15.75" customHeight="1" x14ac:dyDescent="0.25">
      <c r="A385" s="137"/>
      <c r="B385" s="137" t="str">
        <f>TEXT('Candidate Directory'!$A385, "mmm")</f>
        <v>Jan</v>
      </c>
      <c r="C385" s="137" t="str">
        <f>TEXT('Candidate Directory'!$A385,"yyyy")</f>
        <v>1900</v>
      </c>
      <c r="D385" s="137"/>
      <c r="E385" s="137"/>
      <c r="F385" s="153">
        <v>923</v>
      </c>
      <c r="G385" s="137"/>
      <c r="H385" s="137"/>
      <c r="I385" s="137"/>
      <c r="J385" s="137"/>
      <c r="K385" s="153"/>
      <c r="L385" s="137"/>
      <c r="M385" s="139"/>
      <c r="N385" s="137"/>
      <c r="O385" s="140"/>
      <c r="P385" s="137"/>
      <c r="Q385" s="141"/>
      <c r="R385" s="137"/>
      <c r="S385" s="137"/>
      <c r="T385" s="137"/>
      <c r="U385" s="140"/>
      <c r="V385" s="137"/>
      <c r="W385" s="137"/>
      <c r="X385" s="140"/>
      <c r="Y385" s="137"/>
      <c r="Z385" s="140"/>
      <c r="AA385" s="140"/>
      <c r="AB385" s="140"/>
      <c r="AC385" s="140"/>
      <c r="AD385" s="140"/>
      <c r="AE385" s="137"/>
      <c r="AF385" s="139"/>
      <c r="AG385" s="140"/>
      <c r="AH385" s="137"/>
      <c r="AI385" s="140"/>
      <c r="AJ385" s="140"/>
      <c r="AK385" s="137"/>
      <c r="AL385" s="142"/>
      <c r="AM385" s="139"/>
      <c r="AN385" s="139"/>
      <c r="AO385" s="137"/>
      <c r="AP385" s="137"/>
      <c r="AQ385" s="143"/>
    </row>
    <row r="386" spans="1:43" ht="15.75" customHeight="1" x14ac:dyDescent="0.25">
      <c r="A386" s="144"/>
      <c r="B386" s="144" t="str">
        <f>TEXT('Candidate Directory'!$A386, "mmm")</f>
        <v>Jan</v>
      </c>
      <c r="C386" s="144" t="str">
        <f>TEXT('Candidate Directory'!$A386,"yyyy")</f>
        <v>1900</v>
      </c>
      <c r="D386" s="144"/>
      <c r="E386" s="144"/>
      <c r="F386" s="151">
        <v>924</v>
      </c>
      <c r="G386" s="144"/>
      <c r="H386" s="144"/>
      <c r="I386" s="144"/>
      <c r="J386" s="144"/>
      <c r="K386" s="151"/>
      <c r="L386" s="144"/>
      <c r="M386" s="146"/>
      <c r="N386" s="144"/>
      <c r="O386" s="147"/>
      <c r="P386" s="144"/>
      <c r="Q386" s="148"/>
      <c r="R386" s="144"/>
      <c r="S386" s="144"/>
      <c r="T386" s="144"/>
      <c r="U386" s="147"/>
      <c r="V386" s="144"/>
      <c r="W386" s="144"/>
      <c r="X386" s="147"/>
      <c r="Y386" s="144"/>
      <c r="Z386" s="147"/>
      <c r="AA386" s="147"/>
      <c r="AB386" s="147"/>
      <c r="AC386" s="147"/>
      <c r="AD386" s="147"/>
      <c r="AE386" s="144"/>
      <c r="AF386" s="146"/>
      <c r="AG386" s="147"/>
      <c r="AH386" s="144"/>
      <c r="AI386" s="147"/>
      <c r="AJ386" s="147"/>
      <c r="AK386" s="144"/>
      <c r="AL386" s="149"/>
      <c r="AM386" s="146"/>
      <c r="AN386" s="146"/>
      <c r="AO386" s="144"/>
      <c r="AP386" s="144"/>
      <c r="AQ386" s="150"/>
    </row>
    <row r="387" spans="1:43" ht="15.75" customHeight="1" x14ac:dyDescent="0.25">
      <c r="A387" s="137"/>
      <c r="B387" s="137" t="str">
        <f>TEXT('Candidate Directory'!$A387, "mmm")</f>
        <v>Jan</v>
      </c>
      <c r="C387" s="137" t="str">
        <f>TEXT('Candidate Directory'!$A387,"yyyy")</f>
        <v>1900</v>
      </c>
      <c r="D387" s="137"/>
      <c r="E387" s="137"/>
      <c r="F387" s="153">
        <v>925</v>
      </c>
      <c r="G387" s="137"/>
      <c r="H387" s="137"/>
      <c r="I387" s="137"/>
      <c r="J387" s="137"/>
      <c r="K387" s="153"/>
      <c r="L387" s="137"/>
      <c r="M387" s="139"/>
      <c r="N387" s="137"/>
      <c r="O387" s="140"/>
      <c r="P387" s="137"/>
      <c r="Q387" s="141"/>
      <c r="R387" s="137"/>
      <c r="S387" s="137"/>
      <c r="T387" s="137"/>
      <c r="U387" s="140"/>
      <c r="V387" s="137"/>
      <c r="W387" s="137"/>
      <c r="X387" s="140"/>
      <c r="Y387" s="137"/>
      <c r="Z387" s="140"/>
      <c r="AA387" s="140"/>
      <c r="AB387" s="140"/>
      <c r="AC387" s="140"/>
      <c r="AD387" s="140"/>
      <c r="AE387" s="137"/>
      <c r="AF387" s="139"/>
      <c r="AG387" s="140"/>
      <c r="AH387" s="137"/>
      <c r="AI387" s="140"/>
      <c r="AJ387" s="140"/>
      <c r="AK387" s="137"/>
      <c r="AL387" s="142"/>
      <c r="AM387" s="139"/>
      <c r="AN387" s="139"/>
      <c r="AO387" s="137"/>
      <c r="AP387" s="137"/>
      <c r="AQ387" s="143"/>
    </row>
    <row r="388" spans="1:43" ht="15.75" customHeight="1" x14ac:dyDescent="0.25">
      <c r="A388" s="144"/>
      <c r="B388" s="144" t="str">
        <f>TEXT('Candidate Directory'!$A388, "mmm")</f>
        <v>Jan</v>
      </c>
      <c r="C388" s="144" t="str">
        <f>TEXT('Candidate Directory'!$A388,"yyyy")</f>
        <v>1900</v>
      </c>
      <c r="D388" s="144"/>
      <c r="E388" s="144"/>
      <c r="F388" s="151">
        <v>926</v>
      </c>
      <c r="G388" s="144"/>
      <c r="H388" s="144"/>
      <c r="I388" s="144"/>
      <c r="J388" s="144"/>
      <c r="K388" s="151"/>
      <c r="L388" s="144"/>
      <c r="M388" s="146"/>
      <c r="N388" s="144"/>
      <c r="O388" s="147"/>
      <c r="P388" s="144"/>
      <c r="Q388" s="148"/>
      <c r="R388" s="144"/>
      <c r="S388" s="144"/>
      <c r="T388" s="144"/>
      <c r="U388" s="147"/>
      <c r="V388" s="144"/>
      <c r="W388" s="144"/>
      <c r="X388" s="147"/>
      <c r="Y388" s="144"/>
      <c r="Z388" s="147"/>
      <c r="AA388" s="147"/>
      <c r="AB388" s="147"/>
      <c r="AC388" s="147"/>
      <c r="AD388" s="147"/>
      <c r="AE388" s="144"/>
      <c r="AF388" s="146"/>
      <c r="AG388" s="147"/>
      <c r="AH388" s="144"/>
      <c r="AI388" s="147"/>
      <c r="AJ388" s="147"/>
      <c r="AK388" s="144"/>
      <c r="AL388" s="149"/>
      <c r="AM388" s="146"/>
      <c r="AN388" s="146"/>
      <c r="AO388" s="144"/>
      <c r="AP388" s="144"/>
      <c r="AQ388" s="150"/>
    </row>
    <row r="389" spans="1:43" ht="15.75" customHeight="1" x14ac:dyDescent="0.25">
      <c r="A389" s="137"/>
      <c r="B389" s="137" t="str">
        <f>TEXT('Candidate Directory'!$A389, "mmm")</f>
        <v>Jan</v>
      </c>
      <c r="C389" s="137" t="str">
        <f>TEXT('Candidate Directory'!$A389,"yyyy")</f>
        <v>1900</v>
      </c>
      <c r="D389" s="137"/>
      <c r="E389" s="137"/>
      <c r="F389" s="153">
        <v>927</v>
      </c>
      <c r="G389" s="137"/>
      <c r="H389" s="137"/>
      <c r="I389" s="137"/>
      <c r="J389" s="137"/>
      <c r="K389" s="153"/>
      <c r="L389" s="137"/>
      <c r="M389" s="139"/>
      <c r="N389" s="137"/>
      <c r="O389" s="140"/>
      <c r="P389" s="137"/>
      <c r="Q389" s="141"/>
      <c r="R389" s="137"/>
      <c r="S389" s="137"/>
      <c r="T389" s="137"/>
      <c r="U389" s="140"/>
      <c r="V389" s="137"/>
      <c r="W389" s="137"/>
      <c r="X389" s="140"/>
      <c r="Y389" s="137"/>
      <c r="Z389" s="140"/>
      <c r="AA389" s="140"/>
      <c r="AB389" s="140"/>
      <c r="AC389" s="140"/>
      <c r="AD389" s="140"/>
      <c r="AE389" s="137"/>
      <c r="AF389" s="139"/>
      <c r="AG389" s="140"/>
      <c r="AH389" s="137"/>
      <c r="AI389" s="140"/>
      <c r="AJ389" s="140"/>
      <c r="AK389" s="137"/>
      <c r="AL389" s="142"/>
      <c r="AM389" s="139"/>
      <c r="AN389" s="139"/>
      <c r="AO389" s="137"/>
      <c r="AP389" s="137"/>
      <c r="AQ389" s="143"/>
    </row>
    <row r="390" spans="1:43" ht="15.75" customHeight="1" x14ac:dyDescent="0.25">
      <c r="A390" s="144"/>
      <c r="B390" s="144" t="str">
        <f>TEXT('Candidate Directory'!$A390, "mmm")</f>
        <v>Jan</v>
      </c>
      <c r="C390" s="144" t="str">
        <f>TEXT('Candidate Directory'!$A390,"yyyy")</f>
        <v>1900</v>
      </c>
      <c r="D390" s="144"/>
      <c r="E390" s="144"/>
      <c r="F390" s="151">
        <v>928</v>
      </c>
      <c r="G390" s="144"/>
      <c r="H390" s="144"/>
      <c r="I390" s="144"/>
      <c r="J390" s="144"/>
      <c r="K390" s="151"/>
      <c r="L390" s="144"/>
      <c r="M390" s="146"/>
      <c r="N390" s="144"/>
      <c r="O390" s="147"/>
      <c r="P390" s="144"/>
      <c r="Q390" s="148"/>
      <c r="R390" s="144"/>
      <c r="S390" s="144"/>
      <c r="T390" s="144"/>
      <c r="U390" s="147"/>
      <c r="V390" s="144"/>
      <c r="W390" s="144"/>
      <c r="X390" s="147"/>
      <c r="Y390" s="144"/>
      <c r="Z390" s="147"/>
      <c r="AA390" s="147"/>
      <c r="AB390" s="147"/>
      <c r="AC390" s="147"/>
      <c r="AD390" s="147"/>
      <c r="AE390" s="144"/>
      <c r="AF390" s="146"/>
      <c r="AG390" s="147"/>
      <c r="AH390" s="144"/>
      <c r="AI390" s="147"/>
      <c r="AJ390" s="147"/>
      <c r="AK390" s="144"/>
      <c r="AL390" s="149"/>
      <c r="AM390" s="146"/>
      <c r="AN390" s="146"/>
      <c r="AO390" s="144"/>
      <c r="AP390" s="144"/>
      <c r="AQ390" s="150"/>
    </row>
    <row r="391" spans="1:43" ht="15.75" customHeight="1" x14ac:dyDescent="0.25">
      <c r="A391" s="137"/>
      <c r="B391" s="137" t="str">
        <f>TEXT('Candidate Directory'!$A391, "mmm")</f>
        <v>Jan</v>
      </c>
      <c r="C391" s="137" t="str">
        <f>TEXT('Candidate Directory'!$A391,"yyyy")</f>
        <v>1900</v>
      </c>
      <c r="D391" s="137"/>
      <c r="E391" s="137"/>
      <c r="F391" s="153">
        <v>929</v>
      </c>
      <c r="G391" s="137"/>
      <c r="H391" s="137"/>
      <c r="I391" s="137"/>
      <c r="J391" s="137"/>
      <c r="K391" s="153"/>
      <c r="L391" s="137"/>
      <c r="M391" s="139"/>
      <c r="N391" s="137"/>
      <c r="O391" s="140"/>
      <c r="P391" s="137"/>
      <c r="Q391" s="141"/>
      <c r="R391" s="137"/>
      <c r="S391" s="137"/>
      <c r="T391" s="137"/>
      <c r="U391" s="140"/>
      <c r="V391" s="137"/>
      <c r="W391" s="137"/>
      <c r="X391" s="140"/>
      <c r="Y391" s="137"/>
      <c r="Z391" s="140"/>
      <c r="AA391" s="140"/>
      <c r="AB391" s="140"/>
      <c r="AC391" s="140"/>
      <c r="AD391" s="140"/>
      <c r="AE391" s="137"/>
      <c r="AF391" s="139"/>
      <c r="AG391" s="140"/>
      <c r="AH391" s="137"/>
      <c r="AI391" s="140"/>
      <c r="AJ391" s="140"/>
      <c r="AK391" s="137"/>
      <c r="AL391" s="142"/>
      <c r="AM391" s="139"/>
      <c r="AN391" s="139"/>
      <c r="AO391" s="137"/>
      <c r="AP391" s="137"/>
      <c r="AQ391" s="143"/>
    </row>
    <row r="392" spans="1:43" ht="15.75" customHeight="1" x14ac:dyDescent="0.25">
      <c r="A392" s="144"/>
      <c r="B392" s="144" t="str">
        <f>TEXT('Candidate Directory'!$A392, "mmm")</f>
        <v>Jan</v>
      </c>
      <c r="C392" s="144" t="str">
        <f>TEXT('Candidate Directory'!$A392,"yyyy")</f>
        <v>1900</v>
      </c>
      <c r="D392" s="144"/>
      <c r="E392" s="144"/>
      <c r="F392" s="151">
        <v>930</v>
      </c>
      <c r="G392" s="144"/>
      <c r="H392" s="144"/>
      <c r="I392" s="144"/>
      <c r="J392" s="144"/>
      <c r="K392" s="151"/>
      <c r="L392" s="144"/>
      <c r="M392" s="146"/>
      <c r="N392" s="144"/>
      <c r="O392" s="147"/>
      <c r="P392" s="144"/>
      <c r="Q392" s="148"/>
      <c r="R392" s="144"/>
      <c r="S392" s="144"/>
      <c r="T392" s="144"/>
      <c r="U392" s="147"/>
      <c r="V392" s="144"/>
      <c r="W392" s="144"/>
      <c r="X392" s="147"/>
      <c r="Y392" s="144"/>
      <c r="Z392" s="147"/>
      <c r="AA392" s="147"/>
      <c r="AB392" s="147"/>
      <c r="AC392" s="147"/>
      <c r="AD392" s="147"/>
      <c r="AE392" s="144"/>
      <c r="AF392" s="146"/>
      <c r="AG392" s="147"/>
      <c r="AH392" s="144"/>
      <c r="AI392" s="147"/>
      <c r="AJ392" s="147"/>
      <c r="AK392" s="144"/>
      <c r="AL392" s="149"/>
      <c r="AM392" s="146"/>
      <c r="AN392" s="146"/>
      <c r="AO392" s="144"/>
      <c r="AP392" s="144"/>
      <c r="AQ392" s="150"/>
    </row>
    <row r="393" spans="1:43" ht="15.75" customHeight="1" x14ac:dyDescent="0.25">
      <c r="A393" s="137"/>
      <c r="B393" s="137" t="str">
        <f>TEXT('Candidate Directory'!$A393, "mmm")</f>
        <v>Jan</v>
      </c>
      <c r="C393" s="137" t="str">
        <f>TEXT('Candidate Directory'!$A393,"yyyy")</f>
        <v>1900</v>
      </c>
      <c r="D393" s="137"/>
      <c r="E393" s="137"/>
      <c r="F393" s="153">
        <v>931</v>
      </c>
      <c r="G393" s="137"/>
      <c r="H393" s="137"/>
      <c r="I393" s="137"/>
      <c r="J393" s="137"/>
      <c r="K393" s="153"/>
      <c r="L393" s="137"/>
      <c r="M393" s="139"/>
      <c r="N393" s="137"/>
      <c r="O393" s="140"/>
      <c r="P393" s="137"/>
      <c r="Q393" s="141"/>
      <c r="R393" s="137"/>
      <c r="S393" s="137"/>
      <c r="T393" s="137"/>
      <c r="U393" s="140"/>
      <c r="V393" s="137"/>
      <c r="W393" s="137"/>
      <c r="X393" s="140"/>
      <c r="Y393" s="137"/>
      <c r="Z393" s="140"/>
      <c r="AA393" s="140"/>
      <c r="AB393" s="140"/>
      <c r="AC393" s="140"/>
      <c r="AD393" s="140"/>
      <c r="AE393" s="137"/>
      <c r="AF393" s="139"/>
      <c r="AG393" s="140"/>
      <c r="AH393" s="137"/>
      <c r="AI393" s="140"/>
      <c r="AJ393" s="140"/>
      <c r="AK393" s="137"/>
      <c r="AL393" s="142"/>
      <c r="AM393" s="139"/>
      <c r="AN393" s="139"/>
      <c r="AO393" s="137"/>
      <c r="AP393" s="137"/>
      <c r="AQ393" s="143"/>
    </row>
    <row r="394" spans="1:43" ht="15.75" customHeight="1" x14ac:dyDescent="0.25">
      <c r="A394" s="144"/>
      <c r="B394" s="144" t="str">
        <f>TEXT('Candidate Directory'!$A394, "mmm")</f>
        <v>Jan</v>
      </c>
      <c r="C394" s="144" t="str">
        <f>TEXT('Candidate Directory'!$A394,"yyyy")</f>
        <v>1900</v>
      </c>
      <c r="D394" s="144"/>
      <c r="E394" s="144"/>
      <c r="F394" s="151">
        <v>932</v>
      </c>
      <c r="G394" s="144"/>
      <c r="H394" s="144"/>
      <c r="I394" s="144"/>
      <c r="J394" s="144"/>
      <c r="K394" s="151"/>
      <c r="L394" s="144"/>
      <c r="M394" s="146"/>
      <c r="N394" s="144"/>
      <c r="O394" s="147"/>
      <c r="P394" s="144"/>
      <c r="Q394" s="148"/>
      <c r="R394" s="144"/>
      <c r="S394" s="144"/>
      <c r="T394" s="144"/>
      <c r="U394" s="147"/>
      <c r="V394" s="144"/>
      <c r="W394" s="144"/>
      <c r="X394" s="147"/>
      <c r="Y394" s="144"/>
      <c r="Z394" s="147"/>
      <c r="AA394" s="147"/>
      <c r="AB394" s="147"/>
      <c r="AC394" s="147"/>
      <c r="AD394" s="147"/>
      <c r="AE394" s="144"/>
      <c r="AF394" s="146"/>
      <c r="AG394" s="147"/>
      <c r="AH394" s="144"/>
      <c r="AI394" s="147"/>
      <c r="AJ394" s="147"/>
      <c r="AK394" s="144"/>
      <c r="AL394" s="149"/>
      <c r="AM394" s="146"/>
      <c r="AN394" s="146"/>
      <c r="AO394" s="144"/>
      <c r="AP394" s="144"/>
      <c r="AQ394" s="150"/>
    </row>
    <row r="395" spans="1:43" ht="15.75" customHeight="1" x14ac:dyDescent="0.25">
      <c r="A395" s="137"/>
      <c r="B395" s="137" t="str">
        <f>TEXT('Candidate Directory'!$A395, "mmm")</f>
        <v>Jan</v>
      </c>
      <c r="C395" s="137" t="str">
        <f>TEXT('Candidate Directory'!$A395,"yyyy")</f>
        <v>1900</v>
      </c>
      <c r="D395" s="137"/>
      <c r="E395" s="137"/>
      <c r="F395" s="153">
        <v>933</v>
      </c>
      <c r="G395" s="137"/>
      <c r="H395" s="137"/>
      <c r="I395" s="137"/>
      <c r="J395" s="137"/>
      <c r="K395" s="153"/>
      <c r="L395" s="137"/>
      <c r="M395" s="139"/>
      <c r="N395" s="137"/>
      <c r="O395" s="140"/>
      <c r="P395" s="137"/>
      <c r="Q395" s="141"/>
      <c r="R395" s="137"/>
      <c r="S395" s="137"/>
      <c r="T395" s="137"/>
      <c r="U395" s="140"/>
      <c r="V395" s="137"/>
      <c r="W395" s="137"/>
      <c r="X395" s="140"/>
      <c r="Y395" s="137"/>
      <c r="Z395" s="140"/>
      <c r="AA395" s="140"/>
      <c r="AB395" s="140"/>
      <c r="AC395" s="140"/>
      <c r="AD395" s="140"/>
      <c r="AE395" s="137"/>
      <c r="AF395" s="139"/>
      <c r="AG395" s="140"/>
      <c r="AH395" s="137"/>
      <c r="AI395" s="140"/>
      <c r="AJ395" s="140"/>
      <c r="AK395" s="137"/>
      <c r="AL395" s="142"/>
      <c r="AM395" s="139"/>
      <c r="AN395" s="139"/>
      <c r="AO395" s="137"/>
      <c r="AP395" s="137"/>
      <c r="AQ395" s="143"/>
    </row>
    <row r="396" spans="1:43" ht="15.75" customHeight="1" x14ac:dyDescent="0.25">
      <c r="A396" s="144"/>
      <c r="B396" s="144" t="str">
        <f>TEXT('Candidate Directory'!$A396, "mmm")</f>
        <v>Jan</v>
      </c>
      <c r="C396" s="144" t="str">
        <f>TEXT('Candidate Directory'!$A396,"yyyy")</f>
        <v>1900</v>
      </c>
      <c r="D396" s="144"/>
      <c r="E396" s="144"/>
      <c r="F396" s="151">
        <v>934</v>
      </c>
      <c r="G396" s="144"/>
      <c r="H396" s="144"/>
      <c r="I396" s="144"/>
      <c r="J396" s="144"/>
      <c r="K396" s="151"/>
      <c r="L396" s="144"/>
      <c r="M396" s="146"/>
      <c r="N396" s="144"/>
      <c r="O396" s="147"/>
      <c r="P396" s="144"/>
      <c r="Q396" s="148"/>
      <c r="R396" s="144"/>
      <c r="S396" s="144"/>
      <c r="T396" s="144"/>
      <c r="U396" s="147"/>
      <c r="V396" s="144"/>
      <c r="W396" s="144"/>
      <c r="X396" s="147"/>
      <c r="Y396" s="144"/>
      <c r="Z396" s="147"/>
      <c r="AA396" s="147"/>
      <c r="AB396" s="147"/>
      <c r="AC396" s="147"/>
      <c r="AD396" s="147"/>
      <c r="AE396" s="144"/>
      <c r="AF396" s="146"/>
      <c r="AG396" s="147"/>
      <c r="AH396" s="144"/>
      <c r="AI396" s="147"/>
      <c r="AJ396" s="147"/>
      <c r="AK396" s="144"/>
      <c r="AL396" s="149"/>
      <c r="AM396" s="146"/>
      <c r="AN396" s="146"/>
      <c r="AO396" s="144"/>
      <c r="AP396" s="144"/>
      <c r="AQ396" s="150"/>
    </row>
    <row r="397" spans="1:43" ht="15.75" customHeight="1" x14ac:dyDescent="0.25">
      <c r="A397" s="137"/>
      <c r="B397" s="137" t="str">
        <f>TEXT('Candidate Directory'!$A397, "mmm")</f>
        <v>Jan</v>
      </c>
      <c r="C397" s="137" t="str">
        <f>TEXT('Candidate Directory'!$A397,"yyyy")</f>
        <v>1900</v>
      </c>
      <c r="D397" s="137"/>
      <c r="E397" s="137"/>
      <c r="F397" s="153">
        <v>935</v>
      </c>
      <c r="G397" s="137"/>
      <c r="H397" s="137"/>
      <c r="I397" s="137"/>
      <c r="J397" s="137"/>
      <c r="K397" s="153"/>
      <c r="L397" s="137"/>
      <c r="M397" s="139"/>
      <c r="N397" s="137"/>
      <c r="O397" s="140"/>
      <c r="P397" s="137"/>
      <c r="Q397" s="141"/>
      <c r="R397" s="137"/>
      <c r="S397" s="137"/>
      <c r="T397" s="137"/>
      <c r="U397" s="140"/>
      <c r="V397" s="137"/>
      <c r="W397" s="137"/>
      <c r="X397" s="140"/>
      <c r="Y397" s="137"/>
      <c r="Z397" s="140"/>
      <c r="AA397" s="140"/>
      <c r="AB397" s="140"/>
      <c r="AC397" s="140"/>
      <c r="AD397" s="140"/>
      <c r="AE397" s="137"/>
      <c r="AF397" s="139"/>
      <c r="AG397" s="140"/>
      <c r="AH397" s="137"/>
      <c r="AI397" s="140"/>
      <c r="AJ397" s="140"/>
      <c r="AK397" s="137"/>
      <c r="AL397" s="142"/>
      <c r="AM397" s="139"/>
      <c r="AN397" s="139"/>
      <c r="AO397" s="137"/>
      <c r="AP397" s="137"/>
      <c r="AQ397" s="143"/>
    </row>
    <row r="398" spans="1:43" ht="15.75" customHeight="1" x14ac:dyDescent="0.25">
      <c r="A398" s="144"/>
      <c r="B398" s="144" t="str">
        <f>TEXT('Candidate Directory'!$A398, "mmm")</f>
        <v>Jan</v>
      </c>
      <c r="C398" s="144" t="str">
        <f>TEXT('Candidate Directory'!$A398,"yyyy")</f>
        <v>1900</v>
      </c>
      <c r="D398" s="144"/>
      <c r="E398" s="144"/>
      <c r="F398" s="151">
        <v>936</v>
      </c>
      <c r="G398" s="144"/>
      <c r="H398" s="144"/>
      <c r="I398" s="144"/>
      <c r="J398" s="144"/>
      <c r="K398" s="151"/>
      <c r="L398" s="144"/>
      <c r="M398" s="146"/>
      <c r="N398" s="144"/>
      <c r="O398" s="147"/>
      <c r="P398" s="144"/>
      <c r="Q398" s="148"/>
      <c r="R398" s="144"/>
      <c r="S398" s="144"/>
      <c r="T398" s="144"/>
      <c r="U398" s="147"/>
      <c r="V398" s="144"/>
      <c r="W398" s="144"/>
      <c r="X398" s="147"/>
      <c r="Y398" s="144"/>
      <c r="Z398" s="147"/>
      <c r="AA398" s="147"/>
      <c r="AB398" s="147"/>
      <c r="AC398" s="147"/>
      <c r="AD398" s="147"/>
      <c r="AE398" s="144"/>
      <c r="AF398" s="146"/>
      <c r="AG398" s="147"/>
      <c r="AH398" s="144"/>
      <c r="AI398" s="147"/>
      <c r="AJ398" s="147"/>
      <c r="AK398" s="144"/>
      <c r="AL398" s="149"/>
      <c r="AM398" s="146"/>
      <c r="AN398" s="146"/>
      <c r="AO398" s="144"/>
      <c r="AP398" s="144"/>
      <c r="AQ398" s="150"/>
    </row>
    <row r="399" spans="1:43" ht="15.75" customHeight="1" x14ac:dyDescent="0.25">
      <c r="A399" s="137"/>
      <c r="B399" s="137" t="str">
        <f>TEXT('Candidate Directory'!$A399, "mmm")</f>
        <v>Jan</v>
      </c>
      <c r="C399" s="137" t="str">
        <f>TEXT('Candidate Directory'!$A399,"yyyy")</f>
        <v>1900</v>
      </c>
      <c r="D399" s="137"/>
      <c r="E399" s="137"/>
      <c r="F399" s="153">
        <v>937</v>
      </c>
      <c r="G399" s="137"/>
      <c r="H399" s="137"/>
      <c r="I399" s="137"/>
      <c r="J399" s="137"/>
      <c r="K399" s="153"/>
      <c r="L399" s="137"/>
      <c r="M399" s="139"/>
      <c r="N399" s="137"/>
      <c r="O399" s="140"/>
      <c r="P399" s="137"/>
      <c r="Q399" s="141"/>
      <c r="R399" s="137"/>
      <c r="S399" s="137"/>
      <c r="T399" s="137"/>
      <c r="U399" s="140"/>
      <c r="V399" s="137"/>
      <c r="W399" s="137"/>
      <c r="X399" s="140"/>
      <c r="Y399" s="137"/>
      <c r="Z399" s="140"/>
      <c r="AA399" s="140"/>
      <c r="AB399" s="140"/>
      <c r="AC399" s="140"/>
      <c r="AD399" s="140"/>
      <c r="AE399" s="137"/>
      <c r="AF399" s="139"/>
      <c r="AG399" s="140"/>
      <c r="AH399" s="137"/>
      <c r="AI399" s="140"/>
      <c r="AJ399" s="140"/>
      <c r="AK399" s="137"/>
      <c r="AL399" s="142"/>
      <c r="AM399" s="139"/>
      <c r="AN399" s="139"/>
      <c r="AO399" s="137"/>
      <c r="AP399" s="137"/>
      <c r="AQ399" s="143"/>
    </row>
    <row r="400" spans="1:43" ht="15.75" customHeight="1" x14ac:dyDescent="0.25">
      <c r="A400" s="144"/>
      <c r="B400" s="144" t="str">
        <f>TEXT('Candidate Directory'!$A400, "mmm")</f>
        <v>Jan</v>
      </c>
      <c r="C400" s="144" t="str">
        <f>TEXT('Candidate Directory'!$A400,"yyyy")</f>
        <v>1900</v>
      </c>
      <c r="D400" s="144"/>
      <c r="E400" s="144"/>
      <c r="F400" s="151">
        <v>938</v>
      </c>
      <c r="G400" s="144"/>
      <c r="H400" s="144"/>
      <c r="I400" s="144"/>
      <c r="J400" s="144"/>
      <c r="K400" s="151"/>
      <c r="L400" s="144"/>
      <c r="M400" s="146"/>
      <c r="N400" s="144"/>
      <c r="O400" s="147"/>
      <c r="P400" s="144"/>
      <c r="Q400" s="148"/>
      <c r="R400" s="144"/>
      <c r="S400" s="144"/>
      <c r="T400" s="144"/>
      <c r="U400" s="147"/>
      <c r="V400" s="144"/>
      <c r="W400" s="144"/>
      <c r="X400" s="147"/>
      <c r="Y400" s="144"/>
      <c r="Z400" s="147"/>
      <c r="AA400" s="147"/>
      <c r="AB400" s="147"/>
      <c r="AC400" s="147"/>
      <c r="AD400" s="147"/>
      <c r="AE400" s="144"/>
      <c r="AF400" s="146"/>
      <c r="AG400" s="147"/>
      <c r="AH400" s="144"/>
      <c r="AI400" s="147"/>
      <c r="AJ400" s="147"/>
      <c r="AK400" s="144"/>
      <c r="AL400" s="149"/>
      <c r="AM400" s="146"/>
      <c r="AN400" s="146"/>
      <c r="AO400" s="144"/>
      <c r="AP400" s="144"/>
      <c r="AQ400" s="150"/>
    </row>
    <row r="401" spans="1:43" ht="15.75" customHeight="1" x14ac:dyDescent="0.25">
      <c r="A401" s="137"/>
      <c r="B401" s="137" t="str">
        <f>TEXT('Candidate Directory'!$A401, "mmm")</f>
        <v>Jan</v>
      </c>
      <c r="C401" s="137" t="str">
        <f>TEXT('Candidate Directory'!$A401,"yyyy")</f>
        <v>1900</v>
      </c>
      <c r="D401" s="137"/>
      <c r="E401" s="137"/>
      <c r="F401" s="153">
        <v>939</v>
      </c>
      <c r="G401" s="137"/>
      <c r="H401" s="137"/>
      <c r="I401" s="137"/>
      <c r="J401" s="137"/>
      <c r="K401" s="153"/>
      <c r="L401" s="137"/>
      <c r="M401" s="139"/>
      <c r="N401" s="137"/>
      <c r="O401" s="140"/>
      <c r="P401" s="137"/>
      <c r="Q401" s="141"/>
      <c r="R401" s="137"/>
      <c r="S401" s="137"/>
      <c r="T401" s="137"/>
      <c r="U401" s="140"/>
      <c r="V401" s="137"/>
      <c r="W401" s="137"/>
      <c r="X401" s="140"/>
      <c r="Y401" s="137"/>
      <c r="Z401" s="140"/>
      <c r="AA401" s="140"/>
      <c r="AB401" s="140"/>
      <c r="AC401" s="140"/>
      <c r="AD401" s="140"/>
      <c r="AE401" s="137"/>
      <c r="AF401" s="139"/>
      <c r="AG401" s="140"/>
      <c r="AH401" s="137"/>
      <c r="AI401" s="140"/>
      <c r="AJ401" s="140"/>
      <c r="AK401" s="137"/>
      <c r="AL401" s="142"/>
      <c r="AM401" s="139"/>
      <c r="AN401" s="139"/>
      <c r="AO401" s="137"/>
      <c r="AP401" s="137"/>
      <c r="AQ401" s="143"/>
    </row>
    <row r="402" spans="1:43" ht="15.75" customHeight="1" x14ac:dyDescent="0.25">
      <c r="A402" s="144"/>
      <c r="B402" s="144" t="str">
        <f>TEXT('Candidate Directory'!$A402, "mmm")</f>
        <v>Jan</v>
      </c>
      <c r="C402" s="144" t="str">
        <f>TEXT('Candidate Directory'!$A402,"yyyy")</f>
        <v>1900</v>
      </c>
      <c r="D402" s="144"/>
      <c r="E402" s="144"/>
      <c r="F402" s="151">
        <v>940</v>
      </c>
      <c r="G402" s="144"/>
      <c r="H402" s="144"/>
      <c r="I402" s="144"/>
      <c r="J402" s="144"/>
      <c r="K402" s="151"/>
      <c r="L402" s="144"/>
      <c r="M402" s="146"/>
      <c r="N402" s="144"/>
      <c r="O402" s="147"/>
      <c r="P402" s="144"/>
      <c r="Q402" s="148"/>
      <c r="R402" s="144"/>
      <c r="S402" s="144"/>
      <c r="T402" s="144"/>
      <c r="U402" s="147"/>
      <c r="V402" s="144"/>
      <c r="W402" s="144"/>
      <c r="X402" s="147"/>
      <c r="Y402" s="144"/>
      <c r="Z402" s="147"/>
      <c r="AA402" s="147"/>
      <c r="AB402" s="147"/>
      <c r="AC402" s="147"/>
      <c r="AD402" s="147"/>
      <c r="AE402" s="144"/>
      <c r="AF402" s="146"/>
      <c r="AG402" s="147"/>
      <c r="AH402" s="144"/>
      <c r="AI402" s="147"/>
      <c r="AJ402" s="147"/>
      <c r="AK402" s="144"/>
      <c r="AL402" s="149"/>
      <c r="AM402" s="146"/>
      <c r="AN402" s="146"/>
      <c r="AO402" s="144"/>
      <c r="AP402" s="144"/>
      <c r="AQ402" s="150"/>
    </row>
    <row r="403" spans="1:43" ht="15.75" customHeight="1" x14ac:dyDescent="0.25">
      <c r="A403" s="137"/>
      <c r="B403" s="137" t="str">
        <f>TEXT('Candidate Directory'!$A403, "mmm")</f>
        <v>Jan</v>
      </c>
      <c r="C403" s="137" t="str">
        <f>TEXT('Candidate Directory'!$A403,"yyyy")</f>
        <v>1900</v>
      </c>
      <c r="D403" s="137"/>
      <c r="E403" s="137"/>
      <c r="F403" s="153">
        <v>941</v>
      </c>
      <c r="G403" s="137"/>
      <c r="H403" s="137"/>
      <c r="I403" s="137"/>
      <c r="J403" s="137"/>
      <c r="K403" s="153"/>
      <c r="L403" s="137"/>
      <c r="M403" s="139"/>
      <c r="N403" s="137"/>
      <c r="O403" s="140"/>
      <c r="P403" s="137"/>
      <c r="Q403" s="141"/>
      <c r="R403" s="137"/>
      <c r="S403" s="137"/>
      <c r="T403" s="137"/>
      <c r="U403" s="140"/>
      <c r="V403" s="137"/>
      <c r="W403" s="137"/>
      <c r="X403" s="140"/>
      <c r="Y403" s="137"/>
      <c r="Z403" s="140"/>
      <c r="AA403" s="140"/>
      <c r="AB403" s="140"/>
      <c r="AC403" s="140"/>
      <c r="AD403" s="140"/>
      <c r="AE403" s="137"/>
      <c r="AF403" s="139"/>
      <c r="AG403" s="140"/>
      <c r="AH403" s="137"/>
      <c r="AI403" s="140"/>
      <c r="AJ403" s="140"/>
      <c r="AK403" s="137"/>
      <c r="AL403" s="142"/>
      <c r="AM403" s="139"/>
      <c r="AN403" s="139"/>
      <c r="AO403" s="137"/>
      <c r="AP403" s="137"/>
      <c r="AQ403" s="143"/>
    </row>
    <row r="404" spans="1:43" ht="15.75" customHeight="1" x14ac:dyDescent="0.25">
      <c r="A404" s="144"/>
      <c r="B404" s="144" t="str">
        <f>TEXT('Candidate Directory'!$A404, "mmm")</f>
        <v>Jan</v>
      </c>
      <c r="C404" s="144" t="str">
        <f>TEXT('Candidate Directory'!$A404,"yyyy")</f>
        <v>1900</v>
      </c>
      <c r="D404" s="144"/>
      <c r="E404" s="144"/>
      <c r="F404" s="151">
        <v>942</v>
      </c>
      <c r="G404" s="144"/>
      <c r="H404" s="144"/>
      <c r="I404" s="144"/>
      <c r="J404" s="144"/>
      <c r="K404" s="151"/>
      <c r="L404" s="144"/>
      <c r="M404" s="146"/>
      <c r="N404" s="144"/>
      <c r="O404" s="147"/>
      <c r="P404" s="144"/>
      <c r="Q404" s="148"/>
      <c r="R404" s="144"/>
      <c r="S404" s="144"/>
      <c r="T404" s="144"/>
      <c r="U404" s="147"/>
      <c r="V404" s="144"/>
      <c r="W404" s="144"/>
      <c r="X404" s="147"/>
      <c r="Y404" s="144"/>
      <c r="Z404" s="147"/>
      <c r="AA404" s="147"/>
      <c r="AB404" s="147"/>
      <c r="AC404" s="147"/>
      <c r="AD404" s="147"/>
      <c r="AE404" s="144"/>
      <c r="AF404" s="146"/>
      <c r="AG404" s="147"/>
      <c r="AH404" s="144"/>
      <c r="AI404" s="147"/>
      <c r="AJ404" s="147"/>
      <c r="AK404" s="144"/>
      <c r="AL404" s="149"/>
      <c r="AM404" s="146"/>
      <c r="AN404" s="146"/>
      <c r="AO404" s="144"/>
      <c r="AP404" s="144"/>
      <c r="AQ404" s="150"/>
    </row>
    <row r="405" spans="1:43" ht="15.75" customHeight="1" x14ac:dyDescent="0.25">
      <c r="A405" s="137"/>
      <c r="B405" s="137" t="str">
        <f>TEXT('Candidate Directory'!$A405, "mmm")</f>
        <v>Jan</v>
      </c>
      <c r="C405" s="137" t="str">
        <f>TEXT('Candidate Directory'!$A405,"yyyy")</f>
        <v>1900</v>
      </c>
      <c r="D405" s="137"/>
      <c r="E405" s="137"/>
      <c r="F405" s="153">
        <v>943</v>
      </c>
      <c r="G405" s="137"/>
      <c r="H405" s="137"/>
      <c r="I405" s="137"/>
      <c r="J405" s="137"/>
      <c r="K405" s="153"/>
      <c r="L405" s="137"/>
      <c r="M405" s="139"/>
      <c r="N405" s="137"/>
      <c r="O405" s="140"/>
      <c r="P405" s="137"/>
      <c r="Q405" s="141"/>
      <c r="R405" s="137"/>
      <c r="S405" s="137"/>
      <c r="T405" s="137"/>
      <c r="U405" s="140"/>
      <c r="V405" s="137"/>
      <c r="W405" s="137"/>
      <c r="X405" s="140"/>
      <c r="Y405" s="137"/>
      <c r="Z405" s="140"/>
      <c r="AA405" s="140"/>
      <c r="AB405" s="140"/>
      <c r="AC405" s="140"/>
      <c r="AD405" s="140"/>
      <c r="AE405" s="137"/>
      <c r="AF405" s="139"/>
      <c r="AG405" s="140"/>
      <c r="AH405" s="137"/>
      <c r="AI405" s="140"/>
      <c r="AJ405" s="140"/>
      <c r="AK405" s="137"/>
      <c r="AL405" s="142"/>
      <c r="AM405" s="139"/>
      <c r="AN405" s="139"/>
      <c r="AO405" s="137"/>
      <c r="AP405" s="137"/>
      <c r="AQ405" s="143"/>
    </row>
    <row r="406" spans="1:43" ht="15.75" customHeight="1" x14ac:dyDescent="0.25">
      <c r="A406" s="144"/>
      <c r="B406" s="144" t="str">
        <f>TEXT('Candidate Directory'!$A406, "mmm")</f>
        <v>Jan</v>
      </c>
      <c r="C406" s="144" t="str">
        <f>TEXT('Candidate Directory'!$A406,"yyyy")</f>
        <v>1900</v>
      </c>
      <c r="D406" s="144"/>
      <c r="E406" s="144"/>
      <c r="F406" s="151">
        <v>944</v>
      </c>
      <c r="G406" s="144"/>
      <c r="H406" s="144"/>
      <c r="I406" s="144"/>
      <c r="J406" s="144"/>
      <c r="K406" s="151"/>
      <c r="L406" s="144"/>
      <c r="M406" s="146"/>
      <c r="N406" s="144"/>
      <c r="O406" s="147"/>
      <c r="P406" s="144"/>
      <c r="Q406" s="148"/>
      <c r="R406" s="144"/>
      <c r="S406" s="144"/>
      <c r="T406" s="144"/>
      <c r="U406" s="147"/>
      <c r="V406" s="144"/>
      <c r="W406" s="144"/>
      <c r="X406" s="147"/>
      <c r="Y406" s="144"/>
      <c r="Z406" s="147"/>
      <c r="AA406" s="147"/>
      <c r="AB406" s="147"/>
      <c r="AC406" s="147"/>
      <c r="AD406" s="147"/>
      <c r="AE406" s="144"/>
      <c r="AF406" s="146"/>
      <c r="AG406" s="147"/>
      <c r="AH406" s="144"/>
      <c r="AI406" s="147"/>
      <c r="AJ406" s="147"/>
      <c r="AK406" s="144"/>
      <c r="AL406" s="149"/>
      <c r="AM406" s="146"/>
      <c r="AN406" s="146"/>
      <c r="AO406" s="144"/>
      <c r="AP406" s="144"/>
      <c r="AQ406" s="150"/>
    </row>
    <row r="407" spans="1:43" ht="15.75" customHeight="1" x14ac:dyDescent="0.25">
      <c r="A407" s="137"/>
      <c r="B407" s="137" t="str">
        <f>TEXT('Candidate Directory'!$A407, "mmm")</f>
        <v>Jan</v>
      </c>
      <c r="C407" s="137" t="str">
        <f>TEXT('Candidate Directory'!$A407,"yyyy")</f>
        <v>1900</v>
      </c>
      <c r="D407" s="137"/>
      <c r="E407" s="137"/>
      <c r="F407" s="153">
        <v>945</v>
      </c>
      <c r="G407" s="137"/>
      <c r="H407" s="137"/>
      <c r="I407" s="137"/>
      <c r="J407" s="137"/>
      <c r="K407" s="153"/>
      <c r="L407" s="137"/>
      <c r="M407" s="139"/>
      <c r="N407" s="137"/>
      <c r="O407" s="140"/>
      <c r="P407" s="137"/>
      <c r="Q407" s="141"/>
      <c r="R407" s="137"/>
      <c r="S407" s="137"/>
      <c r="T407" s="137"/>
      <c r="U407" s="140"/>
      <c r="V407" s="137"/>
      <c r="W407" s="137"/>
      <c r="X407" s="140"/>
      <c r="Y407" s="137"/>
      <c r="Z407" s="140"/>
      <c r="AA407" s="140"/>
      <c r="AB407" s="140"/>
      <c r="AC407" s="140"/>
      <c r="AD407" s="140"/>
      <c r="AE407" s="137"/>
      <c r="AF407" s="139"/>
      <c r="AG407" s="140"/>
      <c r="AH407" s="137"/>
      <c r="AI407" s="140"/>
      <c r="AJ407" s="140"/>
      <c r="AK407" s="137"/>
      <c r="AL407" s="142"/>
      <c r="AM407" s="139"/>
      <c r="AN407" s="139"/>
      <c r="AO407" s="137"/>
      <c r="AP407" s="137"/>
      <c r="AQ407" s="143"/>
    </row>
    <row r="408" spans="1:43" ht="15.75" customHeight="1" x14ac:dyDescent="0.25">
      <c r="A408" s="144"/>
      <c r="B408" s="144" t="str">
        <f>TEXT('Candidate Directory'!$A408, "mmm")</f>
        <v>Jan</v>
      </c>
      <c r="C408" s="144" t="str">
        <f>TEXT('Candidate Directory'!$A408,"yyyy")</f>
        <v>1900</v>
      </c>
      <c r="D408" s="144"/>
      <c r="E408" s="144"/>
      <c r="F408" s="151">
        <v>946</v>
      </c>
      <c r="G408" s="144"/>
      <c r="H408" s="144"/>
      <c r="I408" s="144"/>
      <c r="J408" s="144"/>
      <c r="K408" s="151"/>
      <c r="L408" s="144"/>
      <c r="M408" s="146"/>
      <c r="N408" s="144"/>
      <c r="O408" s="147"/>
      <c r="P408" s="144"/>
      <c r="Q408" s="148"/>
      <c r="R408" s="144"/>
      <c r="S408" s="144"/>
      <c r="T408" s="144"/>
      <c r="U408" s="147"/>
      <c r="V408" s="144"/>
      <c r="W408" s="144"/>
      <c r="X408" s="147"/>
      <c r="Y408" s="144"/>
      <c r="Z408" s="147"/>
      <c r="AA408" s="147"/>
      <c r="AB408" s="147"/>
      <c r="AC408" s="147"/>
      <c r="AD408" s="147"/>
      <c r="AE408" s="144"/>
      <c r="AF408" s="146"/>
      <c r="AG408" s="147"/>
      <c r="AH408" s="144"/>
      <c r="AI408" s="147"/>
      <c r="AJ408" s="147"/>
      <c r="AK408" s="144"/>
      <c r="AL408" s="149"/>
      <c r="AM408" s="146"/>
      <c r="AN408" s="146"/>
      <c r="AO408" s="144"/>
      <c r="AP408" s="144"/>
      <c r="AQ408" s="150"/>
    </row>
    <row r="409" spans="1:43" ht="15.75" customHeight="1" x14ac:dyDescent="0.25">
      <c r="A409" s="137"/>
      <c r="B409" s="137" t="str">
        <f>TEXT('Candidate Directory'!$A409, "mmm")</f>
        <v>Jan</v>
      </c>
      <c r="C409" s="137" t="str">
        <f>TEXT('Candidate Directory'!$A409,"yyyy")</f>
        <v>1900</v>
      </c>
      <c r="D409" s="137"/>
      <c r="E409" s="137"/>
      <c r="F409" s="153">
        <v>947</v>
      </c>
      <c r="G409" s="137"/>
      <c r="H409" s="137"/>
      <c r="I409" s="137"/>
      <c r="J409" s="137"/>
      <c r="K409" s="153"/>
      <c r="L409" s="137"/>
      <c r="M409" s="139"/>
      <c r="N409" s="137"/>
      <c r="O409" s="140"/>
      <c r="P409" s="137"/>
      <c r="Q409" s="141"/>
      <c r="R409" s="137"/>
      <c r="S409" s="137"/>
      <c r="T409" s="137"/>
      <c r="U409" s="140"/>
      <c r="V409" s="137"/>
      <c r="W409" s="137"/>
      <c r="X409" s="140"/>
      <c r="Y409" s="137"/>
      <c r="Z409" s="140"/>
      <c r="AA409" s="140"/>
      <c r="AB409" s="140"/>
      <c r="AC409" s="140"/>
      <c r="AD409" s="140"/>
      <c r="AE409" s="137"/>
      <c r="AF409" s="139"/>
      <c r="AG409" s="140"/>
      <c r="AH409" s="137"/>
      <c r="AI409" s="140"/>
      <c r="AJ409" s="140"/>
      <c r="AK409" s="137"/>
      <c r="AL409" s="142"/>
      <c r="AM409" s="139"/>
      <c r="AN409" s="139"/>
      <c r="AO409" s="137"/>
      <c r="AP409" s="137"/>
      <c r="AQ409" s="143"/>
    </row>
    <row r="410" spans="1:43" ht="15.75" customHeight="1" x14ac:dyDescent="0.25">
      <c r="A410" s="144"/>
      <c r="B410" s="144" t="str">
        <f>TEXT('Candidate Directory'!$A410, "mmm")</f>
        <v>Jan</v>
      </c>
      <c r="C410" s="144" t="str">
        <f>TEXT('Candidate Directory'!$A410,"yyyy")</f>
        <v>1900</v>
      </c>
      <c r="D410" s="144"/>
      <c r="E410" s="144"/>
      <c r="F410" s="151">
        <v>948</v>
      </c>
      <c r="G410" s="144"/>
      <c r="H410" s="144"/>
      <c r="I410" s="144"/>
      <c r="J410" s="144"/>
      <c r="K410" s="151"/>
      <c r="L410" s="144"/>
      <c r="M410" s="146"/>
      <c r="N410" s="144"/>
      <c r="O410" s="147"/>
      <c r="P410" s="144"/>
      <c r="Q410" s="148"/>
      <c r="R410" s="144"/>
      <c r="S410" s="144"/>
      <c r="T410" s="144"/>
      <c r="U410" s="147"/>
      <c r="V410" s="144"/>
      <c r="W410" s="144"/>
      <c r="X410" s="147"/>
      <c r="Y410" s="144"/>
      <c r="Z410" s="147"/>
      <c r="AA410" s="147"/>
      <c r="AB410" s="147"/>
      <c r="AC410" s="147"/>
      <c r="AD410" s="147"/>
      <c r="AE410" s="144"/>
      <c r="AF410" s="146"/>
      <c r="AG410" s="147"/>
      <c r="AH410" s="144"/>
      <c r="AI410" s="147"/>
      <c r="AJ410" s="147"/>
      <c r="AK410" s="144"/>
      <c r="AL410" s="149"/>
      <c r="AM410" s="146"/>
      <c r="AN410" s="146"/>
      <c r="AO410" s="144"/>
      <c r="AP410" s="144"/>
      <c r="AQ410" s="150"/>
    </row>
    <row r="411" spans="1:43" ht="15.75" customHeight="1" x14ac:dyDescent="0.25">
      <c r="A411" s="137"/>
      <c r="B411" s="137" t="str">
        <f>TEXT('Candidate Directory'!$A411, "mmm")</f>
        <v>Jan</v>
      </c>
      <c r="C411" s="137" t="str">
        <f>TEXT('Candidate Directory'!$A411,"yyyy")</f>
        <v>1900</v>
      </c>
      <c r="D411" s="137"/>
      <c r="E411" s="137"/>
      <c r="F411" s="153">
        <v>949</v>
      </c>
      <c r="G411" s="137"/>
      <c r="H411" s="137"/>
      <c r="I411" s="137"/>
      <c r="J411" s="137"/>
      <c r="K411" s="153"/>
      <c r="L411" s="137"/>
      <c r="M411" s="139"/>
      <c r="N411" s="137"/>
      <c r="O411" s="140"/>
      <c r="P411" s="137"/>
      <c r="Q411" s="141"/>
      <c r="R411" s="137"/>
      <c r="S411" s="137"/>
      <c r="T411" s="137"/>
      <c r="U411" s="140"/>
      <c r="V411" s="137"/>
      <c r="W411" s="137"/>
      <c r="X411" s="140"/>
      <c r="Y411" s="137"/>
      <c r="Z411" s="140"/>
      <c r="AA411" s="140"/>
      <c r="AB411" s="140"/>
      <c r="AC411" s="140"/>
      <c r="AD411" s="140"/>
      <c r="AE411" s="137"/>
      <c r="AF411" s="139"/>
      <c r="AG411" s="140"/>
      <c r="AH411" s="137"/>
      <c r="AI411" s="140"/>
      <c r="AJ411" s="140"/>
      <c r="AK411" s="137"/>
      <c r="AL411" s="142"/>
      <c r="AM411" s="139"/>
      <c r="AN411" s="139"/>
      <c r="AO411" s="137"/>
      <c r="AP411" s="137"/>
      <c r="AQ411" s="143"/>
    </row>
    <row r="412" spans="1:43" ht="15.75" customHeight="1" x14ac:dyDescent="0.25">
      <c r="A412" s="144"/>
      <c r="B412" s="144" t="str">
        <f>TEXT('Candidate Directory'!$A412, "mmm")</f>
        <v>Jan</v>
      </c>
      <c r="C412" s="144" t="str">
        <f>TEXT('Candidate Directory'!$A412,"yyyy")</f>
        <v>1900</v>
      </c>
      <c r="D412" s="144"/>
      <c r="E412" s="144"/>
      <c r="F412" s="151">
        <v>950</v>
      </c>
      <c r="G412" s="144"/>
      <c r="H412" s="144"/>
      <c r="I412" s="144"/>
      <c r="J412" s="144"/>
      <c r="K412" s="151"/>
      <c r="L412" s="144"/>
      <c r="M412" s="146"/>
      <c r="N412" s="144"/>
      <c r="O412" s="147"/>
      <c r="P412" s="144"/>
      <c r="Q412" s="148"/>
      <c r="R412" s="144"/>
      <c r="S412" s="144"/>
      <c r="T412" s="144"/>
      <c r="U412" s="147"/>
      <c r="V412" s="144"/>
      <c r="W412" s="144"/>
      <c r="X412" s="147"/>
      <c r="Y412" s="144"/>
      <c r="Z412" s="147"/>
      <c r="AA412" s="147"/>
      <c r="AB412" s="147"/>
      <c r="AC412" s="147"/>
      <c r="AD412" s="147"/>
      <c r="AE412" s="144"/>
      <c r="AF412" s="146"/>
      <c r="AG412" s="147"/>
      <c r="AH412" s="144"/>
      <c r="AI412" s="147"/>
      <c r="AJ412" s="147"/>
      <c r="AK412" s="144"/>
      <c r="AL412" s="149"/>
      <c r="AM412" s="146"/>
      <c r="AN412" s="146"/>
      <c r="AO412" s="144"/>
      <c r="AP412" s="144"/>
      <c r="AQ412" s="150"/>
    </row>
    <row r="413" spans="1:43" ht="15.75" customHeight="1" x14ac:dyDescent="0.25">
      <c r="A413" s="137"/>
      <c r="B413" s="137" t="str">
        <f>TEXT('Candidate Directory'!$A413, "mmm")</f>
        <v>Jan</v>
      </c>
      <c r="C413" s="137" t="str">
        <f>TEXT('Candidate Directory'!$A413,"yyyy")</f>
        <v>1900</v>
      </c>
      <c r="D413" s="137"/>
      <c r="E413" s="137"/>
      <c r="F413" s="153">
        <v>951</v>
      </c>
      <c r="G413" s="137"/>
      <c r="H413" s="137"/>
      <c r="I413" s="137"/>
      <c r="J413" s="137"/>
      <c r="K413" s="153"/>
      <c r="L413" s="137"/>
      <c r="M413" s="139"/>
      <c r="N413" s="137"/>
      <c r="O413" s="140"/>
      <c r="P413" s="137"/>
      <c r="Q413" s="141"/>
      <c r="R413" s="137"/>
      <c r="S413" s="137"/>
      <c r="T413" s="137"/>
      <c r="U413" s="140"/>
      <c r="V413" s="137"/>
      <c r="W413" s="137"/>
      <c r="X413" s="140"/>
      <c r="Y413" s="137"/>
      <c r="Z413" s="140"/>
      <c r="AA413" s="140"/>
      <c r="AB413" s="140"/>
      <c r="AC413" s="140"/>
      <c r="AD413" s="140"/>
      <c r="AE413" s="137"/>
      <c r="AF413" s="139"/>
      <c r="AG413" s="140"/>
      <c r="AH413" s="137"/>
      <c r="AI413" s="140"/>
      <c r="AJ413" s="140"/>
      <c r="AK413" s="137"/>
      <c r="AL413" s="142"/>
      <c r="AM413" s="139"/>
      <c r="AN413" s="139"/>
      <c r="AO413" s="137"/>
      <c r="AP413" s="137"/>
      <c r="AQ413" s="143"/>
    </row>
    <row r="414" spans="1:43" ht="15.75" customHeight="1" x14ac:dyDescent="0.25">
      <c r="A414" s="144"/>
      <c r="B414" s="144" t="str">
        <f>TEXT('Candidate Directory'!$A414, "mmm")</f>
        <v>Jan</v>
      </c>
      <c r="C414" s="144" t="str">
        <f>TEXT('Candidate Directory'!$A414,"yyyy")</f>
        <v>1900</v>
      </c>
      <c r="D414" s="144"/>
      <c r="E414" s="144"/>
      <c r="F414" s="151">
        <v>952</v>
      </c>
      <c r="G414" s="144"/>
      <c r="H414" s="144"/>
      <c r="I414" s="144"/>
      <c r="J414" s="144"/>
      <c r="K414" s="151"/>
      <c r="L414" s="144"/>
      <c r="M414" s="146"/>
      <c r="N414" s="144"/>
      <c r="O414" s="147"/>
      <c r="P414" s="144"/>
      <c r="Q414" s="148"/>
      <c r="R414" s="144"/>
      <c r="S414" s="144"/>
      <c r="T414" s="144"/>
      <c r="U414" s="147"/>
      <c r="V414" s="144"/>
      <c r="W414" s="144"/>
      <c r="X414" s="147"/>
      <c r="Y414" s="144"/>
      <c r="Z414" s="147"/>
      <c r="AA414" s="147"/>
      <c r="AB414" s="147"/>
      <c r="AC414" s="147"/>
      <c r="AD414" s="147"/>
      <c r="AE414" s="144"/>
      <c r="AF414" s="146"/>
      <c r="AG414" s="147"/>
      <c r="AH414" s="144"/>
      <c r="AI414" s="147"/>
      <c r="AJ414" s="147"/>
      <c r="AK414" s="144"/>
      <c r="AL414" s="149"/>
      <c r="AM414" s="146"/>
      <c r="AN414" s="146"/>
      <c r="AO414" s="144"/>
      <c r="AP414" s="144"/>
      <c r="AQ414" s="150"/>
    </row>
    <row r="415" spans="1:43" ht="15.75" customHeight="1" x14ac:dyDescent="0.25">
      <c r="A415" s="137"/>
      <c r="B415" s="137" t="str">
        <f>TEXT('Candidate Directory'!$A415, "mmm")</f>
        <v>Jan</v>
      </c>
      <c r="C415" s="137" t="str">
        <f>TEXT('Candidate Directory'!$A415,"yyyy")</f>
        <v>1900</v>
      </c>
      <c r="D415" s="137"/>
      <c r="E415" s="137"/>
      <c r="F415" s="153">
        <v>953</v>
      </c>
      <c r="G415" s="137"/>
      <c r="H415" s="137"/>
      <c r="I415" s="137"/>
      <c r="J415" s="137"/>
      <c r="K415" s="153"/>
      <c r="L415" s="137"/>
      <c r="M415" s="139"/>
      <c r="N415" s="137"/>
      <c r="O415" s="140"/>
      <c r="P415" s="137"/>
      <c r="Q415" s="141"/>
      <c r="R415" s="137"/>
      <c r="S415" s="137"/>
      <c r="T415" s="137"/>
      <c r="U415" s="140"/>
      <c r="V415" s="137"/>
      <c r="W415" s="137"/>
      <c r="X415" s="140"/>
      <c r="Y415" s="137"/>
      <c r="Z415" s="140"/>
      <c r="AA415" s="140"/>
      <c r="AB415" s="140"/>
      <c r="AC415" s="140"/>
      <c r="AD415" s="140"/>
      <c r="AE415" s="137"/>
      <c r="AF415" s="139"/>
      <c r="AG415" s="140"/>
      <c r="AH415" s="137"/>
      <c r="AI415" s="140"/>
      <c r="AJ415" s="140"/>
      <c r="AK415" s="137"/>
      <c r="AL415" s="142"/>
      <c r="AM415" s="139"/>
      <c r="AN415" s="139"/>
      <c r="AO415" s="137"/>
      <c r="AP415" s="137"/>
      <c r="AQ415" s="143"/>
    </row>
    <row r="416" spans="1:43" ht="15.75" customHeight="1" x14ac:dyDescent="0.25">
      <c r="A416" s="144"/>
      <c r="B416" s="144" t="str">
        <f>TEXT('Candidate Directory'!$A416, "mmm")</f>
        <v>Jan</v>
      </c>
      <c r="C416" s="144" t="str">
        <f>TEXT('Candidate Directory'!$A416,"yyyy")</f>
        <v>1900</v>
      </c>
      <c r="D416" s="144"/>
      <c r="E416" s="144"/>
      <c r="F416" s="151">
        <v>954</v>
      </c>
      <c r="G416" s="144"/>
      <c r="H416" s="144"/>
      <c r="I416" s="144"/>
      <c r="J416" s="144"/>
      <c r="K416" s="151"/>
      <c r="L416" s="144"/>
      <c r="M416" s="146"/>
      <c r="N416" s="144"/>
      <c r="O416" s="147"/>
      <c r="P416" s="144"/>
      <c r="Q416" s="148"/>
      <c r="R416" s="144"/>
      <c r="S416" s="144"/>
      <c r="T416" s="144"/>
      <c r="U416" s="147"/>
      <c r="V416" s="144"/>
      <c r="W416" s="144"/>
      <c r="X416" s="147"/>
      <c r="Y416" s="144"/>
      <c r="Z416" s="147"/>
      <c r="AA416" s="147"/>
      <c r="AB416" s="147"/>
      <c r="AC416" s="147"/>
      <c r="AD416" s="147"/>
      <c r="AE416" s="144"/>
      <c r="AF416" s="146"/>
      <c r="AG416" s="147"/>
      <c r="AH416" s="144"/>
      <c r="AI416" s="147"/>
      <c r="AJ416" s="147"/>
      <c r="AK416" s="144"/>
      <c r="AL416" s="149"/>
      <c r="AM416" s="146"/>
      <c r="AN416" s="146"/>
      <c r="AO416" s="144"/>
      <c r="AP416" s="144"/>
      <c r="AQ416" s="150"/>
    </row>
    <row r="417" spans="1:43" ht="15.75" customHeight="1" x14ac:dyDescent="0.25">
      <c r="A417" s="137"/>
      <c r="B417" s="137" t="str">
        <f>TEXT('Candidate Directory'!$A417, "mmm")</f>
        <v>Jan</v>
      </c>
      <c r="C417" s="137" t="str">
        <f>TEXT('Candidate Directory'!$A417,"yyyy")</f>
        <v>1900</v>
      </c>
      <c r="D417" s="137"/>
      <c r="E417" s="137"/>
      <c r="F417" s="153">
        <v>955</v>
      </c>
      <c r="G417" s="137"/>
      <c r="H417" s="137"/>
      <c r="I417" s="137"/>
      <c r="J417" s="137"/>
      <c r="K417" s="153"/>
      <c r="L417" s="137"/>
      <c r="M417" s="139"/>
      <c r="N417" s="137"/>
      <c r="O417" s="140"/>
      <c r="P417" s="137"/>
      <c r="Q417" s="141"/>
      <c r="R417" s="137"/>
      <c r="S417" s="137"/>
      <c r="T417" s="137"/>
      <c r="U417" s="140"/>
      <c r="V417" s="137"/>
      <c r="W417" s="137"/>
      <c r="X417" s="140"/>
      <c r="Y417" s="137"/>
      <c r="Z417" s="140"/>
      <c r="AA417" s="140"/>
      <c r="AB417" s="140"/>
      <c r="AC417" s="140"/>
      <c r="AD417" s="140"/>
      <c r="AE417" s="137"/>
      <c r="AF417" s="139"/>
      <c r="AG417" s="140"/>
      <c r="AH417" s="137"/>
      <c r="AI417" s="140"/>
      <c r="AJ417" s="140"/>
      <c r="AK417" s="137"/>
      <c r="AL417" s="142"/>
      <c r="AM417" s="139"/>
      <c r="AN417" s="139"/>
      <c r="AO417" s="137"/>
      <c r="AP417" s="137"/>
      <c r="AQ417" s="143"/>
    </row>
    <row r="418" spans="1:43" ht="15.75" customHeight="1" x14ac:dyDescent="0.25">
      <c r="A418" s="144"/>
      <c r="B418" s="144" t="str">
        <f>TEXT('Candidate Directory'!$A418, "mmm")</f>
        <v>Jan</v>
      </c>
      <c r="C418" s="144" t="str">
        <f>TEXT('Candidate Directory'!$A418,"yyyy")</f>
        <v>1900</v>
      </c>
      <c r="D418" s="144"/>
      <c r="E418" s="144"/>
      <c r="F418" s="151">
        <v>956</v>
      </c>
      <c r="G418" s="144"/>
      <c r="H418" s="144"/>
      <c r="I418" s="144"/>
      <c r="J418" s="144"/>
      <c r="K418" s="151"/>
      <c r="L418" s="144"/>
      <c r="M418" s="146"/>
      <c r="N418" s="144"/>
      <c r="O418" s="147"/>
      <c r="P418" s="144"/>
      <c r="Q418" s="148"/>
      <c r="R418" s="144"/>
      <c r="S418" s="144"/>
      <c r="T418" s="144"/>
      <c r="U418" s="147"/>
      <c r="V418" s="144"/>
      <c r="W418" s="144"/>
      <c r="X418" s="147"/>
      <c r="Y418" s="144"/>
      <c r="Z418" s="147"/>
      <c r="AA418" s="147"/>
      <c r="AB418" s="147"/>
      <c r="AC418" s="147"/>
      <c r="AD418" s="147"/>
      <c r="AE418" s="144"/>
      <c r="AF418" s="146"/>
      <c r="AG418" s="147"/>
      <c r="AH418" s="144"/>
      <c r="AI418" s="147"/>
      <c r="AJ418" s="147"/>
      <c r="AK418" s="144"/>
      <c r="AL418" s="149"/>
      <c r="AM418" s="146"/>
      <c r="AN418" s="146"/>
      <c r="AO418" s="144"/>
      <c r="AP418" s="144"/>
      <c r="AQ418" s="150"/>
    </row>
    <row r="419" spans="1:43" ht="15.75" customHeight="1" x14ac:dyDescent="0.25">
      <c r="A419" s="137"/>
      <c r="B419" s="137" t="str">
        <f>TEXT('Candidate Directory'!$A419, "mmm")</f>
        <v>Jan</v>
      </c>
      <c r="C419" s="137" t="str">
        <f>TEXT('Candidate Directory'!$A419,"yyyy")</f>
        <v>1900</v>
      </c>
      <c r="D419" s="137"/>
      <c r="E419" s="137"/>
      <c r="F419" s="153">
        <v>957</v>
      </c>
      <c r="G419" s="137"/>
      <c r="H419" s="137"/>
      <c r="I419" s="137"/>
      <c r="J419" s="137"/>
      <c r="K419" s="153"/>
      <c r="L419" s="137"/>
      <c r="M419" s="139"/>
      <c r="N419" s="137"/>
      <c r="O419" s="140"/>
      <c r="P419" s="137"/>
      <c r="Q419" s="141"/>
      <c r="R419" s="137"/>
      <c r="S419" s="137"/>
      <c r="T419" s="137"/>
      <c r="U419" s="140"/>
      <c r="V419" s="137"/>
      <c r="W419" s="137"/>
      <c r="X419" s="140"/>
      <c r="Y419" s="137"/>
      <c r="Z419" s="140"/>
      <c r="AA419" s="140"/>
      <c r="AB419" s="140"/>
      <c r="AC419" s="140"/>
      <c r="AD419" s="140"/>
      <c r="AE419" s="137"/>
      <c r="AF419" s="139"/>
      <c r="AG419" s="140"/>
      <c r="AH419" s="137"/>
      <c r="AI419" s="140"/>
      <c r="AJ419" s="140"/>
      <c r="AK419" s="137"/>
      <c r="AL419" s="142"/>
      <c r="AM419" s="139"/>
      <c r="AN419" s="139"/>
      <c r="AO419" s="137"/>
      <c r="AP419" s="137"/>
      <c r="AQ419" s="143"/>
    </row>
    <row r="420" spans="1:43" ht="15.75" customHeight="1" x14ac:dyDescent="0.25">
      <c r="A420" s="144"/>
      <c r="B420" s="144" t="str">
        <f>TEXT('Candidate Directory'!$A420, "mmm")</f>
        <v>Jan</v>
      </c>
      <c r="C420" s="144" t="str">
        <f>TEXT('Candidate Directory'!$A420,"yyyy")</f>
        <v>1900</v>
      </c>
      <c r="D420" s="144"/>
      <c r="E420" s="144"/>
      <c r="F420" s="151">
        <v>958</v>
      </c>
      <c r="G420" s="144"/>
      <c r="H420" s="144"/>
      <c r="I420" s="144"/>
      <c r="J420" s="144"/>
      <c r="K420" s="151"/>
      <c r="L420" s="144"/>
      <c r="M420" s="146"/>
      <c r="N420" s="144"/>
      <c r="O420" s="147"/>
      <c r="P420" s="144"/>
      <c r="Q420" s="148"/>
      <c r="R420" s="144"/>
      <c r="S420" s="144"/>
      <c r="T420" s="144"/>
      <c r="U420" s="147"/>
      <c r="V420" s="144"/>
      <c r="W420" s="144"/>
      <c r="X420" s="147"/>
      <c r="Y420" s="144"/>
      <c r="Z420" s="147"/>
      <c r="AA420" s="147"/>
      <c r="AB420" s="147"/>
      <c r="AC420" s="147"/>
      <c r="AD420" s="147"/>
      <c r="AE420" s="144"/>
      <c r="AF420" s="146"/>
      <c r="AG420" s="147"/>
      <c r="AH420" s="144"/>
      <c r="AI420" s="147"/>
      <c r="AJ420" s="147"/>
      <c r="AK420" s="144"/>
      <c r="AL420" s="149"/>
      <c r="AM420" s="146"/>
      <c r="AN420" s="146"/>
      <c r="AO420" s="144"/>
      <c r="AP420" s="144"/>
      <c r="AQ420" s="150"/>
    </row>
    <row r="421" spans="1:43" ht="15.75" customHeight="1" x14ac:dyDescent="0.25">
      <c r="A421" s="137"/>
      <c r="B421" s="137" t="str">
        <f>TEXT('Candidate Directory'!$A421, "mmm")</f>
        <v>Jan</v>
      </c>
      <c r="C421" s="137" t="str">
        <f>TEXT('Candidate Directory'!$A421,"yyyy")</f>
        <v>1900</v>
      </c>
      <c r="D421" s="137"/>
      <c r="E421" s="137"/>
      <c r="F421" s="153">
        <v>959</v>
      </c>
      <c r="G421" s="137"/>
      <c r="H421" s="137"/>
      <c r="I421" s="137"/>
      <c r="J421" s="137"/>
      <c r="K421" s="153"/>
      <c r="L421" s="137"/>
      <c r="M421" s="139"/>
      <c r="N421" s="137"/>
      <c r="O421" s="140"/>
      <c r="P421" s="137"/>
      <c r="Q421" s="141"/>
      <c r="R421" s="137"/>
      <c r="S421" s="137"/>
      <c r="T421" s="137"/>
      <c r="U421" s="140"/>
      <c r="V421" s="137"/>
      <c r="W421" s="137"/>
      <c r="X421" s="140"/>
      <c r="Y421" s="137"/>
      <c r="Z421" s="140"/>
      <c r="AA421" s="140"/>
      <c r="AB421" s="140"/>
      <c r="AC421" s="140"/>
      <c r="AD421" s="140"/>
      <c r="AE421" s="137"/>
      <c r="AF421" s="139"/>
      <c r="AG421" s="140"/>
      <c r="AH421" s="137"/>
      <c r="AI421" s="140"/>
      <c r="AJ421" s="140"/>
      <c r="AK421" s="137"/>
      <c r="AL421" s="142"/>
      <c r="AM421" s="139"/>
      <c r="AN421" s="139"/>
      <c r="AO421" s="137"/>
      <c r="AP421" s="137"/>
      <c r="AQ421" s="143"/>
    </row>
    <row r="422" spans="1:43" ht="15.75" customHeight="1" x14ac:dyDescent="0.25">
      <c r="A422" s="144"/>
      <c r="B422" s="144" t="str">
        <f>TEXT('Candidate Directory'!$A422, "mmm")</f>
        <v>Jan</v>
      </c>
      <c r="C422" s="144" t="str">
        <f>TEXT('Candidate Directory'!$A422,"yyyy")</f>
        <v>1900</v>
      </c>
      <c r="D422" s="144"/>
      <c r="E422" s="144"/>
      <c r="F422" s="151">
        <v>960</v>
      </c>
      <c r="G422" s="144"/>
      <c r="H422" s="144"/>
      <c r="I422" s="144"/>
      <c r="J422" s="144"/>
      <c r="K422" s="151"/>
      <c r="L422" s="144"/>
      <c r="M422" s="146"/>
      <c r="N422" s="144"/>
      <c r="O422" s="147"/>
      <c r="P422" s="144"/>
      <c r="Q422" s="148"/>
      <c r="R422" s="144"/>
      <c r="S422" s="144"/>
      <c r="T422" s="144"/>
      <c r="U422" s="147"/>
      <c r="V422" s="144"/>
      <c r="W422" s="144"/>
      <c r="X422" s="147"/>
      <c r="Y422" s="144"/>
      <c r="Z422" s="147"/>
      <c r="AA422" s="147"/>
      <c r="AB422" s="147"/>
      <c r="AC422" s="147"/>
      <c r="AD422" s="147"/>
      <c r="AE422" s="144"/>
      <c r="AF422" s="146"/>
      <c r="AG422" s="147"/>
      <c r="AH422" s="144"/>
      <c r="AI422" s="147"/>
      <c r="AJ422" s="147"/>
      <c r="AK422" s="144"/>
      <c r="AL422" s="149"/>
      <c r="AM422" s="146"/>
      <c r="AN422" s="146"/>
      <c r="AO422" s="144"/>
      <c r="AP422" s="144"/>
      <c r="AQ422" s="150"/>
    </row>
    <row r="423" spans="1:43" ht="15.75" customHeight="1" x14ac:dyDescent="0.25">
      <c r="A423" s="137"/>
      <c r="B423" s="137" t="str">
        <f>TEXT('Candidate Directory'!$A423, "mmm")</f>
        <v>Jan</v>
      </c>
      <c r="C423" s="137" t="str">
        <f>TEXT('Candidate Directory'!$A423,"yyyy")</f>
        <v>1900</v>
      </c>
      <c r="D423" s="137"/>
      <c r="E423" s="137"/>
      <c r="F423" s="153">
        <v>961</v>
      </c>
      <c r="G423" s="137"/>
      <c r="H423" s="137"/>
      <c r="I423" s="137"/>
      <c r="J423" s="137"/>
      <c r="K423" s="153"/>
      <c r="L423" s="137"/>
      <c r="M423" s="139"/>
      <c r="N423" s="137"/>
      <c r="O423" s="140"/>
      <c r="P423" s="137"/>
      <c r="Q423" s="141"/>
      <c r="R423" s="137"/>
      <c r="S423" s="137"/>
      <c r="T423" s="137"/>
      <c r="U423" s="140"/>
      <c r="V423" s="137"/>
      <c r="W423" s="137"/>
      <c r="X423" s="140"/>
      <c r="Y423" s="137"/>
      <c r="Z423" s="140"/>
      <c r="AA423" s="140"/>
      <c r="AB423" s="140"/>
      <c r="AC423" s="140"/>
      <c r="AD423" s="140"/>
      <c r="AE423" s="137"/>
      <c r="AF423" s="139"/>
      <c r="AG423" s="140"/>
      <c r="AH423" s="137"/>
      <c r="AI423" s="140"/>
      <c r="AJ423" s="140"/>
      <c r="AK423" s="137"/>
      <c r="AL423" s="142"/>
      <c r="AM423" s="139"/>
      <c r="AN423" s="139"/>
      <c r="AO423" s="137"/>
      <c r="AP423" s="137"/>
      <c r="AQ423" s="143"/>
    </row>
    <row r="424" spans="1:43" ht="15.75" customHeight="1" x14ac:dyDescent="0.25">
      <c r="A424" s="144"/>
      <c r="B424" s="144" t="str">
        <f>TEXT('Candidate Directory'!$A424, "mmm")</f>
        <v>Jan</v>
      </c>
      <c r="C424" s="144" t="str">
        <f>TEXT('Candidate Directory'!$A424,"yyyy")</f>
        <v>1900</v>
      </c>
      <c r="D424" s="144"/>
      <c r="E424" s="144"/>
      <c r="F424" s="151">
        <v>962</v>
      </c>
      <c r="G424" s="144"/>
      <c r="H424" s="144"/>
      <c r="I424" s="144"/>
      <c r="J424" s="144"/>
      <c r="K424" s="151"/>
      <c r="L424" s="144"/>
      <c r="M424" s="146"/>
      <c r="N424" s="144"/>
      <c r="O424" s="147"/>
      <c r="P424" s="144"/>
      <c r="Q424" s="148"/>
      <c r="R424" s="144"/>
      <c r="S424" s="144"/>
      <c r="T424" s="144"/>
      <c r="U424" s="147"/>
      <c r="V424" s="144"/>
      <c r="W424" s="144"/>
      <c r="X424" s="147"/>
      <c r="Y424" s="144"/>
      <c r="Z424" s="147"/>
      <c r="AA424" s="147"/>
      <c r="AB424" s="147"/>
      <c r="AC424" s="147"/>
      <c r="AD424" s="147"/>
      <c r="AE424" s="144"/>
      <c r="AF424" s="146"/>
      <c r="AG424" s="147"/>
      <c r="AH424" s="144"/>
      <c r="AI424" s="147"/>
      <c r="AJ424" s="147"/>
      <c r="AK424" s="144"/>
      <c r="AL424" s="149"/>
      <c r="AM424" s="146"/>
      <c r="AN424" s="146"/>
      <c r="AO424" s="144"/>
      <c r="AP424" s="144"/>
      <c r="AQ424" s="150"/>
    </row>
    <row r="425" spans="1:43" ht="15.75" customHeight="1" x14ac:dyDescent="0.25">
      <c r="A425" s="137"/>
      <c r="B425" s="137" t="str">
        <f>TEXT('Candidate Directory'!$A425, "mmm")</f>
        <v>Jan</v>
      </c>
      <c r="C425" s="137" t="str">
        <f>TEXT('Candidate Directory'!$A425,"yyyy")</f>
        <v>1900</v>
      </c>
      <c r="D425" s="137"/>
      <c r="E425" s="137"/>
      <c r="F425" s="153">
        <v>963</v>
      </c>
      <c r="G425" s="137"/>
      <c r="H425" s="137"/>
      <c r="I425" s="137"/>
      <c r="J425" s="137"/>
      <c r="K425" s="153"/>
      <c r="L425" s="137"/>
      <c r="M425" s="139"/>
      <c r="N425" s="137"/>
      <c r="O425" s="140"/>
      <c r="P425" s="137"/>
      <c r="Q425" s="141"/>
      <c r="R425" s="137"/>
      <c r="S425" s="137"/>
      <c r="T425" s="137"/>
      <c r="U425" s="140"/>
      <c r="V425" s="137"/>
      <c r="W425" s="137"/>
      <c r="X425" s="140"/>
      <c r="Y425" s="137"/>
      <c r="Z425" s="140"/>
      <c r="AA425" s="140"/>
      <c r="AB425" s="140"/>
      <c r="AC425" s="140"/>
      <c r="AD425" s="140"/>
      <c r="AE425" s="137"/>
      <c r="AF425" s="139"/>
      <c r="AG425" s="140"/>
      <c r="AH425" s="137"/>
      <c r="AI425" s="140"/>
      <c r="AJ425" s="140"/>
      <c r="AK425" s="137"/>
      <c r="AL425" s="142"/>
      <c r="AM425" s="139"/>
      <c r="AN425" s="139"/>
      <c r="AO425" s="137"/>
      <c r="AP425" s="137"/>
      <c r="AQ425" s="143"/>
    </row>
    <row r="426" spans="1:43" ht="15.75" customHeight="1" x14ac:dyDescent="0.25">
      <c r="A426" s="144"/>
      <c r="B426" s="144" t="str">
        <f>TEXT('Candidate Directory'!$A426, "mmm")</f>
        <v>Jan</v>
      </c>
      <c r="C426" s="144" t="str">
        <f>TEXT('Candidate Directory'!$A426,"yyyy")</f>
        <v>1900</v>
      </c>
      <c r="D426" s="144"/>
      <c r="E426" s="144"/>
      <c r="F426" s="151">
        <v>964</v>
      </c>
      <c r="G426" s="144"/>
      <c r="H426" s="144"/>
      <c r="I426" s="144"/>
      <c r="J426" s="144"/>
      <c r="K426" s="151"/>
      <c r="L426" s="144"/>
      <c r="M426" s="146"/>
      <c r="N426" s="144"/>
      <c r="O426" s="147"/>
      <c r="P426" s="144"/>
      <c r="Q426" s="148"/>
      <c r="R426" s="144"/>
      <c r="S426" s="144"/>
      <c r="T426" s="144"/>
      <c r="U426" s="147"/>
      <c r="V426" s="144"/>
      <c r="W426" s="144"/>
      <c r="X426" s="147"/>
      <c r="Y426" s="144"/>
      <c r="Z426" s="147"/>
      <c r="AA426" s="147"/>
      <c r="AB426" s="147"/>
      <c r="AC426" s="147"/>
      <c r="AD426" s="147"/>
      <c r="AE426" s="144"/>
      <c r="AF426" s="146"/>
      <c r="AG426" s="147"/>
      <c r="AH426" s="144"/>
      <c r="AI426" s="147"/>
      <c r="AJ426" s="147"/>
      <c r="AK426" s="144"/>
      <c r="AL426" s="149"/>
      <c r="AM426" s="146"/>
      <c r="AN426" s="146"/>
      <c r="AO426" s="144"/>
      <c r="AP426" s="144"/>
      <c r="AQ426" s="150"/>
    </row>
    <row r="427" spans="1:43" ht="15.75" customHeight="1" x14ac:dyDescent="0.25">
      <c r="A427" s="137"/>
      <c r="B427" s="137" t="str">
        <f>TEXT('Candidate Directory'!$A427, "mmm")</f>
        <v>Jan</v>
      </c>
      <c r="C427" s="137" t="str">
        <f>TEXT('Candidate Directory'!$A427,"yyyy")</f>
        <v>1900</v>
      </c>
      <c r="D427" s="137"/>
      <c r="E427" s="137"/>
      <c r="F427" s="153">
        <v>965</v>
      </c>
      <c r="G427" s="137"/>
      <c r="H427" s="137"/>
      <c r="I427" s="137"/>
      <c r="J427" s="137"/>
      <c r="K427" s="153"/>
      <c r="L427" s="137"/>
      <c r="M427" s="139"/>
      <c r="N427" s="137"/>
      <c r="O427" s="140"/>
      <c r="P427" s="137"/>
      <c r="Q427" s="141"/>
      <c r="R427" s="137"/>
      <c r="S427" s="137"/>
      <c r="T427" s="137"/>
      <c r="U427" s="140"/>
      <c r="V427" s="137"/>
      <c r="W427" s="137"/>
      <c r="X427" s="140"/>
      <c r="Y427" s="137"/>
      <c r="Z427" s="140"/>
      <c r="AA427" s="140"/>
      <c r="AB427" s="140"/>
      <c r="AC427" s="140"/>
      <c r="AD427" s="140"/>
      <c r="AE427" s="137"/>
      <c r="AF427" s="139"/>
      <c r="AG427" s="140"/>
      <c r="AH427" s="137"/>
      <c r="AI427" s="140"/>
      <c r="AJ427" s="140"/>
      <c r="AK427" s="137"/>
      <c r="AL427" s="142"/>
      <c r="AM427" s="139"/>
      <c r="AN427" s="139"/>
      <c r="AO427" s="137"/>
      <c r="AP427" s="137"/>
      <c r="AQ427" s="143"/>
    </row>
    <row r="428" spans="1:43" ht="15.75" customHeight="1" x14ac:dyDescent="0.25">
      <c r="A428" s="144"/>
      <c r="B428" s="144" t="str">
        <f>TEXT('Candidate Directory'!$A428, "mmm")</f>
        <v>Jan</v>
      </c>
      <c r="C428" s="144" t="str">
        <f>TEXT('Candidate Directory'!$A428,"yyyy")</f>
        <v>1900</v>
      </c>
      <c r="D428" s="144"/>
      <c r="E428" s="144"/>
      <c r="F428" s="151">
        <v>966</v>
      </c>
      <c r="G428" s="144"/>
      <c r="H428" s="144"/>
      <c r="I428" s="144"/>
      <c r="J428" s="144"/>
      <c r="K428" s="151"/>
      <c r="L428" s="144"/>
      <c r="M428" s="146"/>
      <c r="N428" s="144"/>
      <c r="O428" s="147"/>
      <c r="P428" s="144"/>
      <c r="Q428" s="148"/>
      <c r="R428" s="144"/>
      <c r="S428" s="144"/>
      <c r="T428" s="144"/>
      <c r="U428" s="147"/>
      <c r="V428" s="144"/>
      <c r="W428" s="144"/>
      <c r="X428" s="147"/>
      <c r="Y428" s="144"/>
      <c r="Z428" s="147"/>
      <c r="AA428" s="147"/>
      <c r="AB428" s="147"/>
      <c r="AC428" s="147"/>
      <c r="AD428" s="147"/>
      <c r="AE428" s="144"/>
      <c r="AF428" s="146"/>
      <c r="AG428" s="147"/>
      <c r="AH428" s="144"/>
      <c r="AI428" s="147"/>
      <c r="AJ428" s="147"/>
      <c r="AK428" s="144"/>
      <c r="AL428" s="149"/>
      <c r="AM428" s="146"/>
      <c r="AN428" s="146"/>
      <c r="AO428" s="144"/>
      <c r="AP428" s="144"/>
      <c r="AQ428" s="150"/>
    </row>
    <row r="429" spans="1:43" ht="15.75" customHeight="1" x14ac:dyDescent="0.25">
      <c r="A429" s="137"/>
      <c r="B429" s="137" t="str">
        <f>TEXT('Candidate Directory'!$A429, "mmm")</f>
        <v>Jan</v>
      </c>
      <c r="C429" s="137" t="str">
        <f>TEXT('Candidate Directory'!$A429,"yyyy")</f>
        <v>1900</v>
      </c>
      <c r="D429" s="137"/>
      <c r="E429" s="137"/>
      <c r="F429" s="153">
        <v>967</v>
      </c>
      <c r="G429" s="137"/>
      <c r="H429" s="137"/>
      <c r="I429" s="137"/>
      <c r="J429" s="137"/>
      <c r="K429" s="153"/>
      <c r="L429" s="137"/>
      <c r="M429" s="139"/>
      <c r="N429" s="137"/>
      <c r="O429" s="140"/>
      <c r="P429" s="137"/>
      <c r="Q429" s="141"/>
      <c r="R429" s="137"/>
      <c r="S429" s="137"/>
      <c r="T429" s="137"/>
      <c r="U429" s="140"/>
      <c r="V429" s="137"/>
      <c r="W429" s="137"/>
      <c r="X429" s="140"/>
      <c r="Y429" s="137"/>
      <c r="Z429" s="140"/>
      <c r="AA429" s="140"/>
      <c r="AB429" s="140"/>
      <c r="AC429" s="140"/>
      <c r="AD429" s="140"/>
      <c r="AE429" s="137"/>
      <c r="AF429" s="139"/>
      <c r="AG429" s="140"/>
      <c r="AH429" s="137"/>
      <c r="AI429" s="140"/>
      <c r="AJ429" s="140"/>
      <c r="AK429" s="137"/>
      <c r="AL429" s="142"/>
      <c r="AM429" s="139"/>
      <c r="AN429" s="139"/>
      <c r="AO429" s="137"/>
      <c r="AP429" s="137"/>
      <c r="AQ429" s="143"/>
    </row>
    <row r="430" spans="1:43" ht="15.75" customHeight="1" x14ac:dyDescent="0.25">
      <c r="A430" s="144"/>
      <c r="B430" s="144" t="str">
        <f>TEXT('Candidate Directory'!$A430, "mmm")</f>
        <v>Jan</v>
      </c>
      <c r="C430" s="144" t="str">
        <f>TEXT('Candidate Directory'!$A430,"yyyy")</f>
        <v>1900</v>
      </c>
      <c r="D430" s="144"/>
      <c r="E430" s="144"/>
      <c r="F430" s="151">
        <v>968</v>
      </c>
      <c r="G430" s="144"/>
      <c r="H430" s="144"/>
      <c r="I430" s="144"/>
      <c r="J430" s="144"/>
      <c r="K430" s="151"/>
      <c r="L430" s="144"/>
      <c r="M430" s="146"/>
      <c r="N430" s="144"/>
      <c r="O430" s="147"/>
      <c r="P430" s="144"/>
      <c r="Q430" s="148"/>
      <c r="R430" s="144"/>
      <c r="S430" s="144"/>
      <c r="T430" s="144"/>
      <c r="U430" s="147"/>
      <c r="V430" s="144"/>
      <c r="W430" s="144"/>
      <c r="X430" s="147"/>
      <c r="Y430" s="144"/>
      <c r="Z430" s="147"/>
      <c r="AA430" s="147"/>
      <c r="AB430" s="147"/>
      <c r="AC430" s="147"/>
      <c r="AD430" s="147"/>
      <c r="AE430" s="144"/>
      <c r="AF430" s="146"/>
      <c r="AG430" s="147"/>
      <c r="AH430" s="144"/>
      <c r="AI430" s="147"/>
      <c r="AJ430" s="147"/>
      <c r="AK430" s="144"/>
      <c r="AL430" s="149"/>
      <c r="AM430" s="146"/>
      <c r="AN430" s="146"/>
      <c r="AO430" s="144"/>
      <c r="AP430" s="144"/>
      <c r="AQ430" s="150"/>
    </row>
    <row r="431" spans="1:43" ht="15.75" customHeight="1" x14ac:dyDescent="0.25">
      <c r="A431" s="137"/>
      <c r="B431" s="137" t="str">
        <f>TEXT('Candidate Directory'!$A431, "mmm")</f>
        <v>Jan</v>
      </c>
      <c r="C431" s="137" t="str">
        <f>TEXT('Candidate Directory'!$A431,"yyyy")</f>
        <v>1900</v>
      </c>
      <c r="D431" s="137"/>
      <c r="E431" s="137"/>
      <c r="F431" s="153">
        <v>969</v>
      </c>
      <c r="G431" s="137"/>
      <c r="H431" s="137"/>
      <c r="I431" s="137"/>
      <c r="J431" s="137"/>
      <c r="K431" s="153"/>
      <c r="L431" s="137"/>
      <c r="M431" s="139"/>
      <c r="N431" s="137"/>
      <c r="O431" s="140"/>
      <c r="P431" s="137"/>
      <c r="Q431" s="141"/>
      <c r="R431" s="137"/>
      <c r="S431" s="137"/>
      <c r="T431" s="137"/>
      <c r="U431" s="140"/>
      <c r="V431" s="137"/>
      <c r="W431" s="137"/>
      <c r="X431" s="140"/>
      <c r="Y431" s="137"/>
      <c r="Z431" s="140"/>
      <c r="AA431" s="140"/>
      <c r="AB431" s="140"/>
      <c r="AC431" s="140"/>
      <c r="AD431" s="140"/>
      <c r="AE431" s="137"/>
      <c r="AF431" s="139"/>
      <c r="AG431" s="140"/>
      <c r="AH431" s="137"/>
      <c r="AI431" s="140"/>
      <c r="AJ431" s="140"/>
      <c r="AK431" s="137"/>
      <c r="AL431" s="142"/>
      <c r="AM431" s="139"/>
      <c r="AN431" s="139"/>
      <c r="AO431" s="137"/>
      <c r="AP431" s="137"/>
      <c r="AQ431" s="143"/>
    </row>
    <row r="432" spans="1:43" ht="15.75" customHeight="1" x14ac:dyDescent="0.25">
      <c r="A432" s="144"/>
      <c r="B432" s="144" t="str">
        <f>TEXT('Candidate Directory'!$A432, "mmm")</f>
        <v>Jan</v>
      </c>
      <c r="C432" s="144" t="str">
        <f>TEXT('Candidate Directory'!$A432,"yyyy")</f>
        <v>1900</v>
      </c>
      <c r="D432" s="144"/>
      <c r="E432" s="144"/>
      <c r="F432" s="151">
        <v>970</v>
      </c>
      <c r="G432" s="144"/>
      <c r="H432" s="144"/>
      <c r="I432" s="144"/>
      <c r="J432" s="144"/>
      <c r="K432" s="151"/>
      <c r="L432" s="144"/>
      <c r="M432" s="146"/>
      <c r="N432" s="144"/>
      <c r="O432" s="147"/>
      <c r="P432" s="144"/>
      <c r="Q432" s="148"/>
      <c r="R432" s="144"/>
      <c r="S432" s="144"/>
      <c r="T432" s="144"/>
      <c r="U432" s="147"/>
      <c r="V432" s="144"/>
      <c r="W432" s="144"/>
      <c r="X432" s="147"/>
      <c r="Y432" s="144"/>
      <c r="Z432" s="147"/>
      <c r="AA432" s="147"/>
      <c r="AB432" s="147"/>
      <c r="AC432" s="147"/>
      <c r="AD432" s="147"/>
      <c r="AE432" s="144"/>
      <c r="AF432" s="146"/>
      <c r="AG432" s="147"/>
      <c r="AH432" s="144"/>
      <c r="AI432" s="147"/>
      <c r="AJ432" s="147"/>
      <c r="AK432" s="144"/>
      <c r="AL432" s="149"/>
      <c r="AM432" s="146"/>
      <c r="AN432" s="146"/>
      <c r="AO432" s="144"/>
      <c r="AP432" s="144"/>
      <c r="AQ432" s="150"/>
    </row>
    <row r="433" spans="1:43" ht="15.75" customHeight="1" x14ac:dyDescent="0.25">
      <c r="A433" s="137"/>
      <c r="B433" s="137" t="str">
        <f>TEXT('Candidate Directory'!$A433, "mmm")</f>
        <v>Jan</v>
      </c>
      <c r="C433" s="137" t="str">
        <f>TEXT('Candidate Directory'!$A433,"yyyy")</f>
        <v>1900</v>
      </c>
      <c r="D433" s="137"/>
      <c r="E433" s="137"/>
      <c r="F433" s="153">
        <v>971</v>
      </c>
      <c r="G433" s="137"/>
      <c r="H433" s="137"/>
      <c r="I433" s="137"/>
      <c r="J433" s="137"/>
      <c r="K433" s="153"/>
      <c r="L433" s="137"/>
      <c r="M433" s="139"/>
      <c r="N433" s="137"/>
      <c r="O433" s="140"/>
      <c r="P433" s="137"/>
      <c r="Q433" s="141"/>
      <c r="R433" s="137"/>
      <c r="S433" s="137"/>
      <c r="T433" s="137"/>
      <c r="U433" s="140"/>
      <c r="V433" s="137"/>
      <c r="W433" s="137"/>
      <c r="X433" s="140"/>
      <c r="Y433" s="137"/>
      <c r="Z433" s="140"/>
      <c r="AA433" s="140"/>
      <c r="AB433" s="140"/>
      <c r="AC433" s="140"/>
      <c r="AD433" s="140"/>
      <c r="AE433" s="137"/>
      <c r="AF433" s="139"/>
      <c r="AG433" s="140"/>
      <c r="AH433" s="137"/>
      <c r="AI433" s="140"/>
      <c r="AJ433" s="140"/>
      <c r="AK433" s="137"/>
      <c r="AL433" s="142"/>
      <c r="AM433" s="139"/>
      <c r="AN433" s="139"/>
      <c r="AO433" s="137"/>
      <c r="AP433" s="137"/>
      <c r="AQ433" s="143"/>
    </row>
    <row r="434" spans="1:43" ht="15.75" customHeight="1" x14ac:dyDescent="0.25">
      <c r="A434" s="144"/>
      <c r="B434" s="144" t="str">
        <f>TEXT('Candidate Directory'!$A434, "mmm")</f>
        <v>Jan</v>
      </c>
      <c r="C434" s="144" t="str">
        <f>TEXT('Candidate Directory'!$A434,"yyyy")</f>
        <v>1900</v>
      </c>
      <c r="D434" s="144"/>
      <c r="E434" s="144"/>
      <c r="F434" s="151">
        <v>972</v>
      </c>
      <c r="G434" s="144"/>
      <c r="H434" s="144"/>
      <c r="I434" s="144"/>
      <c r="J434" s="144"/>
      <c r="K434" s="151"/>
      <c r="L434" s="144"/>
      <c r="M434" s="146"/>
      <c r="N434" s="144"/>
      <c r="O434" s="147"/>
      <c r="P434" s="144"/>
      <c r="Q434" s="148"/>
      <c r="R434" s="144"/>
      <c r="S434" s="144"/>
      <c r="T434" s="144"/>
      <c r="U434" s="147"/>
      <c r="V434" s="144"/>
      <c r="W434" s="144"/>
      <c r="X434" s="147"/>
      <c r="Y434" s="144"/>
      <c r="Z434" s="147"/>
      <c r="AA434" s="147"/>
      <c r="AB434" s="147"/>
      <c r="AC434" s="147"/>
      <c r="AD434" s="147"/>
      <c r="AE434" s="144"/>
      <c r="AF434" s="146"/>
      <c r="AG434" s="147"/>
      <c r="AH434" s="144"/>
      <c r="AI434" s="147"/>
      <c r="AJ434" s="147"/>
      <c r="AK434" s="144"/>
      <c r="AL434" s="149"/>
      <c r="AM434" s="146"/>
      <c r="AN434" s="146"/>
      <c r="AO434" s="144"/>
      <c r="AP434" s="144"/>
      <c r="AQ434" s="150"/>
    </row>
    <row r="435" spans="1:43" ht="15.75" customHeight="1" x14ac:dyDescent="0.25">
      <c r="A435" s="137"/>
      <c r="B435" s="137" t="str">
        <f>TEXT('Candidate Directory'!$A435, "mmm")</f>
        <v>Jan</v>
      </c>
      <c r="C435" s="137" t="str">
        <f>TEXT('Candidate Directory'!$A435,"yyyy")</f>
        <v>1900</v>
      </c>
      <c r="D435" s="137"/>
      <c r="E435" s="137"/>
      <c r="F435" s="153">
        <v>973</v>
      </c>
      <c r="G435" s="137"/>
      <c r="H435" s="137"/>
      <c r="I435" s="137"/>
      <c r="J435" s="137"/>
      <c r="K435" s="153"/>
      <c r="L435" s="137"/>
      <c r="M435" s="139"/>
      <c r="N435" s="137"/>
      <c r="O435" s="140"/>
      <c r="P435" s="137"/>
      <c r="Q435" s="141"/>
      <c r="R435" s="137"/>
      <c r="S435" s="137"/>
      <c r="T435" s="137"/>
      <c r="U435" s="140"/>
      <c r="V435" s="137"/>
      <c r="W435" s="137"/>
      <c r="X435" s="140"/>
      <c r="Y435" s="137"/>
      <c r="Z435" s="140"/>
      <c r="AA435" s="140"/>
      <c r="AB435" s="140"/>
      <c r="AC435" s="140"/>
      <c r="AD435" s="140"/>
      <c r="AE435" s="137"/>
      <c r="AF435" s="139"/>
      <c r="AG435" s="140"/>
      <c r="AH435" s="137"/>
      <c r="AI435" s="140"/>
      <c r="AJ435" s="140"/>
      <c r="AK435" s="137"/>
      <c r="AL435" s="142"/>
      <c r="AM435" s="139"/>
      <c r="AN435" s="139"/>
      <c r="AO435" s="137"/>
      <c r="AP435" s="137"/>
      <c r="AQ435" s="143"/>
    </row>
    <row r="436" spans="1:43" ht="15.75" customHeight="1" x14ac:dyDescent="0.25">
      <c r="A436" s="144"/>
      <c r="B436" s="144" t="str">
        <f>TEXT('Candidate Directory'!$A436, "mmm")</f>
        <v>Jan</v>
      </c>
      <c r="C436" s="144" t="str">
        <f>TEXT('Candidate Directory'!$A436,"yyyy")</f>
        <v>1900</v>
      </c>
      <c r="D436" s="144"/>
      <c r="E436" s="144"/>
      <c r="F436" s="151">
        <v>974</v>
      </c>
      <c r="G436" s="144"/>
      <c r="H436" s="144"/>
      <c r="I436" s="144"/>
      <c r="J436" s="144"/>
      <c r="K436" s="151"/>
      <c r="L436" s="144"/>
      <c r="M436" s="146"/>
      <c r="N436" s="144"/>
      <c r="O436" s="147"/>
      <c r="P436" s="144"/>
      <c r="Q436" s="148"/>
      <c r="R436" s="144"/>
      <c r="S436" s="144"/>
      <c r="T436" s="144"/>
      <c r="U436" s="147"/>
      <c r="V436" s="144"/>
      <c r="W436" s="144"/>
      <c r="X436" s="147"/>
      <c r="Y436" s="144"/>
      <c r="Z436" s="147"/>
      <c r="AA436" s="147"/>
      <c r="AB436" s="147"/>
      <c r="AC436" s="147"/>
      <c r="AD436" s="147"/>
      <c r="AE436" s="144"/>
      <c r="AF436" s="146"/>
      <c r="AG436" s="147"/>
      <c r="AH436" s="144"/>
      <c r="AI436" s="147"/>
      <c r="AJ436" s="147"/>
      <c r="AK436" s="144"/>
      <c r="AL436" s="149"/>
      <c r="AM436" s="146"/>
      <c r="AN436" s="146"/>
      <c r="AO436" s="144"/>
      <c r="AP436" s="144"/>
      <c r="AQ436" s="150"/>
    </row>
    <row r="437" spans="1:43" ht="15.75" customHeight="1" x14ac:dyDescent="0.25">
      <c r="A437" s="137"/>
      <c r="B437" s="137" t="str">
        <f>TEXT('Candidate Directory'!$A437, "mmm")</f>
        <v>Jan</v>
      </c>
      <c r="C437" s="137" t="str">
        <f>TEXT('Candidate Directory'!$A437,"yyyy")</f>
        <v>1900</v>
      </c>
      <c r="D437" s="137"/>
      <c r="E437" s="137"/>
      <c r="F437" s="153">
        <v>975</v>
      </c>
      <c r="G437" s="137"/>
      <c r="H437" s="137"/>
      <c r="I437" s="137"/>
      <c r="J437" s="137"/>
      <c r="K437" s="153"/>
      <c r="L437" s="137"/>
      <c r="M437" s="139"/>
      <c r="N437" s="137"/>
      <c r="O437" s="140"/>
      <c r="P437" s="137"/>
      <c r="Q437" s="141"/>
      <c r="R437" s="137"/>
      <c r="S437" s="137"/>
      <c r="T437" s="137"/>
      <c r="U437" s="140"/>
      <c r="V437" s="137"/>
      <c r="W437" s="137"/>
      <c r="X437" s="140"/>
      <c r="Y437" s="137"/>
      <c r="Z437" s="140"/>
      <c r="AA437" s="140"/>
      <c r="AB437" s="140"/>
      <c r="AC437" s="140"/>
      <c r="AD437" s="140"/>
      <c r="AE437" s="137"/>
      <c r="AF437" s="139"/>
      <c r="AG437" s="140"/>
      <c r="AH437" s="137"/>
      <c r="AI437" s="140"/>
      <c r="AJ437" s="140"/>
      <c r="AK437" s="137"/>
      <c r="AL437" s="142"/>
      <c r="AM437" s="139"/>
      <c r="AN437" s="139"/>
      <c r="AO437" s="137"/>
      <c r="AP437" s="137"/>
      <c r="AQ437" s="143"/>
    </row>
    <row r="438" spans="1:43" ht="15.75" customHeight="1" x14ac:dyDescent="0.25">
      <c r="A438" s="144"/>
      <c r="B438" s="144" t="str">
        <f>TEXT('Candidate Directory'!$A438, "mmm")</f>
        <v>Jan</v>
      </c>
      <c r="C438" s="144" t="str">
        <f>TEXT('Candidate Directory'!$A438,"yyyy")</f>
        <v>1900</v>
      </c>
      <c r="D438" s="144"/>
      <c r="E438" s="144"/>
      <c r="F438" s="151">
        <v>976</v>
      </c>
      <c r="G438" s="144"/>
      <c r="H438" s="144"/>
      <c r="I438" s="144"/>
      <c r="J438" s="144"/>
      <c r="K438" s="151"/>
      <c r="L438" s="144"/>
      <c r="M438" s="146"/>
      <c r="N438" s="144"/>
      <c r="O438" s="147"/>
      <c r="P438" s="144"/>
      <c r="Q438" s="148"/>
      <c r="R438" s="144"/>
      <c r="S438" s="144"/>
      <c r="T438" s="144"/>
      <c r="U438" s="147"/>
      <c r="V438" s="144"/>
      <c r="W438" s="144"/>
      <c r="X438" s="147"/>
      <c r="Y438" s="144"/>
      <c r="Z438" s="147"/>
      <c r="AA438" s="147"/>
      <c r="AB438" s="147"/>
      <c r="AC438" s="147"/>
      <c r="AD438" s="147"/>
      <c r="AE438" s="144"/>
      <c r="AF438" s="146"/>
      <c r="AG438" s="147"/>
      <c r="AH438" s="144"/>
      <c r="AI438" s="147"/>
      <c r="AJ438" s="147"/>
      <c r="AK438" s="144"/>
      <c r="AL438" s="149"/>
      <c r="AM438" s="146"/>
      <c r="AN438" s="146"/>
      <c r="AO438" s="144"/>
      <c r="AP438" s="144"/>
      <c r="AQ438" s="150"/>
    </row>
    <row r="439" spans="1:43" ht="15.75" customHeight="1" x14ac:dyDescent="0.25">
      <c r="A439" s="137"/>
      <c r="B439" s="137" t="str">
        <f>TEXT('Candidate Directory'!$A439, "mmm")</f>
        <v>Jan</v>
      </c>
      <c r="C439" s="137" t="str">
        <f>TEXT('Candidate Directory'!$A439,"yyyy")</f>
        <v>1900</v>
      </c>
      <c r="D439" s="137"/>
      <c r="E439" s="137"/>
      <c r="F439" s="153">
        <v>977</v>
      </c>
      <c r="G439" s="137"/>
      <c r="H439" s="137"/>
      <c r="I439" s="137"/>
      <c r="J439" s="137"/>
      <c r="K439" s="153"/>
      <c r="L439" s="137"/>
      <c r="M439" s="139"/>
      <c r="N439" s="137"/>
      <c r="O439" s="140"/>
      <c r="P439" s="137"/>
      <c r="Q439" s="141"/>
      <c r="R439" s="137"/>
      <c r="S439" s="137"/>
      <c r="T439" s="137"/>
      <c r="U439" s="140"/>
      <c r="V439" s="137"/>
      <c r="W439" s="137"/>
      <c r="X439" s="140"/>
      <c r="Y439" s="137"/>
      <c r="Z439" s="140"/>
      <c r="AA439" s="140"/>
      <c r="AB439" s="140"/>
      <c r="AC439" s="140"/>
      <c r="AD439" s="140"/>
      <c r="AE439" s="137"/>
      <c r="AF439" s="139"/>
      <c r="AG439" s="140"/>
      <c r="AH439" s="137"/>
      <c r="AI439" s="140"/>
      <c r="AJ439" s="140"/>
      <c r="AK439" s="137"/>
      <c r="AL439" s="142"/>
      <c r="AM439" s="139"/>
      <c r="AN439" s="139"/>
      <c r="AO439" s="137"/>
      <c r="AP439" s="137"/>
      <c r="AQ439" s="143"/>
    </row>
    <row r="440" spans="1:43" ht="15.75" customHeight="1" x14ac:dyDescent="0.25">
      <c r="A440" s="144"/>
      <c r="B440" s="144" t="str">
        <f>TEXT('Candidate Directory'!$A440, "mmm")</f>
        <v>Jan</v>
      </c>
      <c r="C440" s="144" t="str">
        <f>TEXT('Candidate Directory'!$A440,"yyyy")</f>
        <v>1900</v>
      </c>
      <c r="D440" s="144"/>
      <c r="E440" s="144"/>
      <c r="F440" s="151">
        <v>978</v>
      </c>
      <c r="G440" s="144"/>
      <c r="H440" s="144"/>
      <c r="I440" s="144"/>
      <c r="J440" s="144"/>
      <c r="K440" s="151"/>
      <c r="L440" s="144"/>
      <c r="M440" s="146"/>
      <c r="N440" s="144"/>
      <c r="O440" s="147"/>
      <c r="P440" s="144"/>
      <c r="Q440" s="148"/>
      <c r="R440" s="144"/>
      <c r="S440" s="144"/>
      <c r="T440" s="144"/>
      <c r="U440" s="147"/>
      <c r="V440" s="144"/>
      <c r="W440" s="144"/>
      <c r="X440" s="147"/>
      <c r="Y440" s="144"/>
      <c r="Z440" s="147"/>
      <c r="AA440" s="147"/>
      <c r="AB440" s="147"/>
      <c r="AC440" s="147"/>
      <c r="AD440" s="147"/>
      <c r="AE440" s="144"/>
      <c r="AF440" s="146"/>
      <c r="AG440" s="147"/>
      <c r="AH440" s="144"/>
      <c r="AI440" s="147"/>
      <c r="AJ440" s="147"/>
      <c r="AK440" s="144"/>
      <c r="AL440" s="149"/>
      <c r="AM440" s="146"/>
      <c r="AN440" s="146"/>
      <c r="AO440" s="144"/>
      <c r="AP440" s="144"/>
      <c r="AQ440" s="150"/>
    </row>
    <row r="441" spans="1:43" ht="15.75" customHeight="1" x14ac:dyDescent="0.25">
      <c r="A441" s="137"/>
      <c r="B441" s="137" t="str">
        <f>TEXT('Candidate Directory'!$A441, "mmm")</f>
        <v>Jan</v>
      </c>
      <c r="C441" s="137" t="str">
        <f>TEXT('Candidate Directory'!$A441,"yyyy")</f>
        <v>1900</v>
      </c>
      <c r="D441" s="137"/>
      <c r="E441" s="137"/>
      <c r="F441" s="153">
        <v>979</v>
      </c>
      <c r="G441" s="137"/>
      <c r="H441" s="137"/>
      <c r="I441" s="137"/>
      <c r="J441" s="137"/>
      <c r="K441" s="153"/>
      <c r="L441" s="137"/>
      <c r="M441" s="139"/>
      <c r="N441" s="137"/>
      <c r="O441" s="140"/>
      <c r="P441" s="137"/>
      <c r="Q441" s="141"/>
      <c r="R441" s="137"/>
      <c r="S441" s="137"/>
      <c r="T441" s="137"/>
      <c r="U441" s="140"/>
      <c r="V441" s="137"/>
      <c r="W441" s="137"/>
      <c r="X441" s="140"/>
      <c r="Y441" s="137"/>
      <c r="Z441" s="140"/>
      <c r="AA441" s="140"/>
      <c r="AB441" s="140"/>
      <c r="AC441" s="140"/>
      <c r="AD441" s="140"/>
      <c r="AE441" s="137"/>
      <c r="AF441" s="139"/>
      <c r="AG441" s="140"/>
      <c r="AH441" s="137"/>
      <c r="AI441" s="140"/>
      <c r="AJ441" s="140"/>
      <c r="AK441" s="137"/>
      <c r="AL441" s="142"/>
      <c r="AM441" s="139"/>
      <c r="AN441" s="139"/>
      <c r="AO441" s="137"/>
      <c r="AP441" s="137"/>
      <c r="AQ441" s="143"/>
    </row>
    <row r="442" spans="1:43" ht="15.75" customHeight="1" x14ac:dyDescent="0.25">
      <c r="A442" s="144"/>
      <c r="B442" s="144" t="str">
        <f>TEXT('Candidate Directory'!$A442, "mmm")</f>
        <v>Jan</v>
      </c>
      <c r="C442" s="144" t="str">
        <f>TEXT('Candidate Directory'!$A442,"yyyy")</f>
        <v>1900</v>
      </c>
      <c r="D442" s="144"/>
      <c r="E442" s="144"/>
      <c r="F442" s="151">
        <v>980</v>
      </c>
      <c r="G442" s="144"/>
      <c r="H442" s="144"/>
      <c r="I442" s="144"/>
      <c r="J442" s="144"/>
      <c r="K442" s="151"/>
      <c r="L442" s="144"/>
      <c r="M442" s="146"/>
      <c r="N442" s="144"/>
      <c r="O442" s="147"/>
      <c r="P442" s="144"/>
      <c r="Q442" s="148"/>
      <c r="R442" s="144"/>
      <c r="S442" s="144"/>
      <c r="T442" s="144"/>
      <c r="U442" s="147"/>
      <c r="V442" s="144"/>
      <c r="W442" s="144"/>
      <c r="X442" s="147"/>
      <c r="Y442" s="144"/>
      <c r="Z442" s="147"/>
      <c r="AA442" s="147"/>
      <c r="AB442" s="147"/>
      <c r="AC442" s="147"/>
      <c r="AD442" s="147"/>
      <c r="AE442" s="144"/>
      <c r="AF442" s="146"/>
      <c r="AG442" s="147"/>
      <c r="AH442" s="144"/>
      <c r="AI442" s="147"/>
      <c r="AJ442" s="147"/>
      <c r="AK442" s="144"/>
      <c r="AL442" s="149"/>
      <c r="AM442" s="146"/>
      <c r="AN442" s="146"/>
      <c r="AO442" s="144"/>
      <c r="AP442" s="144"/>
      <c r="AQ442" s="150"/>
    </row>
    <row r="443" spans="1:43" ht="15.75" customHeight="1" x14ac:dyDescent="0.25">
      <c r="A443" s="137"/>
      <c r="B443" s="137" t="str">
        <f>TEXT('Candidate Directory'!$A443, "mmm")</f>
        <v>Jan</v>
      </c>
      <c r="C443" s="137" t="str">
        <f>TEXT('Candidate Directory'!$A443,"yyyy")</f>
        <v>1900</v>
      </c>
      <c r="D443" s="137"/>
      <c r="E443" s="137"/>
      <c r="F443" s="153">
        <v>981</v>
      </c>
      <c r="G443" s="137"/>
      <c r="H443" s="137"/>
      <c r="I443" s="137"/>
      <c r="J443" s="137"/>
      <c r="K443" s="153"/>
      <c r="L443" s="137"/>
      <c r="M443" s="139"/>
      <c r="N443" s="137"/>
      <c r="O443" s="140"/>
      <c r="P443" s="137"/>
      <c r="Q443" s="141"/>
      <c r="R443" s="137"/>
      <c r="S443" s="137"/>
      <c r="T443" s="137"/>
      <c r="U443" s="140"/>
      <c r="V443" s="137"/>
      <c r="W443" s="137"/>
      <c r="X443" s="140"/>
      <c r="Y443" s="137"/>
      <c r="Z443" s="140"/>
      <c r="AA443" s="140"/>
      <c r="AB443" s="140"/>
      <c r="AC443" s="140"/>
      <c r="AD443" s="140"/>
      <c r="AE443" s="137"/>
      <c r="AF443" s="139"/>
      <c r="AG443" s="140"/>
      <c r="AH443" s="137"/>
      <c r="AI443" s="140"/>
      <c r="AJ443" s="140"/>
      <c r="AK443" s="137"/>
      <c r="AL443" s="142"/>
      <c r="AM443" s="139"/>
      <c r="AN443" s="139"/>
      <c r="AO443" s="137"/>
      <c r="AP443" s="137"/>
      <c r="AQ443" s="143"/>
    </row>
    <row r="444" spans="1:43" ht="15.75" customHeight="1" x14ac:dyDescent="0.25">
      <c r="A444" s="144"/>
      <c r="B444" s="144" t="str">
        <f>TEXT('Candidate Directory'!$A444, "mmm")</f>
        <v>Jan</v>
      </c>
      <c r="C444" s="144" t="str">
        <f>TEXT('Candidate Directory'!$A444,"yyyy")</f>
        <v>1900</v>
      </c>
      <c r="D444" s="144"/>
      <c r="E444" s="144"/>
      <c r="F444" s="151">
        <v>982</v>
      </c>
      <c r="G444" s="144"/>
      <c r="H444" s="144"/>
      <c r="I444" s="144"/>
      <c r="J444" s="144"/>
      <c r="K444" s="151"/>
      <c r="L444" s="144"/>
      <c r="M444" s="146"/>
      <c r="N444" s="144"/>
      <c r="O444" s="147"/>
      <c r="P444" s="144"/>
      <c r="Q444" s="148"/>
      <c r="R444" s="144"/>
      <c r="S444" s="144"/>
      <c r="T444" s="144"/>
      <c r="U444" s="147"/>
      <c r="V444" s="144"/>
      <c r="W444" s="144"/>
      <c r="X444" s="147"/>
      <c r="Y444" s="144"/>
      <c r="Z444" s="147"/>
      <c r="AA444" s="147"/>
      <c r="AB444" s="147"/>
      <c r="AC444" s="147"/>
      <c r="AD444" s="147"/>
      <c r="AE444" s="144"/>
      <c r="AF444" s="146"/>
      <c r="AG444" s="147"/>
      <c r="AH444" s="144"/>
      <c r="AI444" s="147"/>
      <c r="AJ444" s="147"/>
      <c r="AK444" s="144"/>
      <c r="AL444" s="149"/>
      <c r="AM444" s="146"/>
      <c r="AN444" s="146"/>
      <c r="AO444" s="144"/>
      <c r="AP444" s="144"/>
      <c r="AQ444" s="150"/>
    </row>
    <row r="445" spans="1:43" ht="15.75" customHeight="1" x14ac:dyDescent="0.25">
      <c r="A445" s="137"/>
      <c r="B445" s="137" t="str">
        <f>TEXT('Candidate Directory'!$A445, "mmm")</f>
        <v>Jan</v>
      </c>
      <c r="C445" s="137" t="str">
        <f>TEXT('Candidate Directory'!$A445,"yyyy")</f>
        <v>1900</v>
      </c>
      <c r="D445" s="137"/>
      <c r="E445" s="137"/>
      <c r="F445" s="153">
        <v>983</v>
      </c>
      <c r="G445" s="137"/>
      <c r="H445" s="137"/>
      <c r="I445" s="137"/>
      <c r="J445" s="137"/>
      <c r="K445" s="153"/>
      <c r="L445" s="137"/>
      <c r="M445" s="139"/>
      <c r="N445" s="137"/>
      <c r="O445" s="140"/>
      <c r="P445" s="137"/>
      <c r="Q445" s="141"/>
      <c r="R445" s="137"/>
      <c r="S445" s="137"/>
      <c r="T445" s="137"/>
      <c r="U445" s="140"/>
      <c r="V445" s="137"/>
      <c r="W445" s="137"/>
      <c r="X445" s="140"/>
      <c r="Y445" s="137"/>
      <c r="Z445" s="140"/>
      <c r="AA445" s="140"/>
      <c r="AB445" s="140"/>
      <c r="AC445" s="140"/>
      <c r="AD445" s="140"/>
      <c r="AE445" s="137"/>
      <c r="AF445" s="139"/>
      <c r="AG445" s="140"/>
      <c r="AH445" s="137"/>
      <c r="AI445" s="140"/>
      <c r="AJ445" s="140"/>
      <c r="AK445" s="137"/>
      <c r="AL445" s="142"/>
      <c r="AM445" s="139"/>
      <c r="AN445" s="139"/>
      <c r="AO445" s="137"/>
      <c r="AP445" s="137"/>
      <c r="AQ445" s="143"/>
    </row>
    <row r="446" spans="1:43" ht="15.75" customHeight="1" x14ac:dyDescent="0.25">
      <c r="A446" s="144"/>
      <c r="B446" s="144" t="str">
        <f>TEXT('Candidate Directory'!$A446, "mmm")</f>
        <v>Jan</v>
      </c>
      <c r="C446" s="144" t="str">
        <f>TEXT('Candidate Directory'!$A446,"yyyy")</f>
        <v>1900</v>
      </c>
      <c r="D446" s="144"/>
      <c r="E446" s="144"/>
      <c r="F446" s="151">
        <v>984</v>
      </c>
      <c r="G446" s="144"/>
      <c r="H446" s="144"/>
      <c r="I446" s="144"/>
      <c r="J446" s="144"/>
      <c r="K446" s="151"/>
      <c r="L446" s="144"/>
      <c r="M446" s="146"/>
      <c r="N446" s="144"/>
      <c r="O446" s="147"/>
      <c r="P446" s="144"/>
      <c r="Q446" s="148"/>
      <c r="R446" s="144"/>
      <c r="S446" s="144"/>
      <c r="T446" s="144"/>
      <c r="U446" s="147"/>
      <c r="V446" s="144"/>
      <c r="W446" s="144"/>
      <c r="X446" s="147"/>
      <c r="Y446" s="144"/>
      <c r="Z446" s="147"/>
      <c r="AA446" s="147"/>
      <c r="AB446" s="147"/>
      <c r="AC446" s="147"/>
      <c r="AD446" s="147"/>
      <c r="AE446" s="144"/>
      <c r="AF446" s="146"/>
      <c r="AG446" s="147"/>
      <c r="AH446" s="144"/>
      <c r="AI446" s="147"/>
      <c r="AJ446" s="147"/>
      <c r="AK446" s="144"/>
      <c r="AL446" s="149"/>
      <c r="AM446" s="146"/>
      <c r="AN446" s="146"/>
      <c r="AO446" s="144"/>
      <c r="AP446" s="144"/>
      <c r="AQ446" s="150"/>
    </row>
    <row r="447" spans="1:43" ht="15.75" customHeight="1" x14ac:dyDescent="0.25">
      <c r="A447" s="137"/>
      <c r="B447" s="137" t="str">
        <f>TEXT('Candidate Directory'!$A447, "mmm")</f>
        <v>Jan</v>
      </c>
      <c r="C447" s="137" t="str">
        <f>TEXT('Candidate Directory'!$A447,"yyyy")</f>
        <v>1900</v>
      </c>
      <c r="D447" s="137"/>
      <c r="E447" s="137"/>
      <c r="F447" s="153">
        <v>985</v>
      </c>
      <c r="G447" s="137"/>
      <c r="H447" s="137"/>
      <c r="I447" s="137"/>
      <c r="J447" s="137"/>
      <c r="K447" s="153"/>
      <c r="L447" s="137"/>
      <c r="M447" s="139"/>
      <c r="N447" s="137"/>
      <c r="O447" s="140"/>
      <c r="P447" s="137"/>
      <c r="Q447" s="141"/>
      <c r="R447" s="137"/>
      <c r="S447" s="137"/>
      <c r="T447" s="137"/>
      <c r="U447" s="140"/>
      <c r="V447" s="137"/>
      <c r="W447" s="137"/>
      <c r="X447" s="140"/>
      <c r="Y447" s="137"/>
      <c r="Z447" s="140"/>
      <c r="AA447" s="140"/>
      <c r="AB447" s="140"/>
      <c r="AC447" s="140"/>
      <c r="AD447" s="140"/>
      <c r="AE447" s="137"/>
      <c r="AF447" s="139"/>
      <c r="AG447" s="140"/>
      <c r="AH447" s="137"/>
      <c r="AI447" s="140"/>
      <c r="AJ447" s="140"/>
      <c r="AK447" s="137"/>
      <c r="AL447" s="142"/>
      <c r="AM447" s="139"/>
      <c r="AN447" s="139"/>
      <c r="AO447" s="137"/>
      <c r="AP447" s="137"/>
      <c r="AQ447" s="143"/>
    </row>
    <row r="448" spans="1:43" ht="15.75" customHeight="1" x14ac:dyDescent="0.25">
      <c r="A448" s="144"/>
      <c r="B448" s="144" t="str">
        <f>TEXT('Candidate Directory'!$A448, "mmm")</f>
        <v>Jan</v>
      </c>
      <c r="C448" s="144" t="str">
        <f>TEXT('Candidate Directory'!$A448,"yyyy")</f>
        <v>1900</v>
      </c>
      <c r="D448" s="144"/>
      <c r="E448" s="144"/>
      <c r="F448" s="151">
        <v>986</v>
      </c>
      <c r="G448" s="144"/>
      <c r="H448" s="144"/>
      <c r="I448" s="144"/>
      <c r="J448" s="144"/>
      <c r="K448" s="151"/>
      <c r="L448" s="144"/>
      <c r="M448" s="146"/>
      <c r="N448" s="144"/>
      <c r="O448" s="147"/>
      <c r="P448" s="144"/>
      <c r="Q448" s="148"/>
      <c r="R448" s="144"/>
      <c r="S448" s="144"/>
      <c r="T448" s="144"/>
      <c r="U448" s="147"/>
      <c r="V448" s="144"/>
      <c r="W448" s="144"/>
      <c r="X448" s="147"/>
      <c r="Y448" s="144"/>
      <c r="Z448" s="147"/>
      <c r="AA448" s="147"/>
      <c r="AB448" s="147"/>
      <c r="AC448" s="147"/>
      <c r="AD448" s="147"/>
      <c r="AE448" s="144"/>
      <c r="AF448" s="146"/>
      <c r="AG448" s="147"/>
      <c r="AH448" s="144"/>
      <c r="AI448" s="147"/>
      <c r="AJ448" s="147"/>
      <c r="AK448" s="144"/>
      <c r="AL448" s="149"/>
      <c r="AM448" s="146"/>
      <c r="AN448" s="146"/>
      <c r="AO448" s="144"/>
      <c r="AP448" s="144"/>
      <c r="AQ448" s="150"/>
    </row>
    <row r="449" spans="1:43" ht="15.75" customHeight="1" x14ac:dyDescent="0.25">
      <c r="A449" s="137"/>
      <c r="B449" s="137" t="str">
        <f>TEXT('Candidate Directory'!$A449, "mmm")</f>
        <v>Jan</v>
      </c>
      <c r="C449" s="137" t="str">
        <f>TEXT('Candidate Directory'!$A449,"yyyy")</f>
        <v>1900</v>
      </c>
      <c r="D449" s="137"/>
      <c r="E449" s="137"/>
      <c r="F449" s="153">
        <v>987</v>
      </c>
      <c r="G449" s="137"/>
      <c r="H449" s="137"/>
      <c r="I449" s="137"/>
      <c r="J449" s="137"/>
      <c r="K449" s="153"/>
      <c r="L449" s="137"/>
      <c r="M449" s="139"/>
      <c r="N449" s="137"/>
      <c r="O449" s="140"/>
      <c r="P449" s="137"/>
      <c r="Q449" s="141"/>
      <c r="R449" s="137"/>
      <c r="S449" s="137"/>
      <c r="T449" s="137"/>
      <c r="U449" s="140"/>
      <c r="V449" s="137"/>
      <c r="W449" s="137"/>
      <c r="X449" s="140"/>
      <c r="Y449" s="137"/>
      <c r="Z449" s="140"/>
      <c r="AA449" s="140"/>
      <c r="AB449" s="140"/>
      <c r="AC449" s="140"/>
      <c r="AD449" s="140"/>
      <c r="AE449" s="137"/>
      <c r="AF449" s="139"/>
      <c r="AG449" s="140"/>
      <c r="AH449" s="137"/>
      <c r="AI449" s="140"/>
      <c r="AJ449" s="140"/>
      <c r="AK449" s="137"/>
      <c r="AL449" s="142"/>
      <c r="AM449" s="139"/>
      <c r="AN449" s="139"/>
      <c r="AO449" s="137"/>
      <c r="AP449" s="137"/>
      <c r="AQ449" s="143"/>
    </row>
    <row r="450" spans="1:43" ht="15.75" customHeight="1" x14ac:dyDescent="0.25">
      <c r="A450" s="144"/>
      <c r="B450" s="144" t="str">
        <f>TEXT('Candidate Directory'!$A450, "mmm")</f>
        <v>Jan</v>
      </c>
      <c r="C450" s="144" t="str">
        <f>TEXT('Candidate Directory'!$A450,"yyyy")</f>
        <v>1900</v>
      </c>
      <c r="D450" s="144"/>
      <c r="E450" s="144"/>
      <c r="F450" s="151">
        <v>988</v>
      </c>
      <c r="G450" s="144"/>
      <c r="H450" s="144"/>
      <c r="I450" s="144"/>
      <c r="J450" s="144"/>
      <c r="K450" s="151"/>
      <c r="L450" s="144"/>
      <c r="M450" s="146"/>
      <c r="N450" s="144"/>
      <c r="O450" s="147"/>
      <c r="P450" s="144"/>
      <c r="Q450" s="148"/>
      <c r="R450" s="144"/>
      <c r="S450" s="144"/>
      <c r="T450" s="144"/>
      <c r="U450" s="147"/>
      <c r="V450" s="144"/>
      <c r="W450" s="144"/>
      <c r="X450" s="147"/>
      <c r="Y450" s="144"/>
      <c r="Z450" s="147"/>
      <c r="AA450" s="147"/>
      <c r="AB450" s="147"/>
      <c r="AC450" s="147"/>
      <c r="AD450" s="147"/>
      <c r="AE450" s="144"/>
      <c r="AF450" s="146"/>
      <c r="AG450" s="147"/>
      <c r="AH450" s="144"/>
      <c r="AI450" s="147"/>
      <c r="AJ450" s="147"/>
      <c r="AK450" s="144"/>
      <c r="AL450" s="149"/>
      <c r="AM450" s="146"/>
      <c r="AN450" s="146"/>
      <c r="AO450" s="144"/>
      <c r="AP450" s="144"/>
      <c r="AQ450" s="150"/>
    </row>
    <row r="451" spans="1:43" ht="15.75" customHeight="1" x14ac:dyDescent="0.25">
      <c r="A451" s="137"/>
      <c r="B451" s="137" t="str">
        <f>TEXT('Candidate Directory'!$A451, "mmm")</f>
        <v>Jan</v>
      </c>
      <c r="C451" s="137" t="str">
        <f>TEXT('Candidate Directory'!$A451,"yyyy")</f>
        <v>1900</v>
      </c>
      <c r="D451" s="137"/>
      <c r="E451" s="137"/>
      <c r="F451" s="153">
        <v>989</v>
      </c>
      <c r="G451" s="137"/>
      <c r="H451" s="137"/>
      <c r="I451" s="137"/>
      <c r="J451" s="137"/>
      <c r="K451" s="153"/>
      <c r="L451" s="137"/>
      <c r="M451" s="139"/>
      <c r="N451" s="137"/>
      <c r="O451" s="140"/>
      <c r="P451" s="137"/>
      <c r="Q451" s="141"/>
      <c r="R451" s="137"/>
      <c r="S451" s="137"/>
      <c r="T451" s="137"/>
      <c r="U451" s="140"/>
      <c r="V451" s="137"/>
      <c r="W451" s="137"/>
      <c r="X451" s="140"/>
      <c r="Y451" s="137"/>
      <c r="Z451" s="140"/>
      <c r="AA451" s="140"/>
      <c r="AB451" s="140"/>
      <c r="AC451" s="140"/>
      <c r="AD451" s="140"/>
      <c r="AE451" s="137"/>
      <c r="AF451" s="139"/>
      <c r="AG451" s="140"/>
      <c r="AH451" s="137"/>
      <c r="AI451" s="140"/>
      <c r="AJ451" s="140"/>
      <c r="AK451" s="137"/>
      <c r="AL451" s="142"/>
      <c r="AM451" s="139"/>
      <c r="AN451" s="139"/>
      <c r="AO451" s="137"/>
      <c r="AP451" s="137"/>
      <c r="AQ451" s="143"/>
    </row>
    <row r="452" spans="1:43" ht="15.75" customHeight="1" x14ac:dyDescent="0.25">
      <c r="A452" s="144"/>
      <c r="B452" s="144" t="str">
        <f>TEXT('Candidate Directory'!$A452, "mmm")</f>
        <v>Jan</v>
      </c>
      <c r="C452" s="144" t="str">
        <f>TEXT('Candidate Directory'!$A452,"yyyy")</f>
        <v>1900</v>
      </c>
      <c r="D452" s="144"/>
      <c r="E452" s="144"/>
      <c r="F452" s="151">
        <v>990</v>
      </c>
      <c r="G452" s="144"/>
      <c r="H452" s="144"/>
      <c r="I452" s="144"/>
      <c r="J452" s="144"/>
      <c r="K452" s="151"/>
      <c r="L452" s="144"/>
      <c r="M452" s="146"/>
      <c r="N452" s="144"/>
      <c r="O452" s="147"/>
      <c r="P452" s="144"/>
      <c r="Q452" s="148"/>
      <c r="R452" s="144"/>
      <c r="S452" s="144"/>
      <c r="T452" s="144"/>
      <c r="U452" s="147"/>
      <c r="V452" s="144"/>
      <c r="W452" s="144"/>
      <c r="X452" s="147"/>
      <c r="Y452" s="144"/>
      <c r="Z452" s="147"/>
      <c r="AA452" s="147"/>
      <c r="AB452" s="147"/>
      <c r="AC452" s="147"/>
      <c r="AD452" s="147"/>
      <c r="AE452" s="144"/>
      <c r="AF452" s="146"/>
      <c r="AG452" s="147"/>
      <c r="AH452" s="144"/>
      <c r="AI452" s="147"/>
      <c r="AJ452" s="147"/>
      <c r="AK452" s="144"/>
      <c r="AL452" s="149"/>
      <c r="AM452" s="146"/>
      <c r="AN452" s="146"/>
      <c r="AO452" s="144"/>
      <c r="AP452" s="144"/>
      <c r="AQ452" s="150"/>
    </row>
    <row r="453" spans="1:43" ht="15.75" customHeight="1" x14ac:dyDescent="0.25">
      <c r="A453" s="137"/>
      <c r="B453" s="137" t="str">
        <f>TEXT('Candidate Directory'!$A453, "mmm")</f>
        <v>Jan</v>
      </c>
      <c r="C453" s="137" t="str">
        <f>TEXT('Candidate Directory'!$A453,"yyyy")</f>
        <v>1900</v>
      </c>
      <c r="D453" s="137"/>
      <c r="E453" s="137"/>
      <c r="F453" s="153">
        <v>991</v>
      </c>
      <c r="G453" s="137"/>
      <c r="H453" s="137"/>
      <c r="I453" s="137"/>
      <c r="J453" s="137"/>
      <c r="K453" s="153"/>
      <c r="L453" s="137"/>
      <c r="M453" s="139"/>
      <c r="N453" s="137"/>
      <c r="O453" s="140"/>
      <c r="P453" s="137"/>
      <c r="Q453" s="141"/>
      <c r="R453" s="137"/>
      <c r="S453" s="137"/>
      <c r="T453" s="137"/>
      <c r="U453" s="140"/>
      <c r="V453" s="137"/>
      <c r="W453" s="137"/>
      <c r="X453" s="140"/>
      <c r="Y453" s="137"/>
      <c r="Z453" s="140"/>
      <c r="AA453" s="140"/>
      <c r="AB453" s="140"/>
      <c r="AC453" s="140"/>
      <c r="AD453" s="140"/>
      <c r="AE453" s="137"/>
      <c r="AF453" s="139"/>
      <c r="AG453" s="140"/>
      <c r="AH453" s="137"/>
      <c r="AI453" s="140"/>
      <c r="AJ453" s="140"/>
      <c r="AK453" s="137"/>
      <c r="AL453" s="142"/>
      <c r="AM453" s="139"/>
      <c r="AN453" s="139"/>
      <c r="AO453" s="137"/>
      <c r="AP453" s="137"/>
      <c r="AQ453" s="143"/>
    </row>
    <row r="454" spans="1:43" ht="15.75" customHeight="1" x14ac:dyDescent="0.25">
      <c r="A454" s="144"/>
      <c r="B454" s="144" t="str">
        <f>TEXT('Candidate Directory'!$A454, "mmm")</f>
        <v>Jan</v>
      </c>
      <c r="C454" s="144" t="str">
        <f>TEXT('Candidate Directory'!$A454,"yyyy")</f>
        <v>1900</v>
      </c>
      <c r="D454" s="144"/>
      <c r="E454" s="144"/>
      <c r="F454" s="151">
        <v>992</v>
      </c>
      <c r="G454" s="144"/>
      <c r="H454" s="144"/>
      <c r="I454" s="144"/>
      <c r="J454" s="144"/>
      <c r="K454" s="151"/>
      <c r="L454" s="144"/>
      <c r="M454" s="146"/>
      <c r="N454" s="144"/>
      <c r="O454" s="147"/>
      <c r="P454" s="144"/>
      <c r="Q454" s="148"/>
      <c r="R454" s="144"/>
      <c r="S454" s="144"/>
      <c r="T454" s="144"/>
      <c r="U454" s="147"/>
      <c r="V454" s="144"/>
      <c r="W454" s="144"/>
      <c r="X454" s="147"/>
      <c r="Y454" s="144"/>
      <c r="Z454" s="147"/>
      <c r="AA454" s="147"/>
      <c r="AB454" s="147"/>
      <c r="AC454" s="147"/>
      <c r="AD454" s="147"/>
      <c r="AE454" s="144"/>
      <c r="AF454" s="146"/>
      <c r="AG454" s="147"/>
      <c r="AH454" s="144"/>
      <c r="AI454" s="147"/>
      <c r="AJ454" s="147"/>
      <c r="AK454" s="144"/>
      <c r="AL454" s="149"/>
      <c r="AM454" s="146"/>
      <c r="AN454" s="146"/>
      <c r="AO454" s="144"/>
      <c r="AP454" s="144"/>
      <c r="AQ454" s="150"/>
    </row>
    <row r="455" spans="1:43" ht="15.75" customHeight="1" x14ac:dyDescent="0.25">
      <c r="A455" s="137"/>
      <c r="B455" s="137" t="str">
        <f>TEXT('Candidate Directory'!$A455, "mmm")</f>
        <v>Jan</v>
      </c>
      <c r="C455" s="137" t="str">
        <f>TEXT('Candidate Directory'!$A455,"yyyy")</f>
        <v>1900</v>
      </c>
      <c r="D455" s="137"/>
      <c r="E455" s="137"/>
      <c r="F455" s="153">
        <v>993</v>
      </c>
      <c r="G455" s="137"/>
      <c r="H455" s="137"/>
      <c r="I455" s="137"/>
      <c r="J455" s="137"/>
      <c r="K455" s="153"/>
      <c r="L455" s="137"/>
      <c r="M455" s="139"/>
      <c r="N455" s="137"/>
      <c r="O455" s="140"/>
      <c r="P455" s="137"/>
      <c r="Q455" s="141"/>
      <c r="R455" s="137"/>
      <c r="S455" s="137"/>
      <c r="T455" s="137"/>
      <c r="U455" s="140"/>
      <c r="V455" s="137"/>
      <c r="W455" s="137"/>
      <c r="X455" s="140"/>
      <c r="Y455" s="137"/>
      <c r="Z455" s="140"/>
      <c r="AA455" s="140"/>
      <c r="AB455" s="140"/>
      <c r="AC455" s="140"/>
      <c r="AD455" s="140"/>
      <c r="AE455" s="137"/>
      <c r="AF455" s="139"/>
      <c r="AG455" s="140"/>
      <c r="AH455" s="137"/>
      <c r="AI455" s="140"/>
      <c r="AJ455" s="140"/>
      <c r="AK455" s="137"/>
      <c r="AL455" s="142"/>
      <c r="AM455" s="139"/>
      <c r="AN455" s="139"/>
      <c r="AO455" s="137"/>
      <c r="AP455" s="137"/>
      <c r="AQ455" s="143"/>
    </row>
    <row r="456" spans="1:43" ht="15.75" customHeight="1" x14ac:dyDescent="0.25">
      <c r="A456" s="144"/>
      <c r="B456" s="144" t="str">
        <f>TEXT('Candidate Directory'!$A456, "mmm")</f>
        <v>Jan</v>
      </c>
      <c r="C456" s="144" t="str">
        <f>TEXT('Candidate Directory'!$A456,"yyyy")</f>
        <v>1900</v>
      </c>
      <c r="D456" s="144"/>
      <c r="E456" s="144"/>
      <c r="F456" s="151">
        <v>994</v>
      </c>
      <c r="G456" s="144"/>
      <c r="H456" s="144"/>
      <c r="I456" s="144"/>
      <c r="J456" s="144"/>
      <c r="K456" s="151"/>
      <c r="L456" s="144"/>
      <c r="M456" s="146"/>
      <c r="N456" s="144"/>
      <c r="O456" s="147"/>
      <c r="P456" s="144"/>
      <c r="Q456" s="148"/>
      <c r="R456" s="144"/>
      <c r="S456" s="144"/>
      <c r="T456" s="144"/>
      <c r="U456" s="147"/>
      <c r="V456" s="144"/>
      <c r="W456" s="144"/>
      <c r="X456" s="147"/>
      <c r="Y456" s="144"/>
      <c r="Z456" s="147"/>
      <c r="AA456" s="147"/>
      <c r="AB456" s="147"/>
      <c r="AC456" s="147"/>
      <c r="AD456" s="147"/>
      <c r="AE456" s="144"/>
      <c r="AF456" s="146"/>
      <c r="AG456" s="147"/>
      <c r="AH456" s="144"/>
      <c r="AI456" s="147"/>
      <c r="AJ456" s="147"/>
      <c r="AK456" s="144"/>
      <c r="AL456" s="149"/>
      <c r="AM456" s="146"/>
      <c r="AN456" s="146"/>
      <c r="AO456" s="144"/>
      <c r="AP456" s="144"/>
      <c r="AQ456" s="150"/>
    </row>
    <row r="457" spans="1:43" ht="15.75" customHeight="1" x14ac:dyDescent="0.25">
      <c r="A457" s="137"/>
      <c r="B457" s="137" t="str">
        <f>TEXT('Candidate Directory'!$A457, "mmm")</f>
        <v>Jan</v>
      </c>
      <c r="C457" s="137" t="str">
        <f>TEXT('Candidate Directory'!$A457,"yyyy")</f>
        <v>1900</v>
      </c>
      <c r="D457" s="137"/>
      <c r="E457" s="137"/>
      <c r="F457" s="153">
        <v>995</v>
      </c>
      <c r="G457" s="137"/>
      <c r="H457" s="137"/>
      <c r="I457" s="137"/>
      <c r="J457" s="137"/>
      <c r="K457" s="137"/>
      <c r="L457" s="137"/>
      <c r="M457" s="139"/>
      <c r="N457" s="137"/>
      <c r="O457" s="140"/>
      <c r="P457" s="137"/>
      <c r="Q457" s="141"/>
      <c r="R457" s="137"/>
      <c r="S457" s="137"/>
      <c r="T457" s="137"/>
      <c r="U457" s="140"/>
      <c r="V457" s="137"/>
      <c r="W457" s="137"/>
      <c r="X457" s="140"/>
      <c r="Y457" s="137"/>
      <c r="Z457" s="140"/>
      <c r="AA457" s="140"/>
      <c r="AB457" s="140"/>
      <c r="AC457" s="140"/>
      <c r="AD457" s="140"/>
      <c r="AE457" s="137"/>
      <c r="AF457" s="139"/>
      <c r="AG457" s="140"/>
      <c r="AH457" s="137"/>
      <c r="AI457" s="140"/>
      <c r="AJ457" s="140"/>
      <c r="AK457" s="137"/>
      <c r="AL457" s="142"/>
      <c r="AM457" s="139"/>
      <c r="AN457" s="139"/>
      <c r="AO457" s="137"/>
      <c r="AP457" s="137"/>
      <c r="AQ457" s="143"/>
    </row>
    <row r="458" spans="1:43" ht="15.75" customHeight="1" x14ac:dyDescent="0.25">
      <c r="A458" s="144"/>
      <c r="B458" s="144" t="str">
        <f>TEXT('Candidate Directory'!$A458, "mmm")</f>
        <v>Jan</v>
      </c>
      <c r="C458" s="144" t="str">
        <f>TEXT('Candidate Directory'!$A458,"yyyy")</f>
        <v>1900</v>
      </c>
      <c r="D458" s="144"/>
      <c r="E458" s="144"/>
      <c r="F458" s="151">
        <v>996</v>
      </c>
      <c r="G458" s="144"/>
      <c r="H458" s="144"/>
      <c r="I458" s="144"/>
      <c r="J458" s="144"/>
      <c r="K458" s="144"/>
      <c r="L458" s="144"/>
      <c r="M458" s="146"/>
      <c r="N458" s="144"/>
      <c r="O458" s="147"/>
      <c r="P458" s="144"/>
      <c r="Q458" s="148"/>
      <c r="R458" s="144"/>
      <c r="S458" s="144"/>
      <c r="T458" s="144"/>
      <c r="U458" s="147"/>
      <c r="V458" s="144"/>
      <c r="W458" s="144"/>
      <c r="X458" s="147"/>
      <c r="Y458" s="144"/>
      <c r="Z458" s="147"/>
      <c r="AA458" s="147"/>
      <c r="AB458" s="147"/>
      <c r="AC458" s="147"/>
      <c r="AD458" s="147"/>
      <c r="AE458" s="144"/>
      <c r="AF458" s="146"/>
      <c r="AG458" s="147"/>
      <c r="AH458" s="144"/>
      <c r="AI458" s="147"/>
      <c r="AJ458" s="147"/>
      <c r="AK458" s="144"/>
      <c r="AL458" s="149"/>
      <c r="AM458" s="146"/>
      <c r="AN458" s="146"/>
      <c r="AO458" s="144"/>
      <c r="AP458" s="144"/>
      <c r="AQ458" s="150"/>
    </row>
    <row r="459" spans="1:43" ht="15.75" customHeight="1" x14ac:dyDescent="0.25">
      <c r="A459" s="137"/>
      <c r="B459" s="137" t="str">
        <f>TEXT('Candidate Directory'!$A459, "mmm")</f>
        <v>Jan</v>
      </c>
      <c r="C459" s="137" t="str">
        <f>TEXT('Candidate Directory'!$A459,"yyyy")</f>
        <v>1900</v>
      </c>
      <c r="D459" s="137"/>
      <c r="E459" s="137"/>
      <c r="F459" s="153">
        <v>997</v>
      </c>
      <c r="G459" s="137"/>
      <c r="H459" s="137"/>
      <c r="I459" s="137"/>
      <c r="J459" s="137"/>
      <c r="K459" s="137"/>
      <c r="L459" s="137"/>
      <c r="M459" s="139"/>
      <c r="N459" s="137"/>
      <c r="O459" s="140"/>
      <c r="P459" s="137"/>
      <c r="Q459" s="141"/>
      <c r="R459" s="137"/>
      <c r="S459" s="137"/>
      <c r="T459" s="137"/>
      <c r="U459" s="140"/>
      <c r="V459" s="137"/>
      <c r="W459" s="137"/>
      <c r="X459" s="140"/>
      <c r="Y459" s="137"/>
      <c r="Z459" s="140"/>
      <c r="AA459" s="140"/>
      <c r="AB459" s="140"/>
      <c r="AC459" s="140"/>
      <c r="AD459" s="140"/>
      <c r="AE459" s="137"/>
      <c r="AF459" s="139"/>
      <c r="AG459" s="140"/>
      <c r="AH459" s="137"/>
      <c r="AI459" s="140"/>
      <c r="AJ459" s="140"/>
      <c r="AK459" s="137"/>
      <c r="AL459" s="142"/>
      <c r="AM459" s="139"/>
      <c r="AN459" s="139"/>
      <c r="AO459" s="137"/>
      <c r="AP459" s="137"/>
      <c r="AQ459" s="143"/>
    </row>
    <row r="460" spans="1:43" ht="15.75" customHeight="1" x14ac:dyDescent="0.25">
      <c r="A460" s="144"/>
      <c r="B460" s="144" t="str">
        <f>TEXT('Candidate Directory'!$A460, "mmm")</f>
        <v>Jan</v>
      </c>
      <c r="C460" s="144" t="str">
        <f>TEXT('Candidate Directory'!$A460,"yyyy")</f>
        <v>1900</v>
      </c>
      <c r="D460" s="144"/>
      <c r="E460" s="144"/>
      <c r="F460" s="151">
        <v>998</v>
      </c>
      <c r="G460" s="144"/>
      <c r="H460" s="144"/>
      <c r="I460" s="144"/>
      <c r="J460" s="144"/>
      <c r="K460" s="144"/>
      <c r="L460" s="144"/>
      <c r="M460" s="146"/>
      <c r="N460" s="144"/>
      <c r="O460" s="147"/>
      <c r="P460" s="144"/>
      <c r="Q460" s="148"/>
      <c r="R460" s="144"/>
      <c r="S460" s="144"/>
      <c r="T460" s="144"/>
      <c r="U460" s="147"/>
      <c r="V460" s="144"/>
      <c r="W460" s="144"/>
      <c r="X460" s="147"/>
      <c r="Y460" s="144"/>
      <c r="Z460" s="147"/>
      <c r="AA460" s="147"/>
      <c r="AB460" s="147"/>
      <c r="AC460" s="147"/>
      <c r="AD460" s="147"/>
      <c r="AE460" s="144"/>
      <c r="AF460" s="146"/>
      <c r="AG460" s="147"/>
      <c r="AH460" s="144"/>
      <c r="AI460" s="147"/>
      <c r="AJ460" s="147"/>
      <c r="AK460" s="144"/>
      <c r="AL460" s="149"/>
      <c r="AM460" s="146"/>
      <c r="AN460" s="146"/>
      <c r="AO460" s="144"/>
      <c r="AP460" s="144"/>
      <c r="AQ460" s="150"/>
    </row>
    <row r="461" spans="1:43" ht="15.75" customHeight="1" x14ac:dyDescent="0.25">
      <c r="A461" s="137"/>
      <c r="B461" s="137" t="str">
        <f>TEXT('Candidate Directory'!$A461, "mmm")</f>
        <v>Jan</v>
      </c>
      <c r="C461" s="137" t="str">
        <f>TEXT('Candidate Directory'!$A461,"yyyy")</f>
        <v>1900</v>
      </c>
      <c r="D461" s="137"/>
      <c r="E461" s="137"/>
      <c r="F461" s="153">
        <v>999</v>
      </c>
      <c r="G461" s="137"/>
      <c r="H461" s="137"/>
      <c r="I461" s="137"/>
      <c r="J461" s="137"/>
      <c r="K461" s="137"/>
      <c r="L461" s="137"/>
      <c r="M461" s="139"/>
      <c r="N461" s="137"/>
      <c r="O461" s="140"/>
      <c r="P461" s="137"/>
      <c r="Q461" s="141"/>
      <c r="R461" s="137"/>
      <c r="S461" s="137"/>
      <c r="T461" s="137"/>
      <c r="U461" s="140"/>
      <c r="V461" s="137"/>
      <c r="W461" s="137"/>
      <c r="X461" s="140"/>
      <c r="Y461" s="137"/>
      <c r="Z461" s="140"/>
      <c r="AA461" s="140"/>
      <c r="AB461" s="140"/>
      <c r="AC461" s="140"/>
      <c r="AD461" s="140"/>
      <c r="AE461" s="137"/>
      <c r="AF461" s="139"/>
      <c r="AG461" s="140"/>
      <c r="AH461" s="137"/>
      <c r="AI461" s="140"/>
      <c r="AJ461" s="140"/>
      <c r="AK461" s="137"/>
      <c r="AL461" s="142"/>
      <c r="AM461" s="139"/>
      <c r="AN461" s="139"/>
      <c r="AO461" s="137"/>
      <c r="AP461" s="137"/>
      <c r="AQ461" s="143"/>
    </row>
    <row r="462" spans="1:43" ht="15.75" customHeight="1" x14ac:dyDescent="0.25">
      <c r="A462" s="144"/>
      <c r="B462" s="144" t="str">
        <f>TEXT('Candidate Directory'!$A462, "mmm")</f>
        <v>Jan</v>
      </c>
      <c r="C462" s="144" t="str">
        <f>TEXT('Candidate Directory'!$A462,"yyyy")</f>
        <v>1900</v>
      </c>
      <c r="D462" s="144"/>
      <c r="E462" s="144"/>
      <c r="F462" s="151">
        <v>1000</v>
      </c>
      <c r="G462" s="144"/>
      <c r="H462" s="144"/>
      <c r="I462" s="144"/>
      <c r="J462" s="144"/>
      <c r="K462" s="144"/>
      <c r="L462" s="144"/>
      <c r="M462" s="146"/>
      <c r="N462" s="144"/>
      <c r="O462" s="147"/>
      <c r="P462" s="144"/>
      <c r="Q462" s="148"/>
      <c r="R462" s="144"/>
      <c r="S462" s="144"/>
      <c r="T462" s="144"/>
      <c r="U462" s="147"/>
      <c r="V462" s="144"/>
      <c r="W462" s="144"/>
      <c r="X462" s="147"/>
      <c r="Y462" s="144"/>
      <c r="Z462" s="147"/>
      <c r="AA462" s="147"/>
      <c r="AB462" s="147"/>
      <c r="AC462" s="147"/>
      <c r="AD462" s="147"/>
      <c r="AE462" s="144"/>
      <c r="AF462" s="146"/>
      <c r="AG462" s="147"/>
      <c r="AH462" s="144"/>
      <c r="AI462" s="147"/>
      <c r="AJ462" s="147"/>
      <c r="AK462" s="144"/>
      <c r="AL462" s="149"/>
      <c r="AM462" s="146"/>
      <c r="AN462" s="146"/>
      <c r="AO462" s="144"/>
      <c r="AP462" s="144"/>
      <c r="AQ462" s="150"/>
    </row>
    <row r="463" spans="1:43" ht="15.75" customHeight="1" x14ac:dyDescent="0.25">
      <c r="A463" s="137"/>
      <c r="B463" s="137" t="str">
        <f>TEXT('Candidate Directory'!$A463, "mmm")</f>
        <v>Jan</v>
      </c>
      <c r="C463" s="137" t="str">
        <f>TEXT('Candidate Directory'!$A463,"yyyy")</f>
        <v>1900</v>
      </c>
      <c r="D463" s="137"/>
      <c r="E463" s="137"/>
      <c r="F463" s="153">
        <v>1001</v>
      </c>
      <c r="G463" s="137"/>
      <c r="H463" s="137"/>
      <c r="I463" s="137"/>
      <c r="J463" s="137"/>
      <c r="K463" s="137"/>
      <c r="L463" s="137"/>
      <c r="M463" s="139"/>
      <c r="N463" s="137"/>
      <c r="O463" s="140"/>
      <c r="P463" s="137"/>
      <c r="Q463" s="141"/>
      <c r="R463" s="137"/>
      <c r="S463" s="137"/>
      <c r="T463" s="137"/>
      <c r="U463" s="140"/>
      <c r="V463" s="137"/>
      <c r="W463" s="137"/>
      <c r="X463" s="140"/>
      <c r="Y463" s="137"/>
      <c r="Z463" s="140"/>
      <c r="AA463" s="140"/>
      <c r="AB463" s="140"/>
      <c r="AC463" s="140"/>
      <c r="AD463" s="140"/>
      <c r="AE463" s="137"/>
      <c r="AF463" s="139"/>
      <c r="AG463" s="140"/>
      <c r="AH463" s="137"/>
      <c r="AI463" s="140"/>
      <c r="AJ463" s="140"/>
      <c r="AK463" s="137"/>
      <c r="AL463" s="142"/>
      <c r="AM463" s="139"/>
      <c r="AN463" s="139"/>
      <c r="AO463" s="137"/>
      <c r="AP463" s="137"/>
      <c r="AQ463" s="143"/>
    </row>
    <row r="464" spans="1:43" ht="15.75" customHeight="1" x14ac:dyDescent="0.25">
      <c r="A464" s="144"/>
      <c r="B464" s="144" t="str">
        <f>TEXT('Candidate Directory'!$A464, "mmm")</f>
        <v>Jan</v>
      </c>
      <c r="C464" s="144" t="str">
        <f>TEXT('Candidate Directory'!$A464,"yyyy")</f>
        <v>1900</v>
      </c>
      <c r="D464" s="144"/>
      <c r="E464" s="144"/>
      <c r="F464" s="151">
        <v>1002</v>
      </c>
      <c r="G464" s="144"/>
      <c r="H464" s="144"/>
      <c r="I464" s="144"/>
      <c r="J464" s="144"/>
      <c r="K464" s="144"/>
      <c r="L464" s="144"/>
      <c r="M464" s="146"/>
      <c r="N464" s="144"/>
      <c r="O464" s="147"/>
      <c r="P464" s="144"/>
      <c r="Q464" s="148"/>
      <c r="R464" s="144"/>
      <c r="S464" s="144"/>
      <c r="T464" s="144"/>
      <c r="U464" s="147"/>
      <c r="V464" s="144"/>
      <c r="W464" s="144"/>
      <c r="X464" s="147"/>
      <c r="Y464" s="144"/>
      <c r="Z464" s="147"/>
      <c r="AA464" s="147"/>
      <c r="AB464" s="147"/>
      <c r="AC464" s="147"/>
      <c r="AD464" s="147"/>
      <c r="AE464" s="144"/>
      <c r="AF464" s="146"/>
      <c r="AG464" s="147"/>
      <c r="AH464" s="144"/>
      <c r="AI464" s="147"/>
      <c r="AJ464" s="147"/>
      <c r="AK464" s="144"/>
      <c r="AL464" s="149"/>
      <c r="AM464" s="146"/>
      <c r="AN464" s="146"/>
      <c r="AO464" s="144"/>
      <c r="AP464" s="144"/>
      <c r="AQ464" s="150"/>
    </row>
    <row r="465" spans="1:43" ht="15.75" customHeight="1" x14ac:dyDescent="0.25">
      <c r="A465" s="137"/>
      <c r="B465" s="137" t="str">
        <f>TEXT('Candidate Directory'!$A465, "mmm")</f>
        <v>Jan</v>
      </c>
      <c r="C465" s="137" t="str">
        <f>TEXT('Candidate Directory'!$A465,"yyyy")</f>
        <v>1900</v>
      </c>
      <c r="D465" s="137"/>
      <c r="E465" s="137"/>
      <c r="F465" s="153">
        <v>1003</v>
      </c>
      <c r="G465" s="137"/>
      <c r="H465" s="137"/>
      <c r="I465" s="137"/>
      <c r="J465" s="137"/>
      <c r="K465" s="137"/>
      <c r="L465" s="137"/>
      <c r="M465" s="139"/>
      <c r="N465" s="137"/>
      <c r="O465" s="140"/>
      <c r="P465" s="137"/>
      <c r="Q465" s="141"/>
      <c r="R465" s="137"/>
      <c r="S465" s="137"/>
      <c r="T465" s="137"/>
      <c r="U465" s="140"/>
      <c r="V465" s="137"/>
      <c r="W465" s="137"/>
      <c r="X465" s="140"/>
      <c r="Y465" s="137"/>
      <c r="Z465" s="140"/>
      <c r="AA465" s="140"/>
      <c r="AB465" s="140"/>
      <c r="AC465" s="140"/>
      <c r="AD465" s="140"/>
      <c r="AE465" s="137"/>
      <c r="AF465" s="139"/>
      <c r="AG465" s="140"/>
      <c r="AH465" s="137"/>
      <c r="AI465" s="140"/>
      <c r="AJ465" s="140"/>
      <c r="AK465" s="137"/>
      <c r="AL465" s="142"/>
      <c r="AM465" s="139"/>
      <c r="AN465" s="139"/>
      <c r="AO465" s="137"/>
      <c r="AP465" s="137"/>
      <c r="AQ465" s="143"/>
    </row>
    <row r="466" spans="1:43" ht="15.75" customHeight="1" x14ac:dyDescent="0.25">
      <c r="A466" s="144"/>
      <c r="B466" s="144" t="str">
        <f>TEXT('Candidate Directory'!$A466, "mmm")</f>
        <v>Jan</v>
      </c>
      <c r="C466" s="144" t="str">
        <f>TEXT('Candidate Directory'!$A466,"yyyy")</f>
        <v>1900</v>
      </c>
      <c r="D466" s="144"/>
      <c r="E466" s="144"/>
      <c r="F466" s="151">
        <v>1004</v>
      </c>
      <c r="G466" s="144"/>
      <c r="H466" s="144"/>
      <c r="I466" s="144"/>
      <c r="J466" s="144"/>
      <c r="K466" s="144"/>
      <c r="L466" s="144"/>
      <c r="M466" s="146"/>
      <c r="N466" s="144"/>
      <c r="O466" s="147"/>
      <c r="P466" s="144"/>
      <c r="Q466" s="148"/>
      <c r="R466" s="144"/>
      <c r="S466" s="144"/>
      <c r="T466" s="144"/>
      <c r="U466" s="147"/>
      <c r="V466" s="144"/>
      <c r="W466" s="144"/>
      <c r="X466" s="147"/>
      <c r="Y466" s="144"/>
      <c r="Z466" s="147"/>
      <c r="AA466" s="147"/>
      <c r="AB466" s="147"/>
      <c r="AC466" s="147"/>
      <c r="AD466" s="147"/>
      <c r="AE466" s="144"/>
      <c r="AF466" s="146"/>
      <c r="AG466" s="147"/>
      <c r="AH466" s="144"/>
      <c r="AI466" s="147"/>
      <c r="AJ466" s="147"/>
      <c r="AK466" s="144"/>
      <c r="AL466" s="149"/>
      <c r="AM466" s="146"/>
      <c r="AN466" s="146"/>
      <c r="AO466" s="144"/>
      <c r="AP466" s="144"/>
      <c r="AQ466" s="150"/>
    </row>
    <row r="467" spans="1:43" ht="15.75" customHeight="1" x14ac:dyDescent="0.25">
      <c r="A467" s="137"/>
      <c r="B467" s="137" t="str">
        <f>TEXT('Candidate Directory'!$A467, "mmm")</f>
        <v>Jan</v>
      </c>
      <c r="C467" s="137" t="str">
        <f>TEXT('Candidate Directory'!$A467,"yyyy")</f>
        <v>1900</v>
      </c>
      <c r="D467" s="137"/>
      <c r="E467" s="137"/>
      <c r="F467" s="153">
        <v>1005</v>
      </c>
      <c r="G467" s="137"/>
      <c r="H467" s="137"/>
      <c r="I467" s="137"/>
      <c r="J467" s="137"/>
      <c r="K467" s="137"/>
      <c r="L467" s="137"/>
      <c r="M467" s="139"/>
      <c r="N467" s="137"/>
      <c r="O467" s="140"/>
      <c r="P467" s="137"/>
      <c r="Q467" s="141"/>
      <c r="R467" s="137"/>
      <c r="S467" s="137"/>
      <c r="T467" s="137"/>
      <c r="U467" s="140"/>
      <c r="V467" s="137"/>
      <c r="W467" s="137"/>
      <c r="X467" s="140"/>
      <c r="Y467" s="137"/>
      <c r="Z467" s="140"/>
      <c r="AA467" s="140"/>
      <c r="AB467" s="140"/>
      <c r="AC467" s="140"/>
      <c r="AD467" s="140"/>
      <c r="AE467" s="137"/>
      <c r="AF467" s="139"/>
      <c r="AG467" s="140"/>
      <c r="AH467" s="137"/>
      <c r="AI467" s="140"/>
      <c r="AJ467" s="140"/>
      <c r="AK467" s="137"/>
      <c r="AL467" s="142"/>
      <c r="AM467" s="139"/>
      <c r="AN467" s="139"/>
      <c r="AO467" s="137"/>
      <c r="AP467" s="137"/>
      <c r="AQ467" s="143"/>
    </row>
    <row r="468" spans="1:43" ht="15.75" customHeight="1" x14ac:dyDescent="0.25">
      <c r="A468" s="144"/>
      <c r="B468" s="144" t="str">
        <f>TEXT('Candidate Directory'!$A468, "mmm")</f>
        <v>Jan</v>
      </c>
      <c r="C468" s="144" t="str">
        <f>TEXT('Candidate Directory'!$A468,"yyyy")</f>
        <v>1900</v>
      </c>
      <c r="D468" s="144"/>
      <c r="E468" s="144"/>
      <c r="F468" s="151">
        <v>1006</v>
      </c>
      <c r="G468" s="144"/>
      <c r="H468" s="144"/>
      <c r="I468" s="144"/>
      <c r="J468" s="144"/>
      <c r="K468" s="144"/>
      <c r="L468" s="144"/>
      <c r="M468" s="146"/>
      <c r="N468" s="144"/>
      <c r="O468" s="147"/>
      <c r="P468" s="144"/>
      <c r="Q468" s="148"/>
      <c r="R468" s="144"/>
      <c r="S468" s="144"/>
      <c r="T468" s="144"/>
      <c r="U468" s="147"/>
      <c r="V468" s="144"/>
      <c r="W468" s="144"/>
      <c r="X468" s="147"/>
      <c r="Y468" s="144"/>
      <c r="Z468" s="147"/>
      <c r="AA468" s="147"/>
      <c r="AB468" s="147"/>
      <c r="AC468" s="147"/>
      <c r="AD468" s="147"/>
      <c r="AE468" s="144"/>
      <c r="AF468" s="146"/>
      <c r="AG468" s="147"/>
      <c r="AH468" s="144"/>
      <c r="AI468" s="147"/>
      <c r="AJ468" s="147"/>
      <c r="AK468" s="144"/>
      <c r="AL468" s="149"/>
      <c r="AM468" s="146"/>
      <c r="AN468" s="146"/>
      <c r="AO468" s="144"/>
      <c r="AP468" s="144"/>
      <c r="AQ468" s="150"/>
    </row>
    <row r="469" spans="1:43" ht="15.75" customHeight="1" x14ac:dyDescent="0.25">
      <c r="A469" s="137"/>
      <c r="B469" s="137" t="str">
        <f>TEXT('Candidate Directory'!$A469, "mmm")</f>
        <v>Jan</v>
      </c>
      <c r="C469" s="137" t="str">
        <f>TEXT('Candidate Directory'!$A469,"yyyy")</f>
        <v>1900</v>
      </c>
      <c r="D469" s="137"/>
      <c r="E469" s="137"/>
      <c r="F469" s="153">
        <v>1007</v>
      </c>
      <c r="G469" s="137"/>
      <c r="H469" s="137"/>
      <c r="I469" s="137"/>
      <c r="J469" s="137"/>
      <c r="K469" s="137"/>
      <c r="L469" s="137"/>
      <c r="M469" s="139"/>
      <c r="N469" s="137"/>
      <c r="O469" s="140"/>
      <c r="P469" s="137"/>
      <c r="Q469" s="141"/>
      <c r="R469" s="137"/>
      <c r="S469" s="137"/>
      <c r="T469" s="137"/>
      <c r="U469" s="140"/>
      <c r="V469" s="137"/>
      <c r="W469" s="137"/>
      <c r="X469" s="140"/>
      <c r="Y469" s="137"/>
      <c r="Z469" s="140"/>
      <c r="AA469" s="140"/>
      <c r="AB469" s="140"/>
      <c r="AC469" s="140"/>
      <c r="AD469" s="140"/>
      <c r="AE469" s="137"/>
      <c r="AF469" s="139"/>
      <c r="AG469" s="140"/>
      <c r="AH469" s="137"/>
      <c r="AI469" s="140"/>
      <c r="AJ469" s="140"/>
      <c r="AK469" s="137"/>
      <c r="AL469" s="142"/>
      <c r="AM469" s="139"/>
      <c r="AN469" s="139"/>
      <c r="AO469" s="137"/>
      <c r="AP469" s="137"/>
      <c r="AQ469" s="143"/>
    </row>
    <row r="470" spans="1:43" ht="15.75" customHeight="1" x14ac:dyDescent="0.25">
      <c r="A470" s="144"/>
      <c r="B470" s="144" t="str">
        <f>TEXT('Candidate Directory'!$A470, "mmm")</f>
        <v>Jan</v>
      </c>
      <c r="C470" s="144" t="str">
        <f>TEXT('Candidate Directory'!$A470,"yyyy")</f>
        <v>1900</v>
      </c>
      <c r="D470" s="144"/>
      <c r="E470" s="144"/>
      <c r="F470" s="151">
        <v>1008</v>
      </c>
      <c r="G470" s="144"/>
      <c r="H470" s="144"/>
      <c r="I470" s="144"/>
      <c r="J470" s="144"/>
      <c r="K470" s="144"/>
      <c r="L470" s="144"/>
      <c r="M470" s="146"/>
      <c r="N470" s="144"/>
      <c r="O470" s="147"/>
      <c r="P470" s="144"/>
      <c r="Q470" s="148"/>
      <c r="R470" s="144"/>
      <c r="S470" s="144"/>
      <c r="T470" s="144"/>
      <c r="U470" s="147"/>
      <c r="V470" s="144"/>
      <c r="W470" s="144"/>
      <c r="X470" s="147"/>
      <c r="Y470" s="144"/>
      <c r="Z470" s="147"/>
      <c r="AA470" s="147"/>
      <c r="AB470" s="147"/>
      <c r="AC470" s="147"/>
      <c r="AD470" s="147"/>
      <c r="AE470" s="144"/>
      <c r="AF470" s="146"/>
      <c r="AG470" s="147"/>
      <c r="AH470" s="144"/>
      <c r="AI470" s="147"/>
      <c r="AJ470" s="147"/>
      <c r="AK470" s="144"/>
      <c r="AL470" s="149"/>
      <c r="AM470" s="146"/>
      <c r="AN470" s="146"/>
      <c r="AO470" s="144"/>
      <c r="AP470" s="144"/>
      <c r="AQ470" s="150"/>
    </row>
    <row r="471" spans="1:43" ht="15.75" customHeight="1" x14ac:dyDescent="0.25">
      <c r="A471" s="137"/>
      <c r="B471" s="137" t="str">
        <f>TEXT('Candidate Directory'!$A471, "mmm")</f>
        <v>Jan</v>
      </c>
      <c r="C471" s="137" t="str">
        <f>TEXT('Candidate Directory'!$A471,"yyyy")</f>
        <v>1900</v>
      </c>
      <c r="D471" s="137"/>
      <c r="E471" s="137"/>
      <c r="F471" s="153">
        <v>1009</v>
      </c>
      <c r="G471" s="137"/>
      <c r="H471" s="137"/>
      <c r="I471" s="137"/>
      <c r="J471" s="137"/>
      <c r="K471" s="137"/>
      <c r="L471" s="137"/>
      <c r="M471" s="139"/>
      <c r="N471" s="137"/>
      <c r="O471" s="140"/>
      <c r="P471" s="137"/>
      <c r="Q471" s="141"/>
      <c r="R471" s="137"/>
      <c r="S471" s="137"/>
      <c r="T471" s="137"/>
      <c r="U471" s="140"/>
      <c r="V471" s="137"/>
      <c r="W471" s="137"/>
      <c r="X471" s="140"/>
      <c r="Y471" s="137"/>
      <c r="Z471" s="140"/>
      <c r="AA471" s="140"/>
      <c r="AB471" s="140"/>
      <c r="AC471" s="140"/>
      <c r="AD471" s="140"/>
      <c r="AE471" s="137"/>
      <c r="AF471" s="139"/>
      <c r="AG471" s="140"/>
      <c r="AH471" s="137"/>
      <c r="AI471" s="140"/>
      <c r="AJ471" s="140"/>
      <c r="AK471" s="137"/>
      <c r="AL471" s="142"/>
      <c r="AM471" s="139"/>
      <c r="AN471" s="139"/>
      <c r="AO471" s="137"/>
      <c r="AP471" s="137"/>
      <c r="AQ471" s="143"/>
    </row>
    <row r="472" spans="1:43" ht="15.75" customHeight="1" x14ac:dyDescent="0.25">
      <c r="A472" s="144"/>
      <c r="B472" s="144" t="str">
        <f>TEXT('Candidate Directory'!$A472, "mmm")</f>
        <v>Jan</v>
      </c>
      <c r="C472" s="144" t="str">
        <f>TEXT('Candidate Directory'!$A472,"yyyy")</f>
        <v>1900</v>
      </c>
      <c r="D472" s="144"/>
      <c r="E472" s="144"/>
      <c r="F472" s="151">
        <v>1010</v>
      </c>
      <c r="G472" s="144"/>
      <c r="H472" s="144"/>
      <c r="I472" s="144"/>
      <c r="J472" s="144"/>
      <c r="K472" s="144"/>
      <c r="L472" s="144"/>
      <c r="M472" s="146"/>
      <c r="N472" s="144"/>
      <c r="O472" s="147"/>
      <c r="P472" s="144"/>
      <c r="Q472" s="148"/>
      <c r="R472" s="144"/>
      <c r="S472" s="144"/>
      <c r="T472" s="144"/>
      <c r="U472" s="147"/>
      <c r="V472" s="144"/>
      <c r="W472" s="144"/>
      <c r="X472" s="147"/>
      <c r="Y472" s="144"/>
      <c r="Z472" s="147"/>
      <c r="AA472" s="147"/>
      <c r="AB472" s="147"/>
      <c r="AC472" s="147"/>
      <c r="AD472" s="147"/>
      <c r="AE472" s="144"/>
      <c r="AF472" s="146"/>
      <c r="AG472" s="147"/>
      <c r="AH472" s="144"/>
      <c r="AI472" s="147"/>
      <c r="AJ472" s="147"/>
      <c r="AK472" s="144"/>
      <c r="AL472" s="149"/>
      <c r="AM472" s="146"/>
      <c r="AN472" s="146"/>
      <c r="AO472" s="144"/>
      <c r="AP472" s="144"/>
      <c r="AQ472" s="150"/>
    </row>
    <row r="473" spans="1:43" ht="15.75" customHeight="1" x14ac:dyDescent="0.25">
      <c r="A473" s="137"/>
      <c r="B473" s="137" t="str">
        <f>TEXT('Candidate Directory'!$A473, "mmm")</f>
        <v>Jan</v>
      </c>
      <c r="C473" s="137" t="str">
        <f>TEXT('Candidate Directory'!$A473,"yyyy")</f>
        <v>1900</v>
      </c>
      <c r="D473" s="137"/>
      <c r="E473" s="137"/>
      <c r="F473" s="153">
        <v>1011</v>
      </c>
      <c r="G473" s="137"/>
      <c r="H473" s="137"/>
      <c r="I473" s="137"/>
      <c r="J473" s="137"/>
      <c r="K473" s="137"/>
      <c r="L473" s="137"/>
      <c r="M473" s="139"/>
      <c r="N473" s="137"/>
      <c r="O473" s="140"/>
      <c r="P473" s="137"/>
      <c r="Q473" s="141"/>
      <c r="R473" s="137"/>
      <c r="S473" s="137"/>
      <c r="T473" s="137"/>
      <c r="U473" s="140"/>
      <c r="V473" s="137"/>
      <c r="W473" s="137"/>
      <c r="X473" s="140"/>
      <c r="Y473" s="137"/>
      <c r="Z473" s="140"/>
      <c r="AA473" s="140"/>
      <c r="AB473" s="140"/>
      <c r="AC473" s="140"/>
      <c r="AD473" s="140"/>
      <c r="AE473" s="137"/>
      <c r="AF473" s="139"/>
      <c r="AG473" s="140"/>
      <c r="AH473" s="137"/>
      <c r="AI473" s="140"/>
      <c r="AJ473" s="140"/>
      <c r="AK473" s="137"/>
      <c r="AL473" s="142"/>
      <c r="AM473" s="139"/>
      <c r="AN473" s="139"/>
      <c r="AO473" s="137"/>
      <c r="AP473" s="137"/>
      <c r="AQ473" s="143"/>
    </row>
    <row r="474" spans="1:43" ht="15.75" customHeight="1" x14ac:dyDescent="0.25">
      <c r="A474" s="144"/>
      <c r="B474" s="144" t="str">
        <f>TEXT('Candidate Directory'!$A474, "mmm")</f>
        <v>Jan</v>
      </c>
      <c r="C474" s="144" t="str">
        <f>TEXT('Candidate Directory'!$A474,"yyyy")</f>
        <v>1900</v>
      </c>
      <c r="D474" s="144"/>
      <c r="E474" s="144"/>
      <c r="F474" s="151">
        <v>1012</v>
      </c>
      <c r="G474" s="144"/>
      <c r="H474" s="144"/>
      <c r="I474" s="144"/>
      <c r="J474" s="144"/>
      <c r="K474" s="144"/>
      <c r="L474" s="144"/>
      <c r="M474" s="146"/>
      <c r="N474" s="144"/>
      <c r="O474" s="147"/>
      <c r="P474" s="144"/>
      <c r="Q474" s="148"/>
      <c r="R474" s="144"/>
      <c r="S474" s="144"/>
      <c r="T474" s="144"/>
      <c r="U474" s="147"/>
      <c r="V474" s="144"/>
      <c r="W474" s="144"/>
      <c r="X474" s="147"/>
      <c r="Y474" s="144"/>
      <c r="Z474" s="147"/>
      <c r="AA474" s="147"/>
      <c r="AB474" s="147"/>
      <c r="AC474" s="147"/>
      <c r="AD474" s="147"/>
      <c r="AE474" s="144"/>
      <c r="AF474" s="146"/>
      <c r="AG474" s="147"/>
      <c r="AH474" s="144"/>
      <c r="AI474" s="147"/>
      <c r="AJ474" s="147"/>
      <c r="AK474" s="144"/>
      <c r="AL474" s="149"/>
      <c r="AM474" s="146"/>
      <c r="AN474" s="146"/>
      <c r="AO474" s="144"/>
      <c r="AP474" s="144"/>
      <c r="AQ474" s="150"/>
    </row>
    <row r="475" spans="1:43" ht="15.75" customHeight="1" x14ac:dyDescent="0.25">
      <c r="A475" s="137"/>
      <c r="B475" s="137" t="str">
        <f>TEXT('Candidate Directory'!$A475, "mmm")</f>
        <v>Jan</v>
      </c>
      <c r="C475" s="137" t="str">
        <f>TEXT('Candidate Directory'!$A475,"yyyy")</f>
        <v>1900</v>
      </c>
      <c r="D475" s="137"/>
      <c r="E475" s="137"/>
      <c r="F475" s="153">
        <v>1013</v>
      </c>
      <c r="G475" s="137"/>
      <c r="H475" s="137"/>
      <c r="I475" s="137"/>
      <c r="J475" s="137"/>
      <c r="K475" s="137"/>
      <c r="L475" s="137"/>
      <c r="M475" s="139"/>
      <c r="N475" s="137"/>
      <c r="O475" s="140"/>
      <c r="P475" s="137"/>
      <c r="Q475" s="141"/>
      <c r="R475" s="137"/>
      <c r="S475" s="137"/>
      <c r="T475" s="137"/>
      <c r="U475" s="140"/>
      <c r="V475" s="137"/>
      <c r="W475" s="137"/>
      <c r="X475" s="140"/>
      <c r="Y475" s="137"/>
      <c r="Z475" s="140"/>
      <c r="AA475" s="140"/>
      <c r="AB475" s="140"/>
      <c r="AC475" s="140"/>
      <c r="AD475" s="140"/>
      <c r="AE475" s="137"/>
      <c r="AF475" s="139"/>
      <c r="AG475" s="140"/>
      <c r="AH475" s="137"/>
      <c r="AI475" s="140"/>
      <c r="AJ475" s="140"/>
      <c r="AK475" s="137"/>
      <c r="AL475" s="142"/>
      <c r="AM475" s="139"/>
      <c r="AN475" s="139"/>
      <c r="AO475" s="137"/>
      <c r="AP475" s="137"/>
      <c r="AQ475" s="143"/>
    </row>
    <row r="476" spans="1:43" ht="15.75" customHeight="1" x14ac:dyDescent="0.25">
      <c r="A476" s="144"/>
      <c r="B476" s="144" t="str">
        <f>TEXT('Candidate Directory'!$A476, "mmm")</f>
        <v>Jan</v>
      </c>
      <c r="C476" s="144" t="str">
        <f>TEXT('Candidate Directory'!$A476,"yyyy")</f>
        <v>1900</v>
      </c>
      <c r="D476" s="144"/>
      <c r="E476" s="144"/>
      <c r="F476" s="151">
        <v>1014</v>
      </c>
      <c r="G476" s="144"/>
      <c r="H476" s="144"/>
      <c r="I476" s="144"/>
      <c r="J476" s="144"/>
      <c r="K476" s="144"/>
      <c r="L476" s="144"/>
      <c r="M476" s="146"/>
      <c r="N476" s="144"/>
      <c r="O476" s="147"/>
      <c r="P476" s="144"/>
      <c r="Q476" s="148"/>
      <c r="R476" s="144"/>
      <c r="S476" s="144"/>
      <c r="T476" s="144"/>
      <c r="U476" s="147"/>
      <c r="V476" s="144"/>
      <c r="W476" s="144"/>
      <c r="X476" s="147"/>
      <c r="Y476" s="144"/>
      <c r="Z476" s="147"/>
      <c r="AA476" s="147"/>
      <c r="AB476" s="147"/>
      <c r="AC476" s="147"/>
      <c r="AD476" s="147"/>
      <c r="AE476" s="144"/>
      <c r="AF476" s="146"/>
      <c r="AG476" s="147"/>
      <c r="AH476" s="144"/>
      <c r="AI476" s="147"/>
      <c r="AJ476" s="147"/>
      <c r="AK476" s="144"/>
      <c r="AL476" s="149"/>
      <c r="AM476" s="146"/>
      <c r="AN476" s="146"/>
      <c r="AO476" s="144"/>
      <c r="AP476" s="144"/>
      <c r="AQ476" s="150"/>
    </row>
    <row r="477" spans="1:43" ht="15.75" customHeight="1" x14ac:dyDescent="0.25">
      <c r="A477" s="137"/>
      <c r="B477" s="137" t="str">
        <f>TEXT('Candidate Directory'!$A477, "mmm")</f>
        <v>Jan</v>
      </c>
      <c r="C477" s="137" t="str">
        <f>TEXT('Candidate Directory'!$A477,"yyyy")</f>
        <v>1900</v>
      </c>
      <c r="D477" s="137"/>
      <c r="E477" s="137"/>
      <c r="F477" s="153">
        <v>1015</v>
      </c>
      <c r="G477" s="137"/>
      <c r="H477" s="137"/>
      <c r="I477" s="137"/>
      <c r="J477" s="137"/>
      <c r="K477" s="137"/>
      <c r="L477" s="137"/>
      <c r="M477" s="139"/>
      <c r="N477" s="137"/>
      <c r="O477" s="140"/>
      <c r="P477" s="137"/>
      <c r="Q477" s="141"/>
      <c r="R477" s="137"/>
      <c r="S477" s="137"/>
      <c r="T477" s="137"/>
      <c r="U477" s="140"/>
      <c r="V477" s="137"/>
      <c r="W477" s="137"/>
      <c r="X477" s="140"/>
      <c r="Y477" s="137"/>
      <c r="Z477" s="140"/>
      <c r="AA477" s="140"/>
      <c r="AB477" s="140"/>
      <c r="AC477" s="140"/>
      <c r="AD477" s="140"/>
      <c r="AE477" s="137"/>
      <c r="AF477" s="139"/>
      <c r="AG477" s="140"/>
      <c r="AH477" s="137"/>
      <c r="AI477" s="140"/>
      <c r="AJ477" s="140"/>
      <c r="AK477" s="137"/>
      <c r="AL477" s="142"/>
      <c r="AM477" s="139"/>
      <c r="AN477" s="139"/>
      <c r="AO477" s="137"/>
      <c r="AP477" s="137"/>
      <c r="AQ477" s="143"/>
    </row>
    <row r="478" spans="1:43" ht="15.75" customHeight="1" x14ac:dyDescent="0.25">
      <c r="A478" s="144"/>
      <c r="B478" s="144" t="str">
        <f>TEXT('Candidate Directory'!$A478, "mmm")</f>
        <v>Jan</v>
      </c>
      <c r="C478" s="144" t="str">
        <f>TEXT('Candidate Directory'!$A478,"yyyy")</f>
        <v>1900</v>
      </c>
      <c r="D478" s="144"/>
      <c r="E478" s="144"/>
      <c r="F478" s="151">
        <v>1016</v>
      </c>
      <c r="G478" s="144"/>
      <c r="H478" s="144"/>
      <c r="I478" s="144"/>
      <c r="J478" s="144"/>
      <c r="K478" s="144"/>
      <c r="L478" s="144"/>
      <c r="M478" s="146"/>
      <c r="N478" s="144"/>
      <c r="O478" s="147"/>
      <c r="P478" s="144"/>
      <c r="Q478" s="148"/>
      <c r="R478" s="144"/>
      <c r="S478" s="144"/>
      <c r="T478" s="144"/>
      <c r="U478" s="147"/>
      <c r="V478" s="144"/>
      <c r="W478" s="144"/>
      <c r="X478" s="147"/>
      <c r="Y478" s="144"/>
      <c r="Z478" s="147"/>
      <c r="AA478" s="147"/>
      <c r="AB478" s="147"/>
      <c r="AC478" s="147"/>
      <c r="AD478" s="147"/>
      <c r="AE478" s="144"/>
      <c r="AF478" s="146"/>
      <c r="AG478" s="147"/>
      <c r="AH478" s="144"/>
      <c r="AI478" s="147"/>
      <c r="AJ478" s="147"/>
      <c r="AK478" s="144"/>
      <c r="AL478" s="149"/>
      <c r="AM478" s="146"/>
      <c r="AN478" s="146"/>
      <c r="AO478" s="144"/>
      <c r="AP478" s="144"/>
      <c r="AQ478" s="150"/>
    </row>
    <row r="479" spans="1:43" ht="15.75" customHeight="1" x14ac:dyDescent="0.25">
      <c r="A479" s="137"/>
      <c r="B479" s="137" t="str">
        <f>TEXT('Candidate Directory'!$A479, "mmm")</f>
        <v>Jan</v>
      </c>
      <c r="C479" s="137" t="str">
        <f>TEXT('Candidate Directory'!$A479,"yyyy")</f>
        <v>1900</v>
      </c>
      <c r="D479" s="137"/>
      <c r="E479" s="137"/>
      <c r="F479" s="153">
        <v>1017</v>
      </c>
      <c r="G479" s="137"/>
      <c r="H479" s="137"/>
      <c r="I479" s="137"/>
      <c r="J479" s="137"/>
      <c r="K479" s="137"/>
      <c r="L479" s="137"/>
      <c r="M479" s="139"/>
      <c r="N479" s="137"/>
      <c r="O479" s="140"/>
      <c r="P479" s="137"/>
      <c r="Q479" s="141"/>
      <c r="R479" s="137"/>
      <c r="S479" s="137"/>
      <c r="T479" s="137"/>
      <c r="U479" s="140"/>
      <c r="V479" s="137"/>
      <c r="W479" s="137"/>
      <c r="X479" s="140"/>
      <c r="Y479" s="137"/>
      <c r="Z479" s="140"/>
      <c r="AA479" s="140"/>
      <c r="AB479" s="140"/>
      <c r="AC479" s="140"/>
      <c r="AD479" s="140"/>
      <c r="AE479" s="137"/>
      <c r="AF479" s="139"/>
      <c r="AG479" s="140"/>
      <c r="AH479" s="137"/>
      <c r="AI479" s="140"/>
      <c r="AJ479" s="140"/>
      <c r="AK479" s="137"/>
      <c r="AL479" s="142"/>
      <c r="AM479" s="139"/>
      <c r="AN479" s="139"/>
      <c r="AO479" s="137"/>
      <c r="AP479" s="137"/>
      <c r="AQ479" s="143"/>
    </row>
    <row r="480" spans="1:43" ht="15.75" customHeight="1" x14ac:dyDescent="0.25">
      <c r="A480" s="144"/>
      <c r="B480" s="144" t="str">
        <f>TEXT('Candidate Directory'!$A480, "mmm")</f>
        <v>Jan</v>
      </c>
      <c r="C480" s="144" t="str">
        <f>TEXT('Candidate Directory'!$A480,"yyyy")</f>
        <v>1900</v>
      </c>
      <c r="D480" s="144"/>
      <c r="E480" s="144"/>
      <c r="F480" s="151">
        <v>1018</v>
      </c>
      <c r="G480" s="144"/>
      <c r="H480" s="144"/>
      <c r="I480" s="144"/>
      <c r="J480" s="144"/>
      <c r="K480" s="144"/>
      <c r="L480" s="144"/>
      <c r="M480" s="146"/>
      <c r="N480" s="144"/>
      <c r="O480" s="147"/>
      <c r="P480" s="144"/>
      <c r="Q480" s="148"/>
      <c r="R480" s="144"/>
      <c r="S480" s="144"/>
      <c r="T480" s="144"/>
      <c r="U480" s="147"/>
      <c r="V480" s="144"/>
      <c r="W480" s="144"/>
      <c r="X480" s="147"/>
      <c r="Y480" s="144"/>
      <c r="Z480" s="147"/>
      <c r="AA480" s="147"/>
      <c r="AB480" s="147"/>
      <c r="AC480" s="147"/>
      <c r="AD480" s="147"/>
      <c r="AE480" s="144"/>
      <c r="AF480" s="146"/>
      <c r="AG480" s="147"/>
      <c r="AH480" s="144"/>
      <c r="AI480" s="147"/>
      <c r="AJ480" s="147"/>
      <c r="AK480" s="144"/>
      <c r="AL480" s="149"/>
      <c r="AM480" s="146"/>
      <c r="AN480" s="146"/>
      <c r="AO480" s="144"/>
      <c r="AP480" s="144"/>
      <c r="AQ480" s="150"/>
    </row>
    <row r="481" spans="1:43" ht="15.75" customHeight="1" x14ac:dyDescent="0.25">
      <c r="A481" s="137"/>
      <c r="B481" s="137" t="str">
        <f>TEXT('Candidate Directory'!$A481, "mmm")</f>
        <v>Jan</v>
      </c>
      <c r="C481" s="137" t="str">
        <f>TEXT('Candidate Directory'!$A481,"yyyy")</f>
        <v>1900</v>
      </c>
      <c r="D481" s="137"/>
      <c r="E481" s="137"/>
      <c r="F481" s="153">
        <v>1019</v>
      </c>
      <c r="G481" s="137"/>
      <c r="H481" s="137"/>
      <c r="I481" s="137"/>
      <c r="J481" s="137"/>
      <c r="K481" s="137"/>
      <c r="L481" s="137"/>
      <c r="M481" s="139"/>
      <c r="N481" s="137"/>
      <c r="O481" s="140"/>
      <c r="P481" s="137"/>
      <c r="Q481" s="141"/>
      <c r="R481" s="137"/>
      <c r="S481" s="137"/>
      <c r="T481" s="137"/>
      <c r="U481" s="140"/>
      <c r="V481" s="137"/>
      <c r="W481" s="137"/>
      <c r="X481" s="140"/>
      <c r="Y481" s="137"/>
      <c r="Z481" s="140"/>
      <c r="AA481" s="140"/>
      <c r="AB481" s="140"/>
      <c r="AC481" s="140"/>
      <c r="AD481" s="140"/>
      <c r="AE481" s="137"/>
      <c r="AF481" s="139"/>
      <c r="AG481" s="140"/>
      <c r="AH481" s="137"/>
      <c r="AI481" s="140"/>
      <c r="AJ481" s="140"/>
      <c r="AK481" s="137"/>
      <c r="AL481" s="142"/>
      <c r="AM481" s="139"/>
      <c r="AN481" s="139"/>
      <c r="AO481" s="137"/>
      <c r="AP481" s="137"/>
      <c r="AQ481" s="143"/>
    </row>
    <row r="482" spans="1:43" ht="15.75" customHeight="1" x14ac:dyDescent="0.25">
      <c r="A482" s="144"/>
      <c r="B482" s="144" t="str">
        <f>TEXT('Candidate Directory'!$A482, "mmm")</f>
        <v>Jan</v>
      </c>
      <c r="C482" s="144" t="str">
        <f>TEXT('Candidate Directory'!$A482,"yyyy")</f>
        <v>1900</v>
      </c>
      <c r="D482" s="144"/>
      <c r="E482" s="144"/>
      <c r="F482" s="151">
        <v>1020</v>
      </c>
      <c r="G482" s="144"/>
      <c r="H482" s="144"/>
      <c r="I482" s="144"/>
      <c r="J482" s="144"/>
      <c r="K482" s="144"/>
      <c r="L482" s="144"/>
      <c r="M482" s="146"/>
      <c r="N482" s="144"/>
      <c r="O482" s="147"/>
      <c r="P482" s="144"/>
      <c r="Q482" s="148"/>
      <c r="R482" s="144"/>
      <c r="S482" s="144"/>
      <c r="T482" s="144"/>
      <c r="U482" s="147"/>
      <c r="V482" s="144"/>
      <c r="W482" s="144"/>
      <c r="X482" s="147"/>
      <c r="Y482" s="144"/>
      <c r="Z482" s="147"/>
      <c r="AA482" s="147"/>
      <c r="AB482" s="147"/>
      <c r="AC482" s="147"/>
      <c r="AD482" s="147"/>
      <c r="AE482" s="144"/>
      <c r="AF482" s="146"/>
      <c r="AG482" s="147"/>
      <c r="AH482" s="144"/>
      <c r="AI482" s="147"/>
      <c r="AJ482" s="147"/>
      <c r="AK482" s="144"/>
      <c r="AL482" s="149"/>
      <c r="AM482" s="146"/>
      <c r="AN482" s="146"/>
      <c r="AO482" s="144"/>
      <c r="AP482" s="144"/>
      <c r="AQ482" s="150"/>
    </row>
    <row r="483" spans="1:43" ht="15.75" customHeight="1" x14ac:dyDescent="0.25">
      <c r="A483" s="137"/>
      <c r="B483" s="137" t="str">
        <f>TEXT('Candidate Directory'!$A483, "mmm")</f>
        <v>Jan</v>
      </c>
      <c r="C483" s="137" t="str">
        <f>TEXT('Candidate Directory'!$A483,"yyyy")</f>
        <v>1900</v>
      </c>
      <c r="D483" s="137"/>
      <c r="E483" s="137"/>
      <c r="F483" s="153">
        <v>1021</v>
      </c>
      <c r="G483" s="137"/>
      <c r="H483" s="137"/>
      <c r="I483" s="137"/>
      <c r="J483" s="137"/>
      <c r="K483" s="137"/>
      <c r="L483" s="137"/>
      <c r="M483" s="139"/>
      <c r="N483" s="137"/>
      <c r="O483" s="140"/>
      <c r="P483" s="137"/>
      <c r="Q483" s="141"/>
      <c r="R483" s="137"/>
      <c r="S483" s="137"/>
      <c r="T483" s="137"/>
      <c r="U483" s="140"/>
      <c r="V483" s="137"/>
      <c r="W483" s="137"/>
      <c r="X483" s="140"/>
      <c r="Y483" s="137"/>
      <c r="Z483" s="140"/>
      <c r="AA483" s="140"/>
      <c r="AB483" s="140"/>
      <c r="AC483" s="140"/>
      <c r="AD483" s="140"/>
      <c r="AE483" s="137"/>
      <c r="AF483" s="139"/>
      <c r="AG483" s="140"/>
      <c r="AH483" s="137"/>
      <c r="AI483" s="140"/>
      <c r="AJ483" s="140"/>
      <c r="AK483" s="137"/>
      <c r="AL483" s="142"/>
      <c r="AM483" s="139"/>
      <c r="AN483" s="139"/>
      <c r="AO483" s="137"/>
      <c r="AP483" s="137"/>
      <c r="AQ483" s="143"/>
    </row>
    <row r="484" spans="1:43" ht="15.75" customHeight="1" x14ac:dyDescent="0.25">
      <c r="A484" s="144"/>
      <c r="B484" s="144" t="str">
        <f>TEXT('Candidate Directory'!$A484, "mmm")</f>
        <v>Jan</v>
      </c>
      <c r="C484" s="144" t="str">
        <f>TEXT('Candidate Directory'!$A484,"yyyy")</f>
        <v>1900</v>
      </c>
      <c r="D484" s="144"/>
      <c r="E484" s="144"/>
      <c r="F484" s="151">
        <v>1022</v>
      </c>
      <c r="G484" s="144"/>
      <c r="H484" s="144"/>
      <c r="I484" s="144"/>
      <c r="J484" s="144"/>
      <c r="K484" s="144"/>
      <c r="L484" s="144"/>
      <c r="M484" s="146"/>
      <c r="N484" s="144"/>
      <c r="O484" s="147"/>
      <c r="P484" s="144"/>
      <c r="Q484" s="148"/>
      <c r="R484" s="144"/>
      <c r="S484" s="144"/>
      <c r="T484" s="144"/>
      <c r="U484" s="147"/>
      <c r="V484" s="144"/>
      <c r="W484" s="144"/>
      <c r="X484" s="147"/>
      <c r="Y484" s="144"/>
      <c r="Z484" s="147"/>
      <c r="AA484" s="147"/>
      <c r="AB484" s="147"/>
      <c r="AC484" s="147"/>
      <c r="AD484" s="147"/>
      <c r="AE484" s="144"/>
      <c r="AF484" s="146"/>
      <c r="AG484" s="147"/>
      <c r="AH484" s="144"/>
      <c r="AI484" s="147"/>
      <c r="AJ484" s="147"/>
      <c r="AK484" s="144"/>
      <c r="AL484" s="149"/>
      <c r="AM484" s="146"/>
      <c r="AN484" s="146"/>
      <c r="AO484" s="144"/>
      <c r="AP484" s="144"/>
      <c r="AQ484" s="150"/>
    </row>
    <row r="485" spans="1:43" ht="15.75" customHeight="1" x14ac:dyDescent="0.25">
      <c r="A485" s="137"/>
      <c r="B485" s="137" t="str">
        <f>TEXT('Candidate Directory'!$A485, "mmm")</f>
        <v>Jan</v>
      </c>
      <c r="C485" s="137" t="str">
        <f>TEXT('Candidate Directory'!$A485,"yyyy")</f>
        <v>1900</v>
      </c>
      <c r="D485" s="137"/>
      <c r="E485" s="137"/>
      <c r="F485" s="153">
        <v>1023</v>
      </c>
      <c r="G485" s="137"/>
      <c r="H485" s="137"/>
      <c r="I485" s="137"/>
      <c r="J485" s="137"/>
      <c r="K485" s="137"/>
      <c r="L485" s="137"/>
      <c r="M485" s="139"/>
      <c r="N485" s="137"/>
      <c r="O485" s="140"/>
      <c r="P485" s="137"/>
      <c r="Q485" s="141"/>
      <c r="R485" s="137"/>
      <c r="S485" s="137"/>
      <c r="T485" s="137"/>
      <c r="U485" s="140"/>
      <c r="V485" s="137"/>
      <c r="W485" s="137"/>
      <c r="X485" s="140"/>
      <c r="Y485" s="137"/>
      <c r="Z485" s="140"/>
      <c r="AA485" s="140"/>
      <c r="AB485" s="140"/>
      <c r="AC485" s="140"/>
      <c r="AD485" s="140"/>
      <c r="AE485" s="137"/>
      <c r="AF485" s="139"/>
      <c r="AG485" s="140"/>
      <c r="AH485" s="137"/>
      <c r="AI485" s="140"/>
      <c r="AJ485" s="140"/>
      <c r="AK485" s="137"/>
      <c r="AL485" s="142"/>
      <c r="AM485" s="139"/>
      <c r="AN485" s="139"/>
      <c r="AO485" s="137"/>
      <c r="AP485" s="137"/>
      <c r="AQ485" s="143"/>
    </row>
    <row r="486" spans="1:43" ht="15.75" customHeight="1" x14ac:dyDescent="0.25">
      <c r="A486" s="144"/>
      <c r="B486" s="144" t="str">
        <f>TEXT('Candidate Directory'!$A486, "mmm")</f>
        <v>Jan</v>
      </c>
      <c r="C486" s="144" t="str">
        <f>TEXT('Candidate Directory'!$A486,"yyyy")</f>
        <v>1900</v>
      </c>
      <c r="D486" s="144"/>
      <c r="E486" s="144"/>
      <c r="F486" s="151">
        <v>1024</v>
      </c>
      <c r="G486" s="144"/>
      <c r="H486" s="144"/>
      <c r="I486" s="144"/>
      <c r="J486" s="144"/>
      <c r="K486" s="144"/>
      <c r="L486" s="144"/>
      <c r="M486" s="146"/>
      <c r="N486" s="144"/>
      <c r="O486" s="147"/>
      <c r="P486" s="144"/>
      <c r="Q486" s="148"/>
      <c r="R486" s="144"/>
      <c r="S486" s="144"/>
      <c r="T486" s="144"/>
      <c r="U486" s="147"/>
      <c r="V486" s="144"/>
      <c r="W486" s="144"/>
      <c r="X486" s="147"/>
      <c r="Y486" s="144"/>
      <c r="Z486" s="147"/>
      <c r="AA486" s="147"/>
      <c r="AB486" s="147"/>
      <c r="AC486" s="147"/>
      <c r="AD486" s="147"/>
      <c r="AE486" s="144"/>
      <c r="AF486" s="146"/>
      <c r="AG486" s="147"/>
      <c r="AH486" s="144"/>
      <c r="AI486" s="147"/>
      <c r="AJ486" s="147"/>
      <c r="AK486" s="144"/>
      <c r="AL486" s="149"/>
      <c r="AM486" s="146"/>
      <c r="AN486" s="146"/>
      <c r="AO486" s="144"/>
      <c r="AP486" s="144"/>
      <c r="AQ486" s="150"/>
    </row>
    <row r="487" spans="1:43" ht="15.75" customHeight="1" x14ac:dyDescent="0.25">
      <c r="A487" s="137"/>
      <c r="B487" s="137" t="str">
        <f>TEXT('Candidate Directory'!$A487, "mmm")</f>
        <v>Jan</v>
      </c>
      <c r="C487" s="137" t="str">
        <f>TEXT('Candidate Directory'!$A487,"yyyy")</f>
        <v>1900</v>
      </c>
      <c r="D487" s="137"/>
      <c r="E487" s="137"/>
      <c r="F487" s="153">
        <v>1025</v>
      </c>
      <c r="G487" s="137"/>
      <c r="H487" s="137"/>
      <c r="I487" s="137"/>
      <c r="J487" s="137"/>
      <c r="K487" s="137"/>
      <c r="L487" s="137"/>
      <c r="M487" s="139"/>
      <c r="N487" s="137"/>
      <c r="O487" s="140"/>
      <c r="P487" s="137"/>
      <c r="Q487" s="141"/>
      <c r="R487" s="137"/>
      <c r="S487" s="137"/>
      <c r="T487" s="137"/>
      <c r="U487" s="140"/>
      <c r="V487" s="137"/>
      <c r="W487" s="137"/>
      <c r="X487" s="140"/>
      <c r="Y487" s="137"/>
      <c r="Z487" s="140"/>
      <c r="AA487" s="140"/>
      <c r="AB487" s="140"/>
      <c r="AC487" s="140"/>
      <c r="AD487" s="140"/>
      <c r="AE487" s="137"/>
      <c r="AF487" s="139"/>
      <c r="AG487" s="140"/>
      <c r="AH487" s="137"/>
      <c r="AI487" s="140"/>
      <c r="AJ487" s="140"/>
      <c r="AK487" s="137"/>
      <c r="AL487" s="142"/>
      <c r="AM487" s="139"/>
      <c r="AN487" s="139"/>
      <c r="AO487" s="137"/>
      <c r="AP487" s="137"/>
      <c r="AQ487" s="143"/>
    </row>
    <row r="488" spans="1:43" ht="15.75" customHeight="1" x14ac:dyDescent="0.25">
      <c r="A488" s="144"/>
      <c r="B488" s="144" t="str">
        <f>TEXT('Candidate Directory'!$A488, "mmm")</f>
        <v>Jan</v>
      </c>
      <c r="C488" s="144" t="str">
        <f>TEXT('Candidate Directory'!$A488,"yyyy")</f>
        <v>1900</v>
      </c>
      <c r="D488" s="144"/>
      <c r="E488" s="144"/>
      <c r="F488" s="151">
        <v>1026</v>
      </c>
      <c r="G488" s="144"/>
      <c r="H488" s="144"/>
      <c r="I488" s="144"/>
      <c r="J488" s="144"/>
      <c r="K488" s="144"/>
      <c r="L488" s="144"/>
      <c r="M488" s="146"/>
      <c r="N488" s="144"/>
      <c r="O488" s="147"/>
      <c r="P488" s="144"/>
      <c r="Q488" s="148"/>
      <c r="R488" s="144"/>
      <c r="S488" s="144"/>
      <c r="T488" s="144"/>
      <c r="U488" s="147"/>
      <c r="V488" s="144"/>
      <c r="W488" s="144"/>
      <c r="X488" s="147"/>
      <c r="Y488" s="144"/>
      <c r="Z488" s="147"/>
      <c r="AA488" s="147"/>
      <c r="AB488" s="147"/>
      <c r="AC488" s="147"/>
      <c r="AD488" s="147"/>
      <c r="AE488" s="144"/>
      <c r="AF488" s="146"/>
      <c r="AG488" s="147"/>
      <c r="AH488" s="144"/>
      <c r="AI488" s="147"/>
      <c r="AJ488" s="147"/>
      <c r="AK488" s="144"/>
      <c r="AL488" s="149"/>
      <c r="AM488" s="146"/>
      <c r="AN488" s="146"/>
      <c r="AO488" s="144"/>
      <c r="AP488" s="144"/>
      <c r="AQ488" s="150"/>
    </row>
    <row r="489" spans="1:43" ht="15.75" customHeight="1" x14ac:dyDescent="0.25">
      <c r="A489" s="137"/>
      <c r="B489" s="137" t="str">
        <f>TEXT('Candidate Directory'!$A489, "mmm")</f>
        <v>Jan</v>
      </c>
      <c r="C489" s="137" t="str">
        <f>TEXT('Candidate Directory'!$A489,"yyyy")</f>
        <v>1900</v>
      </c>
      <c r="D489" s="137"/>
      <c r="E489" s="137"/>
      <c r="F489" s="153">
        <v>1027</v>
      </c>
      <c r="G489" s="137"/>
      <c r="H489" s="137"/>
      <c r="I489" s="137"/>
      <c r="J489" s="137"/>
      <c r="K489" s="137"/>
      <c r="L489" s="137"/>
      <c r="M489" s="139"/>
      <c r="N489" s="137"/>
      <c r="O489" s="140"/>
      <c r="P489" s="137"/>
      <c r="Q489" s="141"/>
      <c r="R489" s="137"/>
      <c r="S489" s="137"/>
      <c r="T489" s="137"/>
      <c r="U489" s="140"/>
      <c r="V489" s="137"/>
      <c r="W489" s="137"/>
      <c r="X489" s="140"/>
      <c r="Y489" s="137"/>
      <c r="Z489" s="140"/>
      <c r="AA489" s="140"/>
      <c r="AB489" s="140"/>
      <c r="AC489" s="140"/>
      <c r="AD489" s="140"/>
      <c r="AE489" s="137"/>
      <c r="AF489" s="139"/>
      <c r="AG489" s="140"/>
      <c r="AH489" s="137"/>
      <c r="AI489" s="140"/>
      <c r="AJ489" s="140"/>
      <c r="AK489" s="137"/>
      <c r="AL489" s="142"/>
      <c r="AM489" s="139"/>
      <c r="AN489" s="139"/>
      <c r="AO489" s="137"/>
      <c r="AP489" s="137"/>
      <c r="AQ489" s="143"/>
    </row>
    <row r="490" spans="1:43" ht="15.75" customHeight="1" x14ac:dyDescent="0.25">
      <c r="A490" s="144"/>
      <c r="B490" s="144" t="str">
        <f>TEXT('Candidate Directory'!$A490, "mmm")</f>
        <v>Jan</v>
      </c>
      <c r="C490" s="144" t="str">
        <f>TEXT('Candidate Directory'!$A490,"yyyy")</f>
        <v>1900</v>
      </c>
      <c r="D490" s="144"/>
      <c r="E490" s="144"/>
      <c r="F490" s="151">
        <v>1028</v>
      </c>
      <c r="G490" s="144"/>
      <c r="H490" s="144"/>
      <c r="I490" s="144"/>
      <c r="J490" s="144"/>
      <c r="K490" s="144"/>
      <c r="L490" s="144"/>
      <c r="M490" s="146"/>
      <c r="N490" s="144"/>
      <c r="O490" s="147"/>
      <c r="P490" s="144"/>
      <c r="Q490" s="148"/>
      <c r="R490" s="144"/>
      <c r="S490" s="144"/>
      <c r="T490" s="144"/>
      <c r="U490" s="147"/>
      <c r="V490" s="144"/>
      <c r="W490" s="144"/>
      <c r="X490" s="147"/>
      <c r="Y490" s="144"/>
      <c r="Z490" s="147"/>
      <c r="AA490" s="147"/>
      <c r="AB490" s="147"/>
      <c r="AC490" s="147"/>
      <c r="AD490" s="147"/>
      <c r="AE490" s="144"/>
      <c r="AF490" s="146"/>
      <c r="AG490" s="147"/>
      <c r="AH490" s="144"/>
      <c r="AI490" s="147"/>
      <c r="AJ490" s="147"/>
      <c r="AK490" s="144"/>
      <c r="AL490" s="149"/>
      <c r="AM490" s="146"/>
      <c r="AN490" s="146"/>
      <c r="AO490" s="144"/>
      <c r="AP490" s="144"/>
      <c r="AQ490" s="150"/>
    </row>
    <row r="491" spans="1:43" ht="15.75" customHeight="1" x14ac:dyDescent="0.25">
      <c r="A491" s="137"/>
      <c r="B491" s="137" t="str">
        <f>TEXT('Candidate Directory'!$A491, "mmm")</f>
        <v>Jan</v>
      </c>
      <c r="C491" s="137" t="str">
        <f>TEXT('Candidate Directory'!$A491,"yyyy")</f>
        <v>1900</v>
      </c>
      <c r="D491" s="137"/>
      <c r="E491" s="137"/>
      <c r="F491" s="153">
        <v>1029</v>
      </c>
      <c r="G491" s="137"/>
      <c r="H491" s="137"/>
      <c r="I491" s="137"/>
      <c r="J491" s="137"/>
      <c r="K491" s="137"/>
      <c r="L491" s="137"/>
      <c r="M491" s="139"/>
      <c r="N491" s="137"/>
      <c r="O491" s="140"/>
      <c r="P491" s="137"/>
      <c r="Q491" s="141"/>
      <c r="R491" s="137"/>
      <c r="S491" s="137"/>
      <c r="T491" s="137"/>
      <c r="U491" s="140"/>
      <c r="V491" s="137"/>
      <c r="W491" s="137"/>
      <c r="X491" s="140"/>
      <c r="Y491" s="137"/>
      <c r="Z491" s="140"/>
      <c r="AA491" s="140"/>
      <c r="AB491" s="140"/>
      <c r="AC491" s="140"/>
      <c r="AD491" s="140"/>
      <c r="AE491" s="137"/>
      <c r="AF491" s="139"/>
      <c r="AG491" s="140"/>
      <c r="AH491" s="137"/>
      <c r="AI491" s="140"/>
      <c r="AJ491" s="140"/>
      <c r="AK491" s="137"/>
      <c r="AL491" s="142"/>
      <c r="AM491" s="139"/>
      <c r="AN491" s="139"/>
      <c r="AO491" s="137"/>
      <c r="AP491" s="137"/>
      <c r="AQ491" s="143"/>
    </row>
    <row r="492" spans="1:43" ht="15.75" customHeight="1" x14ac:dyDescent="0.25">
      <c r="A492" s="144"/>
      <c r="B492" s="144" t="str">
        <f>TEXT('Candidate Directory'!$A492, "mmm")</f>
        <v>Jan</v>
      </c>
      <c r="C492" s="144" t="str">
        <f>TEXT('Candidate Directory'!$A492,"yyyy")</f>
        <v>1900</v>
      </c>
      <c r="D492" s="144"/>
      <c r="E492" s="144"/>
      <c r="F492" s="151">
        <v>1030</v>
      </c>
      <c r="G492" s="144"/>
      <c r="H492" s="144"/>
      <c r="I492" s="144"/>
      <c r="J492" s="144"/>
      <c r="K492" s="144"/>
      <c r="L492" s="144"/>
      <c r="M492" s="146"/>
      <c r="N492" s="144"/>
      <c r="O492" s="147"/>
      <c r="P492" s="144"/>
      <c r="Q492" s="148"/>
      <c r="R492" s="144"/>
      <c r="S492" s="144"/>
      <c r="T492" s="144"/>
      <c r="U492" s="147"/>
      <c r="V492" s="144"/>
      <c r="W492" s="144"/>
      <c r="X492" s="147"/>
      <c r="Y492" s="144"/>
      <c r="Z492" s="147"/>
      <c r="AA492" s="147"/>
      <c r="AB492" s="147"/>
      <c r="AC492" s="147"/>
      <c r="AD492" s="147"/>
      <c r="AE492" s="144"/>
      <c r="AF492" s="146"/>
      <c r="AG492" s="147"/>
      <c r="AH492" s="144"/>
      <c r="AI492" s="147"/>
      <c r="AJ492" s="147"/>
      <c r="AK492" s="144"/>
      <c r="AL492" s="149"/>
      <c r="AM492" s="146"/>
      <c r="AN492" s="146"/>
      <c r="AO492" s="144"/>
      <c r="AP492" s="144"/>
      <c r="AQ492" s="150"/>
    </row>
    <row r="493" spans="1:43" ht="15.75" customHeight="1" x14ac:dyDescent="0.25">
      <c r="A493" s="137"/>
      <c r="B493" s="137" t="str">
        <f>TEXT('Candidate Directory'!$A493, "mmm")</f>
        <v>Jan</v>
      </c>
      <c r="C493" s="137" t="str">
        <f>TEXT('Candidate Directory'!$A493,"yyyy")</f>
        <v>1900</v>
      </c>
      <c r="D493" s="137"/>
      <c r="E493" s="137"/>
      <c r="F493" s="153">
        <v>1031</v>
      </c>
      <c r="G493" s="137"/>
      <c r="H493" s="137"/>
      <c r="I493" s="137"/>
      <c r="J493" s="137"/>
      <c r="K493" s="137"/>
      <c r="L493" s="137"/>
      <c r="M493" s="139"/>
      <c r="N493" s="137"/>
      <c r="O493" s="140"/>
      <c r="P493" s="137"/>
      <c r="Q493" s="141"/>
      <c r="R493" s="137"/>
      <c r="S493" s="137"/>
      <c r="T493" s="137"/>
      <c r="U493" s="140"/>
      <c r="V493" s="137"/>
      <c r="W493" s="137"/>
      <c r="X493" s="140"/>
      <c r="Y493" s="137"/>
      <c r="Z493" s="140"/>
      <c r="AA493" s="140"/>
      <c r="AB493" s="140"/>
      <c r="AC493" s="140"/>
      <c r="AD493" s="140"/>
      <c r="AE493" s="137"/>
      <c r="AF493" s="139"/>
      <c r="AG493" s="140"/>
      <c r="AH493" s="137"/>
      <c r="AI493" s="140"/>
      <c r="AJ493" s="140"/>
      <c r="AK493" s="137"/>
      <c r="AL493" s="142"/>
      <c r="AM493" s="139"/>
      <c r="AN493" s="139"/>
      <c r="AO493" s="137"/>
      <c r="AP493" s="137"/>
      <c r="AQ493" s="143"/>
    </row>
    <row r="494" spans="1:43" ht="15.75" customHeight="1" x14ac:dyDescent="0.25">
      <c r="A494" s="144"/>
      <c r="B494" s="144" t="str">
        <f>TEXT('Candidate Directory'!$A494, "mmm")</f>
        <v>Jan</v>
      </c>
      <c r="C494" s="144" t="str">
        <f>TEXT('Candidate Directory'!$A494,"yyyy")</f>
        <v>1900</v>
      </c>
      <c r="D494" s="144"/>
      <c r="E494" s="144"/>
      <c r="F494" s="151">
        <v>1032</v>
      </c>
      <c r="G494" s="144"/>
      <c r="H494" s="144"/>
      <c r="I494" s="144"/>
      <c r="J494" s="144"/>
      <c r="K494" s="144"/>
      <c r="L494" s="144"/>
      <c r="M494" s="146"/>
      <c r="N494" s="144"/>
      <c r="O494" s="147"/>
      <c r="P494" s="144"/>
      <c r="Q494" s="148"/>
      <c r="R494" s="144"/>
      <c r="S494" s="144"/>
      <c r="T494" s="144"/>
      <c r="U494" s="147"/>
      <c r="V494" s="144"/>
      <c r="W494" s="144"/>
      <c r="X494" s="147"/>
      <c r="Y494" s="144"/>
      <c r="Z494" s="147"/>
      <c r="AA494" s="147"/>
      <c r="AB494" s="147"/>
      <c r="AC494" s="147"/>
      <c r="AD494" s="147"/>
      <c r="AE494" s="144"/>
      <c r="AF494" s="146"/>
      <c r="AG494" s="147"/>
      <c r="AH494" s="144"/>
      <c r="AI494" s="147"/>
      <c r="AJ494" s="147"/>
      <c r="AK494" s="144"/>
      <c r="AL494" s="149"/>
      <c r="AM494" s="146"/>
      <c r="AN494" s="146"/>
      <c r="AO494" s="144"/>
      <c r="AP494" s="144"/>
      <c r="AQ494" s="150"/>
    </row>
    <row r="495" spans="1:43" ht="15.75" customHeight="1" x14ac:dyDescent="0.25">
      <c r="A495" s="137"/>
      <c r="B495" s="137" t="str">
        <f>TEXT('Candidate Directory'!$A495, "mmm")</f>
        <v>Jan</v>
      </c>
      <c r="C495" s="137" t="str">
        <f>TEXT('Candidate Directory'!$A495,"yyyy")</f>
        <v>1900</v>
      </c>
      <c r="D495" s="137"/>
      <c r="E495" s="137"/>
      <c r="F495" s="153">
        <v>1033</v>
      </c>
      <c r="G495" s="137"/>
      <c r="H495" s="137"/>
      <c r="I495" s="137"/>
      <c r="J495" s="137"/>
      <c r="K495" s="137"/>
      <c r="L495" s="137"/>
      <c r="M495" s="139"/>
      <c r="N495" s="137"/>
      <c r="O495" s="140"/>
      <c r="P495" s="137"/>
      <c r="Q495" s="141"/>
      <c r="R495" s="137"/>
      <c r="S495" s="137"/>
      <c r="T495" s="137"/>
      <c r="U495" s="140"/>
      <c r="V495" s="137"/>
      <c r="W495" s="137"/>
      <c r="X495" s="140"/>
      <c r="Y495" s="137"/>
      <c r="Z495" s="140"/>
      <c r="AA495" s="140"/>
      <c r="AB495" s="140"/>
      <c r="AC495" s="140"/>
      <c r="AD495" s="140"/>
      <c r="AE495" s="137"/>
      <c r="AF495" s="139"/>
      <c r="AG495" s="140"/>
      <c r="AH495" s="137"/>
      <c r="AI495" s="140"/>
      <c r="AJ495" s="140"/>
      <c r="AK495" s="137"/>
      <c r="AL495" s="142"/>
      <c r="AM495" s="139"/>
      <c r="AN495" s="139"/>
      <c r="AO495" s="137"/>
      <c r="AP495" s="137"/>
      <c r="AQ495" s="143"/>
    </row>
    <row r="496" spans="1:43" ht="15.75" customHeight="1" x14ac:dyDescent="0.25">
      <c r="A496" s="144"/>
      <c r="B496" s="144" t="str">
        <f>TEXT('Candidate Directory'!$A496, "mmm")</f>
        <v>Jan</v>
      </c>
      <c r="C496" s="144" t="str">
        <f>TEXT('Candidate Directory'!$A496,"yyyy")</f>
        <v>1900</v>
      </c>
      <c r="D496" s="144"/>
      <c r="E496" s="144"/>
      <c r="F496" s="151">
        <v>1034</v>
      </c>
      <c r="G496" s="144"/>
      <c r="H496" s="144"/>
      <c r="I496" s="144"/>
      <c r="J496" s="144"/>
      <c r="K496" s="144"/>
      <c r="L496" s="144"/>
      <c r="M496" s="146"/>
      <c r="N496" s="144"/>
      <c r="O496" s="147"/>
      <c r="P496" s="144"/>
      <c r="Q496" s="148"/>
      <c r="R496" s="144"/>
      <c r="S496" s="144"/>
      <c r="T496" s="144"/>
      <c r="U496" s="147"/>
      <c r="V496" s="144"/>
      <c r="W496" s="144"/>
      <c r="X496" s="147"/>
      <c r="Y496" s="144"/>
      <c r="Z496" s="147"/>
      <c r="AA496" s="147"/>
      <c r="AB496" s="147"/>
      <c r="AC496" s="147"/>
      <c r="AD496" s="147"/>
      <c r="AE496" s="144"/>
      <c r="AF496" s="146"/>
      <c r="AG496" s="147"/>
      <c r="AH496" s="144"/>
      <c r="AI496" s="147"/>
      <c r="AJ496" s="147"/>
      <c r="AK496" s="144"/>
      <c r="AL496" s="149"/>
      <c r="AM496" s="146"/>
      <c r="AN496" s="146"/>
      <c r="AO496" s="144"/>
      <c r="AP496" s="144"/>
      <c r="AQ496" s="150"/>
    </row>
    <row r="497" spans="1:43" ht="15.75" customHeight="1" x14ac:dyDescent="0.25">
      <c r="A497" s="137"/>
      <c r="B497" s="137" t="str">
        <f>TEXT('Candidate Directory'!$A497, "mmm")</f>
        <v>Jan</v>
      </c>
      <c r="C497" s="137" t="str">
        <f>TEXT('Candidate Directory'!$A497,"yyyy")</f>
        <v>1900</v>
      </c>
      <c r="D497" s="137"/>
      <c r="E497" s="137"/>
      <c r="F497" s="153">
        <v>1035</v>
      </c>
      <c r="G497" s="137"/>
      <c r="H497" s="137"/>
      <c r="I497" s="137"/>
      <c r="J497" s="137"/>
      <c r="K497" s="137"/>
      <c r="L497" s="137"/>
      <c r="M497" s="139"/>
      <c r="N497" s="137"/>
      <c r="O497" s="140"/>
      <c r="P497" s="137"/>
      <c r="Q497" s="141"/>
      <c r="R497" s="137"/>
      <c r="S497" s="137"/>
      <c r="T497" s="137"/>
      <c r="U497" s="140"/>
      <c r="V497" s="137"/>
      <c r="W497" s="137"/>
      <c r="X497" s="140"/>
      <c r="Y497" s="137"/>
      <c r="Z497" s="140"/>
      <c r="AA497" s="140"/>
      <c r="AB497" s="140"/>
      <c r="AC497" s="140"/>
      <c r="AD497" s="140"/>
      <c r="AE497" s="137"/>
      <c r="AF497" s="139"/>
      <c r="AG497" s="140"/>
      <c r="AH497" s="137"/>
      <c r="AI497" s="140"/>
      <c r="AJ497" s="140"/>
      <c r="AK497" s="137"/>
      <c r="AL497" s="142"/>
      <c r="AM497" s="139"/>
      <c r="AN497" s="139"/>
      <c r="AO497" s="137"/>
      <c r="AP497" s="137"/>
      <c r="AQ497" s="143"/>
    </row>
    <row r="498" spans="1:43" ht="15.75" customHeight="1" x14ac:dyDescent="0.25">
      <c r="A498" s="144"/>
      <c r="B498" s="144" t="str">
        <f>TEXT('Candidate Directory'!$A498, "mmm")</f>
        <v>Jan</v>
      </c>
      <c r="C498" s="144" t="str">
        <f>TEXT('Candidate Directory'!$A498,"yyyy")</f>
        <v>1900</v>
      </c>
      <c r="D498" s="144"/>
      <c r="E498" s="144"/>
      <c r="F498" s="151">
        <v>1036</v>
      </c>
      <c r="G498" s="144"/>
      <c r="H498" s="144"/>
      <c r="I498" s="144"/>
      <c r="J498" s="144"/>
      <c r="K498" s="144"/>
      <c r="L498" s="144"/>
      <c r="M498" s="146"/>
      <c r="N498" s="144"/>
      <c r="O498" s="147"/>
      <c r="P498" s="144"/>
      <c r="Q498" s="148"/>
      <c r="R498" s="144"/>
      <c r="S498" s="144"/>
      <c r="T498" s="144"/>
      <c r="U498" s="147"/>
      <c r="V498" s="144"/>
      <c r="W498" s="144"/>
      <c r="X498" s="147"/>
      <c r="Y498" s="144"/>
      <c r="Z498" s="147"/>
      <c r="AA498" s="147"/>
      <c r="AB498" s="147"/>
      <c r="AC498" s="147"/>
      <c r="AD498" s="147"/>
      <c r="AE498" s="144"/>
      <c r="AF498" s="146"/>
      <c r="AG498" s="147"/>
      <c r="AH498" s="144"/>
      <c r="AI498" s="147"/>
      <c r="AJ498" s="147"/>
      <c r="AK498" s="144"/>
      <c r="AL498" s="149"/>
      <c r="AM498" s="146"/>
      <c r="AN498" s="146"/>
      <c r="AO498" s="144"/>
      <c r="AP498" s="144"/>
      <c r="AQ498" s="150"/>
    </row>
    <row r="499" spans="1:43" ht="15.75" customHeight="1" x14ac:dyDescent="0.25">
      <c r="A499" s="137"/>
      <c r="B499" s="137" t="str">
        <f>TEXT('Candidate Directory'!$A499, "mmm")</f>
        <v>Jan</v>
      </c>
      <c r="C499" s="137" t="str">
        <f>TEXT('Candidate Directory'!$A499,"yyyy")</f>
        <v>1900</v>
      </c>
      <c r="D499" s="137"/>
      <c r="E499" s="137"/>
      <c r="F499" s="153">
        <v>1037</v>
      </c>
      <c r="G499" s="137"/>
      <c r="H499" s="137"/>
      <c r="I499" s="137"/>
      <c r="J499" s="137"/>
      <c r="K499" s="137"/>
      <c r="L499" s="137"/>
      <c r="M499" s="139"/>
      <c r="N499" s="137"/>
      <c r="O499" s="140"/>
      <c r="P499" s="137"/>
      <c r="Q499" s="141"/>
      <c r="R499" s="137"/>
      <c r="S499" s="137"/>
      <c r="T499" s="137"/>
      <c r="U499" s="140"/>
      <c r="V499" s="137"/>
      <c r="W499" s="137"/>
      <c r="X499" s="140"/>
      <c r="Y499" s="137"/>
      <c r="Z499" s="140"/>
      <c r="AA499" s="140"/>
      <c r="AB499" s="140"/>
      <c r="AC499" s="140"/>
      <c r="AD499" s="140"/>
      <c r="AE499" s="137"/>
      <c r="AF499" s="139"/>
      <c r="AG499" s="140"/>
      <c r="AH499" s="137"/>
      <c r="AI499" s="140"/>
      <c r="AJ499" s="140"/>
      <c r="AK499" s="137"/>
      <c r="AL499" s="142"/>
      <c r="AM499" s="139"/>
      <c r="AN499" s="139"/>
      <c r="AO499" s="137"/>
      <c r="AP499" s="137"/>
      <c r="AQ499" s="143"/>
    </row>
    <row r="500" spans="1:43" ht="15.75" customHeight="1" x14ac:dyDescent="0.25">
      <c r="A500" s="144"/>
      <c r="B500" s="144" t="str">
        <f>TEXT('Candidate Directory'!$A500, "mmm")</f>
        <v>Jan</v>
      </c>
      <c r="C500" s="144" t="str">
        <f>TEXT('Candidate Directory'!$A500,"yyyy")</f>
        <v>1900</v>
      </c>
      <c r="D500" s="144"/>
      <c r="E500" s="144"/>
      <c r="F500" s="151">
        <v>1038</v>
      </c>
      <c r="G500" s="144"/>
      <c r="H500" s="144"/>
      <c r="I500" s="144"/>
      <c r="J500" s="144"/>
      <c r="K500" s="144"/>
      <c r="L500" s="144"/>
      <c r="M500" s="146"/>
      <c r="N500" s="144"/>
      <c r="O500" s="147"/>
      <c r="P500" s="144"/>
      <c r="Q500" s="148"/>
      <c r="R500" s="144"/>
      <c r="S500" s="144"/>
      <c r="T500" s="144"/>
      <c r="U500" s="147"/>
      <c r="V500" s="144"/>
      <c r="W500" s="144"/>
      <c r="X500" s="147"/>
      <c r="Y500" s="144"/>
      <c r="Z500" s="147"/>
      <c r="AA500" s="147"/>
      <c r="AB500" s="147"/>
      <c r="AC500" s="147"/>
      <c r="AD500" s="147"/>
      <c r="AE500" s="144"/>
      <c r="AF500" s="146"/>
      <c r="AG500" s="147"/>
      <c r="AH500" s="144"/>
      <c r="AI500" s="147"/>
      <c r="AJ500" s="147"/>
      <c r="AK500" s="144"/>
      <c r="AL500" s="149"/>
      <c r="AM500" s="146"/>
      <c r="AN500" s="146"/>
      <c r="AO500" s="144"/>
      <c r="AP500" s="144"/>
      <c r="AQ500" s="150"/>
    </row>
    <row r="501" spans="1:43" ht="15.75" customHeight="1" x14ac:dyDescent="0.25">
      <c r="A501" s="137"/>
      <c r="B501" s="137" t="str">
        <f>TEXT('Candidate Directory'!$A501, "mmm")</f>
        <v>Jan</v>
      </c>
      <c r="C501" s="137" t="str">
        <f>TEXT('Candidate Directory'!$A501,"yyyy")</f>
        <v>1900</v>
      </c>
      <c r="D501" s="137"/>
      <c r="E501" s="137"/>
      <c r="F501" s="153">
        <v>1039</v>
      </c>
      <c r="G501" s="137"/>
      <c r="H501" s="137"/>
      <c r="I501" s="137"/>
      <c r="J501" s="137"/>
      <c r="K501" s="137"/>
      <c r="L501" s="137"/>
      <c r="M501" s="139"/>
      <c r="N501" s="137"/>
      <c r="O501" s="140"/>
      <c r="P501" s="137"/>
      <c r="Q501" s="141"/>
      <c r="R501" s="137"/>
      <c r="S501" s="137"/>
      <c r="T501" s="137"/>
      <c r="U501" s="140"/>
      <c r="V501" s="137"/>
      <c r="W501" s="137"/>
      <c r="X501" s="140"/>
      <c r="Y501" s="137"/>
      <c r="Z501" s="140"/>
      <c r="AA501" s="140"/>
      <c r="AB501" s="140"/>
      <c r="AC501" s="140"/>
      <c r="AD501" s="140"/>
      <c r="AE501" s="137"/>
      <c r="AF501" s="139"/>
      <c r="AG501" s="140"/>
      <c r="AH501" s="137"/>
      <c r="AI501" s="140"/>
      <c r="AJ501" s="140"/>
      <c r="AK501" s="137"/>
      <c r="AL501" s="142"/>
      <c r="AM501" s="139"/>
      <c r="AN501" s="139"/>
      <c r="AO501" s="137"/>
      <c r="AP501" s="137"/>
      <c r="AQ501" s="143"/>
    </row>
    <row r="502" spans="1:43" ht="15.75" customHeight="1" x14ac:dyDescent="0.25">
      <c r="A502" s="144"/>
      <c r="B502" s="144" t="str">
        <f>TEXT('Candidate Directory'!$A502, "mmm")</f>
        <v>Jan</v>
      </c>
      <c r="C502" s="144" t="str">
        <f>TEXT('Candidate Directory'!$A502,"yyyy")</f>
        <v>1900</v>
      </c>
      <c r="D502" s="144"/>
      <c r="E502" s="144"/>
      <c r="F502" s="151">
        <v>1040</v>
      </c>
      <c r="G502" s="144"/>
      <c r="H502" s="144"/>
      <c r="I502" s="144"/>
      <c r="J502" s="144"/>
      <c r="K502" s="144"/>
      <c r="L502" s="144"/>
      <c r="M502" s="146"/>
      <c r="N502" s="144"/>
      <c r="O502" s="147"/>
      <c r="P502" s="144"/>
      <c r="Q502" s="148"/>
      <c r="R502" s="144"/>
      <c r="S502" s="144"/>
      <c r="T502" s="144"/>
      <c r="U502" s="147"/>
      <c r="V502" s="144"/>
      <c r="W502" s="144"/>
      <c r="X502" s="147"/>
      <c r="Y502" s="144"/>
      <c r="Z502" s="147"/>
      <c r="AA502" s="147"/>
      <c r="AB502" s="147"/>
      <c r="AC502" s="147"/>
      <c r="AD502" s="147"/>
      <c r="AE502" s="144"/>
      <c r="AF502" s="146"/>
      <c r="AG502" s="147"/>
      <c r="AH502" s="144"/>
      <c r="AI502" s="147"/>
      <c r="AJ502" s="147"/>
      <c r="AK502" s="144"/>
      <c r="AL502" s="149"/>
      <c r="AM502" s="146"/>
      <c r="AN502" s="146"/>
      <c r="AO502" s="144"/>
      <c r="AP502" s="144"/>
      <c r="AQ502" s="150"/>
    </row>
    <row r="503" spans="1:43" ht="15.75" customHeight="1" x14ac:dyDescent="0.25">
      <c r="A503" s="137"/>
      <c r="B503" s="137" t="str">
        <f>TEXT('Candidate Directory'!$A503, "mmm")</f>
        <v>Jan</v>
      </c>
      <c r="C503" s="137" t="str">
        <f>TEXT('Candidate Directory'!$A503,"yyyy")</f>
        <v>1900</v>
      </c>
      <c r="D503" s="137"/>
      <c r="E503" s="137"/>
      <c r="F503" s="153">
        <v>1041</v>
      </c>
      <c r="G503" s="137"/>
      <c r="H503" s="137"/>
      <c r="I503" s="137"/>
      <c r="J503" s="137"/>
      <c r="K503" s="137"/>
      <c r="L503" s="137"/>
      <c r="M503" s="139"/>
      <c r="N503" s="137"/>
      <c r="O503" s="140"/>
      <c r="P503" s="137"/>
      <c r="Q503" s="141"/>
      <c r="R503" s="137"/>
      <c r="S503" s="137"/>
      <c r="T503" s="137"/>
      <c r="U503" s="140"/>
      <c r="V503" s="137"/>
      <c r="W503" s="137"/>
      <c r="X503" s="140"/>
      <c r="Y503" s="137"/>
      <c r="Z503" s="140"/>
      <c r="AA503" s="140"/>
      <c r="AB503" s="140"/>
      <c r="AC503" s="140"/>
      <c r="AD503" s="140"/>
      <c r="AE503" s="137"/>
      <c r="AF503" s="139"/>
      <c r="AG503" s="140"/>
      <c r="AH503" s="137"/>
      <c r="AI503" s="140"/>
      <c r="AJ503" s="140"/>
      <c r="AK503" s="137"/>
      <c r="AL503" s="142"/>
      <c r="AM503" s="139"/>
      <c r="AN503" s="139"/>
      <c r="AO503" s="137"/>
      <c r="AP503" s="137"/>
      <c r="AQ503" s="143"/>
    </row>
    <row r="504" spans="1:43" ht="15.75" customHeight="1" x14ac:dyDescent="0.25">
      <c r="A504" s="144"/>
      <c r="B504" s="144" t="str">
        <f>TEXT('Candidate Directory'!$A504, "mmm")</f>
        <v>Jan</v>
      </c>
      <c r="C504" s="144" t="str">
        <f>TEXT('Candidate Directory'!$A504,"yyyy")</f>
        <v>1900</v>
      </c>
      <c r="D504" s="144"/>
      <c r="E504" s="144"/>
      <c r="F504" s="151">
        <v>1042</v>
      </c>
      <c r="G504" s="144"/>
      <c r="H504" s="144"/>
      <c r="I504" s="144"/>
      <c r="J504" s="144"/>
      <c r="K504" s="144"/>
      <c r="L504" s="144"/>
      <c r="M504" s="146"/>
      <c r="N504" s="144"/>
      <c r="O504" s="147"/>
      <c r="P504" s="144"/>
      <c r="Q504" s="148"/>
      <c r="R504" s="144"/>
      <c r="S504" s="144"/>
      <c r="T504" s="144"/>
      <c r="U504" s="147"/>
      <c r="V504" s="144"/>
      <c r="W504" s="144"/>
      <c r="X504" s="147"/>
      <c r="Y504" s="144"/>
      <c r="Z504" s="147"/>
      <c r="AA504" s="147"/>
      <c r="AB504" s="147"/>
      <c r="AC504" s="147"/>
      <c r="AD504" s="147"/>
      <c r="AE504" s="144"/>
      <c r="AF504" s="146"/>
      <c r="AG504" s="147"/>
      <c r="AH504" s="144"/>
      <c r="AI504" s="147"/>
      <c r="AJ504" s="147"/>
      <c r="AK504" s="144"/>
      <c r="AL504" s="149"/>
      <c r="AM504" s="146"/>
      <c r="AN504" s="146"/>
      <c r="AO504" s="144"/>
      <c r="AP504" s="144"/>
      <c r="AQ504" s="150"/>
    </row>
    <row r="505" spans="1:43" ht="15.75" customHeight="1" x14ac:dyDescent="0.25">
      <c r="A505" s="137"/>
      <c r="B505" s="137" t="str">
        <f>TEXT('Candidate Directory'!$A505, "mmm")</f>
        <v>Jan</v>
      </c>
      <c r="C505" s="137" t="str">
        <f>TEXT('Candidate Directory'!$A505,"yyyy")</f>
        <v>1900</v>
      </c>
      <c r="D505" s="137"/>
      <c r="E505" s="137"/>
      <c r="F505" s="153">
        <v>1043</v>
      </c>
      <c r="G505" s="137"/>
      <c r="H505" s="137"/>
      <c r="I505" s="137"/>
      <c r="J505" s="137"/>
      <c r="K505" s="137"/>
      <c r="L505" s="137"/>
      <c r="M505" s="139"/>
      <c r="N505" s="137"/>
      <c r="O505" s="140"/>
      <c r="P505" s="137"/>
      <c r="Q505" s="141"/>
      <c r="R505" s="137"/>
      <c r="S505" s="137"/>
      <c r="T505" s="137"/>
      <c r="U505" s="140"/>
      <c r="V505" s="137"/>
      <c r="W505" s="137"/>
      <c r="X505" s="140"/>
      <c r="Y505" s="137"/>
      <c r="Z505" s="140"/>
      <c r="AA505" s="140"/>
      <c r="AB505" s="140"/>
      <c r="AC505" s="140"/>
      <c r="AD505" s="140"/>
      <c r="AE505" s="137"/>
      <c r="AF505" s="139"/>
      <c r="AG505" s="140"/>
      <c r="AH505" s="137"/>
      <c r="AI505" s="140"/>
      <c r="AJ505" s="140"/>
      <c r="AK505" s="137"/>
      <c r="AL505" s="142"/>
      <c r="AM505" s="139"/>
      <c r="AN505" s="139"/>
      <c r="AO505" s="137"/>
      <c r="AP505" s="137"/>
      <c r="AQ505" s="143"/>
    </row>
    <row r="506" spans="1:43" ht="15.75" customHeight="1" x14ac:dyDescent="0.25">
      <c r="A506" s="144"/>
      <c r="B506" s="144" t="str">
        <f>TEXT('Candidate Directory'!$A506, "mmm")</f>
        <v>Jan</v>
      </c>
      <c r="C506" s="144" t="str">
        <f>TEXT('Candidate Directory'!$A506,"yyyy")</f>
        <v>1900</v>
      </c>
      <c r="D506" s="144"/>
      <c r="E506" s="144"/>
      <c r="F506" s="151">
        <v>1044</v>
      </c>
      <c r="G506" s="144"/>
      <c r="H506" s="144"/>
      <c r="I506" s="144"/>
      <c r="J506" s="144"/>
      <c r="K506" s="144"/>
      <c r="L506" s="144"/>
      <c r="M506" s="146"/>
      <c r="N506" s="144"/>
      <c r="O506" s="147"/>
      <c r="P506" s="144"/>
      <c r="Q506" s="148"/>
      <c r="R506" s="144"/>
      <c r="S506" s="144"/>
      <c r="T506" s="144"/>
      <c r="U506" s="147"/>
      <c r="V506" s="144"/>
      <c r="W506" s="144"/>
      <c r="X506" s="147"/>
      <c r="Y506" s="144"/>
      <c r="Z506" s="147"/>
      <c r="AA506" s="147"/>
      <c r="AB506" s="147"/>
      <c r="AC506" s="147"/>
      <c r="AD506" s="147"/>
      <c r="AE506" s="144"/>
      <c r="AF506" s="146"/>
      <c r="AG506" s="147"/>
      <c r="AH506" s="144"/>
      <c r="AI506" s="147"/>
      <c r="AJ506" s="147"/>
      <c r="AK506" s="144"/>
      <c r="AL506" s="149"/>
      <c r="AM506" s="146"/>
      <c r="AN506" s="146"/>
      <c r="AO506" s="144"/>
      <c r="AP506" s="144"/>
      <c r="AQ506" s="150"/>
    </row>
    <row r="507" spans="1:43" ht="15.75" customHeight="1" x14ac:dyDescent="0.25">
      <c r="A507" s="137"/>
      <c r="B507" s="137" t="str">
        <f>TEXT('Candidate Directory'!$A507, "mmm")</f>
        <v>Jan</v>
      </c>
      <c r="C507" s="137" t="str">
        <f>TEXT('Candidate Directory'!$A507,"yyyy")</f>
        <v>1900</v>
      </c>
      <c r="D507" s="137"/>
      <c r="E507" s="137"/>
      <c r="F507" s="153">
        <v>1045</v>
      </c>
      <c r="G507" s="137"/>
      <c r="H507" s="137"/>
      <c r="I507" s="137"/>
      <c r="J507" s="137"/>
      <c r="K507" s="137"/>
      <c r="L507" s="137"/>
      <c r="M507" s="139"/>
      <c r="N507" s="137"/>
      <c r="O507" s="140"/>
      <c r="P507" s="137"/>
      <c r="Q507" s="141"/>
      <c r="R507" s="137"/>
      <c r="S507" s="137"/>
      <c r="T507" s="137"/>
      <c r="U507" s="140"/>
      <c r="V507" s="137"/>
      <c r="W507" s="137"/>
      <c r="X507" s="140"/>
      <c r="Y507" s="137"/>
      <c r="Z507" s="140"/>
      <c r="AA507" s="140"/>
      <c r="AB507" s="140"/>
      <c r="AC507" s="140"/>
      <c r="AD507" s="140"/>
      <c r="AE507" s="137"/>
      <c r="AF507" s="139"/>
      <c r="AG507" s="140"/>
      <c r="AH507" s="137"/>
      <c r="AI507" s="140"/>
      <c r="AJ507" s="140"/>
      <c r="AK507" s="137"/>
      <c r="AL507" s="142"/>
      <c r="AM507" s="139"/>
      <c r="AN507" s="139"/>
      <c r="AO507" s="137"/>
      <c r="AP507" s="137"/>
      <c r="AQ507" s="143"/>
    </row>
    <row r="508" spans="1:43" ht="15.75" customHeight="1" x14ac:dyDescent="0.25">
      <c r="A508" s="144"/>
      <c r="B508" s="144" t="str">
        <f>TEXT('Candidate Directory'!$A508, "mmm")</f>
        <v>Jan</v>
      </c>
      <c r="C508" s="144" t="str">
        <f>TEXT('Candidate Directory'!$A508,"yyyy")</f>
        <v>1900</v>
      </c>
      <c r="D508" s="144"/>
      <c r="E508" s="144"/>
      <c r="F508" s="151">
        <v>1046</v>
      </c>
      <c r="G508" s="144"/>
      <c r="H508" s="144"/>
      <c r="I508" s="144"/>
      <c r="J508" s="144"/>
      <c r="K508" s="144"/>
      <c r="L508" s="144"/>
      <c r="M508" s="146"/>
      <c r="N508" s="144"/>
      <c r="O508" s="147"/>
      <c r="P508" s="144"/>
      <c r="Q508" s="148"/>
      <c r="R508" s="144"/>
      <c r="S508" s="144"/>
      <c r="T508" s="144"/>
      <c r="U508" s="147"/>
      <c r="V508" s="144"/>
      <c r="W508" s="144"/>
      <c r="X508" s="147"/>
      <c r="Y508" s="144"/>
      <c r="Z508" s="147"/>
      <c r="AA508" s="147"/>
      <c r="AB508" s="147"/>
      <c r="AC508" s="147"/>
      <c r="AD508" s="147"/>
      <c r="AE508" s="144"/>
      <c r="AF508" s="146"/>
      <c r="AG508" s="147"/>
      <c r="AH508" s="144"/>
      <c r="AI508" s="147"/>
      <c r="AJ508" s="147"/>
      <c r="AK508" s="144"/>
      <c r="AL508" s="149"/>
      <c r="AM508" s="146"/>
      <c r="AN508" s="146"/>
      <c r="AO508" s="144"/>
      <c r="AP508" s="144"/>
      <c r="AQ508" s="150"/>
    </row>
    <row r="509" spans="1:43" ht="15.75" customHeight="1" x14ac:dyDescent="0.25">
      <c r="A509" s="137"/>
      <c r="B509" s="137" t="str">
        <f>TEXT('Candidate Directory'!$A509, "mmm")</f>
        <v>Jan</v>
      </c>
      <c r="C509" s="137" t="str">
        <f>TEXT('Candidate Directory'!$A509,"yyyy")</f>
        <v>1900</v>
      </c>
      <c r="D509" s="137"/>
      <c r="E509" s="137"/>
      <c r="F509" s="153">
        <v>1047</v>
      </c>
      <c r="G509" s="137"/>
      <c r="H509" s="137"/>
      <c r="I509" s="137"/>
      <c r="J509" s="137"/>
      <c r="K509" s="137"/>
      <c r="L509" s="137"/>
      <c r="M509" s="139"/>
      <c r="N509" s="137"/>
      <c r="O509" s="140"/>
      <c r="P509" s="137"/>
      <c r="Q509" s="141"/>
      <c r="R509" s="137"/>
      <c r="S509" s="137"/>
      <c r="T509" s="137"/>
      <c r="U509" s="140"/>
      <c r="V509" s="137"/>
      <c r="W509" s="137"/>
      <c r="X509" s="140"/>
      <c r="Y509" s="137"/>
      <c r="Z509" s="140"/>
      <c r="AA509" s="140"/>
      <c r="AB509" s="140"/>
      <c r="AC509" s="140"/>
      <c r="AD509" s="140"/>
      <c r="AE509" s="137"/>
      <c r="AF509" s="139"/>
      <c r="AG509" s="140"/>
      <c r="AH509" s="137"/>
      <c r="AI509" s="140"/>
      <c r="AJ509" s="140"/>
      <c r="AK509" s="137"/>
      <c r="AL509" s="142"/>
      <c r="AM509" s="139"/>
      <c r="AN509" s="139"/>
      <c r="AO509" s="137"/>
      <c r="AP509" s="137"/>
      <c r="AQ509" s="143"/>
    </row>
    <row r="510" spans="1:43" ht="15.75" customHeight="1" x14ac:dyDescent="0.25">
      <c r="A510" s="144"/>
      <c r="B510" s="144" t="str">
        <f>TEXT('Candidate Directory'!$A510, "mmm")</f>
        <v>Jan</v>
      </c>
      <c r="C510" s="144" t="str">
        <f>TEXT('Candidate Directory'!$A510,"yyyy")</f>
        <v>1900</v>
      </c>
      <c r="D510" s="144"/>
      <c r="E510" s="144"/>
      <c r="F510" s="151">
        <v>1048</v>
      </c>
      <c r="G510" s="144"/>
      <c r="H510" s="144"/>
      <c r="I510" s="144"/>
      <c r="J510" s="144"/>
      <c r="K510" s="144"/>
      <c r="L510" s="144"/>
      <c r="M510" s="146"/>
      <c r="N510" s="144"/>
      <c r="O510" s="147"/>
      <c r="P510" s="144"/>
      <c r="Q510" s="148"/>
      <c r="R510" s="144"/>
      <c r="S510" s="144"/>
      <c r="T510" s="144"/>
      <c r="U510" s="147"/>
      <c r="V510" s="144"/>
      <c r="W510" s="144"/>
      <c r="X510" s="147"/>
      <c r="Y510" s="144"/>
      <c r="Z510" s="147"/>
      <c r="AA510" s="147"/>
      <c r="AB510" s="147"/>
      <c r="AC510" s="147"/>
      <c r="AD510" s="147"/>
      <c r="AE510" s="144"/>
      <c r="AF510" s="146"/>
      <c r="AG510" s="147"/>
      <c r="AH510" s="144"/>
      <c r="AI510" s="147"/>
      <c r="AJ510" s="147"/>
      <c r="AK510" s="144"/>
      <c r="AL510" s="149"/>
      <c r="AM510" s="146"/>
      <c r="AN510" s="146"/>
      <c r="AO510" s="144"/>
      <c r="AP510" s="144"/>
      <c r="AQ510" s="150"/>
    </row>
    <row r="511" spans="1:43" ht="15.75" customHeight="1" x14ac:dyDescent="0.25">
      <c r="A511" s="137"/>
      <c r="B511" s="137" t="str">
        <f>TEXT('Candidate Directory'!$A511, "mmm")</f>
        <v>Jan</v>
      </c>
      <c r="C511" s="137" t="str">
        <f>TEXT('Candidate Directory'!$A511,"yyyy")</f>
        <v>1900</v>
      </c>
      <c r="D511" s="137"/>
      <c r="E511" s="137"/>
      <c r="F511" s="153">
        <v>1049</v>
      </c>
      <c r="G511" s="137"/>
      <c r="H511" s="137"/>
      <c r="I511" s="137"/>
      <c r="J511" s="137"/>
      <c r="K511" s="137"/>
      <c r="L511" s="137"/>
      <c r="M511" s="139"/>
      <c r="N511" s="137"/>
      <c r="O511" s="140"/>
      <c r="P511" s="137"/>
      <c r="Q511" s="141"/>
      <c r="R511" s="137"/>
      <c r="S511" s="137"/>
      <c r="T511" s="137"/>
      <c r="U511" s="140"/>
      <c r="V511" s="137"/>
      <c r="W511" s="137"/>
      <c r="X511" s="140"/>
      <c r="Y511" s="137"/>
      <c r="Z511" s="140"/>
      <c r="AA511" s="140"/>
      <c r="AB511" s="140"/>
      <c r="AC511" s="140"/>
      <c r="AD511" s="140"/>
      <c r="AE511" s="137"/>
      <c r="AF511" s="139"/>
      <c r="AG511" s="140"/>
      <c r="AH511" s="137"/>
      <c r="AI511" s="140"/>
      <c r="AJ511" s="140"/>
      <c r="AK511" s="137"/>
      <c r="AL511" s="142"/>
      <c r="AM511" s="139"/>
      <c r="AN511" s="139"/>
      <c r="AO511" s="137"/>
      <c r="AP511" s="137"/>
      <c r="AQ511" s="143"/>
    </row>
    <row r="512" spans="1:43" ht="15.75" customHeight="1" x14ac:dyDescent="0.25">
      <c r="A512" s="144"/>
      <c r="B512" s="144" t="str">
        <f>TEXT('Candidate Directory'!$A512, "mmm")</f>
        <v>Jan</v>
      </c>
      <c r="C512" s="144" t="str">
        <f>TEXT('Candidate Directory'!$A512,"yyyy")</f>
        <v>1900</v>
      </c>
      <c r="D512" s="144"/>
      <c r="E512" s="144"/>
      <c r="F512" s="151">
        <v>1050</v>
      </c>
      <c r="G512" s="144"/>
      <c r="H512" s="144"/>
      <c r="I512" s="144"/>
      <c r="J512" s="144"/>
      <c r="K512" s="144"/>
      <c r="L512" s="144"/>
      <c r="M512" s="146"/>
      <c r="N512" s="144"/>
      <c r="O512" s="147"/>
      <c r="P512" s="144"/>
      <c r="Q512" s="148"/>
      <c r="R512" s="144"/>
      <c r="S512" s="144"/>
      <c r="T512" s="144"/>
      <c r="U512" s="147"/>
      <c r="V512" s="144"/>
      <c r="W512" s="144"/>
      <c r="X512" s="147"/>
      <c r="Y512" s="144"/>
      <c r="Z512" s="147"/>
      <c r="AA512" s="147"/>
      <c r="AB512" s="147"/>
      <c r="AC512" s="147"/>
      <c r="AD512" s="147"/>
      <c r="AE512" s="144"/>
      <c r="AF512" s="146"/>
      <c r="AG512" s="147"/>
      <c r="AH512" s="144"/>
      <c r="AI512" s="147"/>
      <c r="AJ512" s="147"/>
      <c r="AK512" s="144"/>
      <c r="AL512" s="149"/>
      <c r="AM512" s="146"/>
      <c r="AN512" s="146"/>
      <c r="AO512" s="144"/>
      <c r="AP512" s="144"/>
      <c r="AQ512" s="150"/>
    </row>
    <row r="513" spans="1:43" ht="15.75" customHeight="1" x14ac:dyDescent="0.25">
      <c r="A513" s="137"/>
      <c r="B513" s="137" t="str">
        <f>TEXT('Candidate Directory'!$A513, "mmm")</f>
        <v>Jan</v>
      </c>
      <c r="C513" s="137" t="str">
        <f>TEXT('Candidate Directory'!$A513,"yyyy")</f>
        <v>1900</v>
      </c>
      <c r="D513" s="137"/>
      <c r="E513" s="137"/>
      <c r="F513" s="153">
        <v>1051</v>
      </c>
      <c r="G513" s="137"/>
      <c r="H513" s="137"/>
      <c r="I513" s="137"/>
      <c r="J513" s="137"/>
      <c r="K513" s="137"/>
      <c r="L513" s="137"/>
      <c r="M513" s="139"/>
      <c r="N513" s="137"/>
      <c r="O513" s="140"/>
      <c r="P513" s="137"/>
      <c r="Q513" s="141"/>
      <c r="R513" s="137"/>
      <c r="S513" s="137"/>
      <c r="T513" s="137"/>
      <c r="U513" s="140"/>
      <c r="V513" s="137"/>
      <c r="W513" s="137"/>
      <c r="X513" s="140"/>
      <c r="Y513" s="137"/>
      <c r="Z513" s="140"/>
      <c r="AA513" s="140"/>
      <c r="AB513" s="140"/>
      <c r="AC513" s="140"/>
      <c r="AD513" s="140"/>
      <c r="AE513" s="137"/>
      <c r="AF513" s="139"/>
      <c r="AG513" s="140"/>
      <c r="AH513" s="137"/>
      <c r="AI513" s="140"/>
      <c r="AJ513" s="140"/>
      <c r="AK513" s="137"/>
      <c r="AL513" s="142"/>
      <c r="AM513" s="139"/>
      <c r="AN513" s="139"/>
      <c r="AO513" s="137"/>
      <c r="AP513" s="137"/>
      <c r="AQ513" s="143"/>
    </row>
    <row r="514" spans="1:43" ht="15.75" customHeight="1" x14ac:dyDescent="0.25">
      <c r="A514" s="144"/>
      <c r="B514" s="144" t="str">
        <f>TEXT('Candidate Directory'!$A514, "mmm")</f>
        <v>Jan</v>
      </c>
      <c r="C514" s="144" t="str">
        <f>TEXT('Candidate Directory'!$A514,"yyyy")</f>
        <v>1900</v>
      </c>
      <c r="D514" s="144"/>
      <c r="E514" s="144"/>
      <c r="F514" s="151">
        <v>1052</v>
      </c>
      <c r="G514" s="144"/>
      <c r="H514" s="144"/>
      <c r="I514" s="144"/>
      <c r="J514" s="144"/>
      <c r="K514" s="144"/>
      <c r="L514" s="144"/>
      <c r="M514" s="146"/>
      <c r="N514" s="144"/>
      <c r="O514" s="147"/>
      <c r="P514" s="144"/>
      <c r="Q514" s="148"/>
      <c r="R514" s="144"/>
      <c r="S514" s="144"/>
      <c r="T514" s="144"/>
      <c r="U514" s="147"/>
      <c r="V514" s="144"/>
      <c r="W514" s="144"/>
      <c r="X514" s="147"/>
      <c r="Y514" s="144"/>
      <c r="Z514" s="147"/>
      <c r="AA514" s="147"/>
      <c r="AB514" s="147"/>
      <c r="AC514" s="147"/>
      <c r="AD514" s="147"/>
      <c r="AE514" s="144"/>
      <c r="AF514" s="146"/>
      <c r="AG514" s="147"/>
      <c r="AH514" s="144"/>
      <c r="AI514" s="147"/>
      <c r="AJ514" s="147"/>
      <c r="AK514" s="144"/>
      <c r="AL514" s="149"/>
      <c r="AM514" s="146"/>
      <c r="AN514" s="146"/>
      <c r="AO514" s="144"/>
      <c r="AP514" s="144"/>
      <c r="AQ514" s="150"/>
    </row>
    <row r="515" spans="1:43" ht="15.75" customHeight="1" x14ac:dyDescent="0.25">
      <c r="A515" s="137"/>
      <c r="B515" s="137" t="str">
        <f>TEXT('Candidate Directory'!$A515, "mmm")</f>
        <v>Jan</v>
      </c>
      <c r="C515" s="137" t="str">
        <f>TEXT('Candidate Directory'!$A515,"yyyy")</f>
        <v>1900</v>
      </c>
      <c r="D515" s="137"/>
      <c r="E515" s="137"/>
      <c r="F515" s="153">
        <v>1053</v>
      </c>
      <c r="G515" s="137"/>
      <c r="H515" s="137"/>
      <c r="I515" s="137"/>
      <c r="J515" s="137"/>
      <c r="K515" s="137"/>
      <c r="L515" s="137"/>
      <c r="M515" s="139"/>
      <c r="N515" s="137"/>
      <c r="O515" s="140"/>
      <c r="P515" s="137"/>
      <c r="Q515" s="141"/>
      <c r="R515" s="137"/>
      <c r="S515" s="137"/>
      <c r="T515" s="137"/>
      <c r="U515" s="140"/>
      <c r="V515" s="137"/>
      <c r="W515" s="137"/>
      <c r="X515" s="140"/>
      <c r="Y515" s="137"/>
      <c r="Z515" s="140"/>
      <c r="AA515" s="140"/>
      <c r="AB515" s="140"/>
      <c r="AC515" s="140"/>
      <c r="AD515" s="140"/>
      <c r="AE515" s="137"/>
      <c r="AF515" s="139"/>
      <c r="AG515" s="140"/>
      <c r="AH515" s="137"/>
      <c r="AI515" s="140"/>
      <c r="AJ515" s="140"/>
      <c r="AK515" s="137"/>
      <c r="AL515" s="142"/>
      <c r="AM515" s="139"/>
      <c r="AN515" s="139"/>
      <c r="AO515" s="137"/>
      <c r="AP515" s="137"/>
      <c r="AQ515" s="143"/>
    </row>
    <row r="516" spans="1:43" ht="15.75" customHeight="1" x14ac:dyDescent="0.25">
      <c r="A516" s="144"/>
      <c r="B516" s="144" t="str">
        <f>TEXT('Candidate Directory'!$A516, "mmm")</f>
        <v>Jan</v>
      </c>
      <c r="C516" s="144" t="str">
        <f>TEXT('Candidate Directory'!$A516,"yyyy")</f>
        <v>1900</v>
      </c>
      <c r="D516" s="144"/>
      <c r="E516" s="144"/>
      <c r="F516" s="151">
        <v>1054</v>
      </c>
      <c r="G516" s="144"/>
      <c r="H516" s="144"/>
      <c r="I516" s="144"/>
      <c r="J516" s="144"/>
      <c r="K516" s="144"/>
      <c r="L516" s="144"/>
      <c r="M516" s="146"/>
      <c r="N516" s="144"/>
      <c r="O516" s="147"/>
      <c r="P516" s="144"/>
      <c r="Q516" s="148"/>
      <c r="R516" s="144"/>
      <c r="S516" s="144"/>
      <c r="T516" s="144"/>
      <c r="U516" s="147"/>
      <c r="V516" s="144"/>
      <c r="W516" s="144"/>
      <c r="X516" s="147"/>
      <c r="Y516" s="144"/>
      <c r="Z516" s="147"/>
      <c r="AA516" s="147"/>
      <c r="AB516" s="147"/>
      <c r="AC516" s="147"/>
      <c r="AD516" s="147"/>
      <c r="AE516" s="144"/>
      <c r="AF516" s="146"/>
      <c r="AG516" s="147"/>
      <c r="AH516" s="144"/>
      <c r="AI516" s="147"/>
      <c r="AJ516" s="147"/>
      <c r="AK516" s="144"/>
      <c r="AL516" s="149"/>
      <c r="AM516" s="146"/>
      <c r="AN516" s="146"/>
      <c r="AO516" s="144"/>
      <c r="AP516" s="144"/>
      <c r="AQ516" s="150"/>
    </row>
    <row r="517" spans="1:43" ht="15.75" customHeight="1" x14ac:dyDescent="0.25">
      <c r="A517" s="137"/>
      <c r="B517" s="137" t="str">
        <f>TEXT('Candidate Directory'!$A517, "mmm")</f>
        <v>Jan</v>
      </c>
      <c r="C517" s="137" t="str">
        <f>TEXT('Candidate Directory'!$A517,"yyyy")</f>
        <v>1900</v>
      </c>
      <c r="D517" s="137"/>
      <c r="E517" s="137"/>
      <c r="F517" s="153">
        <v>1055</v>
      </c>
      <c r="G517" s="137"/>
      <c r="H517" s="137"/>
      <c r="I517" s="137"/>
      <c r="J517" s="137"/>
      <c r="K517" s="137"/>
      <c r="L517" s="137"/>
      <c r="M517" s="139"/>
      <c r="N517" s="137"/>
      <c r="O517" s="140"/>
      <c r="P517" s="137"/>
      <c r="Q517" s="141"/>
      <c r="R517" s="137"/>
      <c r="S517" s="137"/>
      <c r="T517" s="137"/>
      <c r="U517" s="140"/>
      <c r="V517" s="137"/>
      <c r="W517" s="137"/>
      <c r="X517" s="140"/>
      <c r="Y517" s="137"/>
      <c r="Z517" s="140"/>
      <c r="AA517" s="140"/>
      <c r="AB517" s="140"/>
      <c r="AC517" s="140"/>
      <c r="AD517" s="140"/>
      <c r="AE517" s="137"/>
      <c r="AF517" s="139"/>
      <c r="AG517" s="140"/>
      <c r="AH517" s="137"/>
      <c r="AI517" s="140"/>
      <c r="AJ517" s="140"/>
      <c r="AK517" s="137"/>
      <c r="AL517" s="142"/>
      <c r="AM517" s="139"/>
      <c r="AN517" s="139"/>
      <c r="AO517" s="137"/>
      <c r="AP517" s="137"/>
      <c r="AQ517" s="143"/>
    </row>
    <row r="518" spans="1:43" ht="15.75" customHeight="1" x14ac:dyDescent="0.25">
      <c r="A518" s="144"/>
      <c r="B518" s="144" t="str">
        <f>TEXT('Candidate Directory'!$A518, "mmm")</f>
        <v>Jan</v>
      </c>
      <c r="C518" s="144" t="str">
        <f>TEXT('Candidate Directory'!$A518,"yyyy")</f>
        <v>1900</v>
      </c>
      <c r="D518" s="144"/>
      <c r="E518" s="144"/>
      <c r="F518" s="151">
        <v>1056</v>
      </c>
      <c r="G518" s="144"/>
      <c r="H518" s="144"/>
      <c r="I518" s="144"/>
      <c r="J518" s="144"/>
      <c r="K518" s="144"/>
      <c r="L518" s="144"/>
      <c r="M518" s="146"/>
      <c r="N518" s="144"/>
      <c r="O518" s="147"/>
      <c r="P518" s="144"/>
      <c r="Q518" s="148"/>
      <c r="R518" s="144"/>
      <c r="S518" s="144"/>
      <c r="T518" s="144"/>
      <c r="U518" s="147"/>
      <c r="V518" s="144"/>
      <c r="W518" s="144"/>
      <c r="X518" s="147"/>
      <c r="Y518" s="144"/>
      <c r="Z518" s="147"/>
      <c r="AA518" s="147"/>
      <c r="AB518" s="147"/>
      <c r="AC518" s="147"/>
      <c r="AD518" s="147"/>
      <c r="AE518" s="144"/>
      <c r="AF518" s="146"/>
      <c r="AG518" s="147"/>
      <c r="AH518" s="144"/>
      <c r="AI518" s="147"/>
      <c r="AJ518" s="147"/>
      <c r="AK518" s="144"/>
      <c r="AL518" s="149"/>
      <c r="AM518" s="146"/>
      <c r="AN518" s="146"/>
      <c r="AO518" s="144"/>
      <c r="AP518" s="144"/>
      <c r="AQ518" s="150"/>
    </row>
    <row r="519" spans="1:43" ht="15.75" customHeight="1" x14ac:dyDescent="0.25">
      <c r="A519" s="137"/>
      <c r="B519" s="137" t="str">
        <f>TEXT('Candidate Directory'!$A519, "mmm")</f>
        <v>Jan</v>
      </c>
      <c r="C519" s="137" t="str">
        <f>TEXT('Candidate Directory'!$A519,"yyyy")</f>
        <v>1900</v>
      </c>
      <c r="D519" s="137"/>
      <c r="E519" s="137"/>
      <c r="F519" s="153">
        <v>1057</v>
      </c>
      <c r="G519" s="137"/>
      <c r="H519" s="137"/>
      <c r="I519" s="137"/>
      <c r="J519" s="137"/>
      <c r="K519" s="137"/>
      <c r="L519" s="137"/>
      <c r="M519" s="139"/>
      <c r="N519" s="137"/>
      <c r="O519" s="140"/>
      <c r="P519" s="137"/>
      <c r="Q519" s="141"/>
      <c r="R519" s="137"/>
      <c r="S519" s="137"/>
      <c r="T519" s="137"/>
      <c r="U519" s="140"/>
      <c r="V519" s="137"/>
      <c r="W519" s="137"/>
      <c r="X519" s="140"/>
      <c r="Y519" s="137"/>
      <c r="Z519" s="140"/>
      <c r="AA519" s="140"/>
      <c r="AB519" s="140"/>
      <c r="AC519" s="140"/>
      <c r="AD519" s="140"/>
      <c r="AE519" s="137"/>
      <c r="AF519" s="139"/>
      <c r="AG519" s="140"/>
      <c r="AH519" s="137"/>
      <c r="AI519" s="140"/>
      <c r="AJ519" s="140"/>
      <c r="AK519" s="137"/>
      <c r="AL519" s="142"/>
      <c r="AM519" s="139"/>
      <c r="AN519" s="139"/>
      <c r="AO519" s="137"/>
      <c r="AP519" s="137"/>
      <c r="AQ519" s="143"/>
    </row>
    <row r="520" spans="1:43" ht="15.75" customHeight="1" x14ac:dyDescent="0.25">
      <c r="A520" s="144"/>
      <c r="B520" s="144" t="str">
        <f>TEXT('Candidate Directory'!$A520, "mmm")</f>
        <v>Jan</v>
      </c>
      <c r="C520" s="144" t="str">
        <f>TEXT('Candidate Directory'!$A520,"yyyy")</f>
        <v>1900</v>
      </c>
      <c r="D520" s="144"/>
      <c r="E520" s="144"/>
      <c r="F520" s="151">
        <v>1058</v>
      </c>
      <c r="G520" s="144"/>
      <c r="H520" s="144"/>
      <c r="I520" s="144"/>
      <c r="J520" s="144"/>
      <c r="K520" s="144"/>
      <c r="L520" s="144"/>
      <c r="M520" s="146"/>
      <c r="N520" s="144"/>
      <c r="O520" s="147"/>
      <c r="P520" s="144"/>
      <c r="Q520" s="148"/>
      <c r="R520" s="144"/>
      <c r="S520" s="144"/>
      <c r="T520" s="144"/>
      <c r="U520" s="147"/>
      <c r="V520" s="144"/>
      <c r="W520" s="144"/>
      <c r="X520" s="147"/>
      <c r="Y520" s="144"/>
      <c r="Z520" s="147"/>
      <c r="AA520" s="147"/>
      <c r="AB520" s="147"/>
      <c r="AC520" s="147"/>
      <c r="AD520" s="147"/>
      <c r="AE520" s="144"/>
      <c r="AF520" s="146"/>
      <c r="AG520" s="147"/>
      <c r="AH520" s="144"/>
      <c r="AI520" s="147"/>
      <c r="AJ520" s="147"/>
      <c r="AK520" s="144"/>
      <c r="AL520" s="149"/>
      <c r="AM520" s="146"/>
      <c r="AN520" s="146"/>
      <c r="AO520" s="144"/>
      <c r="AP520" s="144"/>
      <c r="AQ520" s="150"/>
    </row>
    <row r="521" spans="1:43" ht="15.75" customHeight="1" x14ac:dyDescent="0.25">
      <c r="A521" s="137"/>
      <c r="B521" s="137" t="str">
        <f>TEXT('Candidate Directory'!$A521, "mmm")</f>
        <v>Jan</v>
      </c>
      <c r="C521" s="137" t="str">
        <f>TEXT('Candidate Directory'!$A521,"yyyy")</f>
        <v>1900</v>
      </c>
      <c r="D521" s="137"/>
      <c r="E521" s="137"/>
      <c r="F521" s="153">
        <v>1059</v>
      </c>
      <c r="G521" s="137"/>
      <c r="H521" s="137"/>
      <c r="I521" s="137"/>
      <c r="J521" s="137"/>
      <c r="K521" s="137"/>
      <c r="L521" s="137"/>
      <c r="M521" s="139"/>
      <c r="N521" s="137"/>
      <c r="O521" s="140"/>
      <c r="P521" s="137"/>
      <c r="Q521" s="141"/>
      <c r="R521" s="137"/>
      <c r="S521" s="137"/>
      <c r="T521" s="137"/>
      <c r="U521" s="140"/>
      <c r="V521" s="137"/>
      <c r="W521" s="137"/>
      <c r="X521" s="140"/>
      <c r="Y521" s="137"/>
      <c r="Z521" s="140"/>
      <c r="AA521" s="140"/>
      <c r="AB521" s="140"/>
      <c r="AC521" s="140"/>
      <c r="AD521" s="140"/>
      <c r="AE521" s="137"/>
      <c r="AF521" s="139"/>
      <c r="AG521" s="140"/>
      <c r="AH521" s="137"/>
      <c r="AI521" s="140"/>
      <c r="AJ521" s="140"/>
      <c r="AK521" s="137"/>
      <c r="AL521" s="142"/>
      <c r="AM521" s="139"/>
      <c r="AN521" s="139"/>
      <c r="AO521" s="137"/>
      <c r="AP521" s="137"/>
      <c r="AQ521" s="143"/>
    </row>
    <row r="522" spans="1:43" ht="15.75" customHeight="1" x14ac:dyDescent="0.25">
      <c r="A522" s="144"/>
      <c r="B522" s="144" t="str">
        <f>TEXT('Candidate Directory'!$A522, "mmm")</f>
        <v>Jan</v>
      </c>
      <c r="C522" s="144" t="str">
        <f>TEXT('Candidate Directory'!$A522,"yyyy")</f>
        <v>1900</v>
      </c>
      <c r="D522" s="144"/>
      <c r="E522" s="144"/>
      <c r="F522" s="151">
        <v>1060</v>
      </c>
      <c r="G522" s="144"/>
      <c r="H522" s="144"/>
      <c r="I522" s="144"/>
      <c r="J522" s="144"/>
      <c r="K522" s="144"/>
      <c r="L522" s="144"/>
      <c r="M522" s="146"/>
      <c r="N522" s="144"/>
      <c r="O522" s="147"/>
      <c r="P522" s="144"/>
      <c r="Q522" s="148"/>
      <c r="R522" s="144"/>
      <c r="S522" s="144"/>
      <c r="T522" s="144"/>
      <c r="U522" s="147"/>
      <c r="V522" s="144"/>
      <c r="W522" s="144"/>
      <c r="X522" s="147"/>
      <c r="Y522" s="144"/>
      <c r="Z522" s="147"/>
      <c r="AA522" s="147"/>
      <c r="AB522" s="147"/>
      <c r="AC522" s="147"/>
      <c r="AD522" s="147"/>
      <c r="AE522" s="144"/>
      <c r="AF522" s="146"/>
      <c r="AG522" s="147"/>
      <c r="AH522" s="144"/>
      <c r="AI522" s="147"/>
      <c r="AJ522" s="147"/>
      <c r="AK522" s="144"/>
      <c r="AL522" s="149"/>
      <c r="AM522" s="146"/>
      <c r="AN522" s="146"/>
      <c r="AO522" s="144"/>
      <c r="AP522" s="144"/>
      <c r="AQ522" s="150"/>
    </row>
    <row r="523" spans="1:43" ht="15.75" customHeight="1" x14ac:dyDescent="0.25">
      <c r="A523" s="137"/>
      <c r="B523" s="137" t="str">
        <f>TEXT('Candidate Directory'!$A523, "mmm")</f>
        <v>Jan</v>
      </c>
      <c r="C523" s="137" t="str">
        <f>TEXT('Candidate Directory'!$A523,"yyyy")</f>
        <v>1900</v>
      </c>
      <c r="D523" s="137"/>
      <c r="E523" s="137"/>
      <c r="F523" s="153">
        <v>1061</v>
      </c>
      <c r="G523" s="137"/>
      <c r="H523" s="137"/>
      <c r="I523" s="137"/>
      <c r="J523" s="137"/>
      <c r="K523" s="137"/>
      <c r="L523" s="137"/>
      <c r="M523" s="139"/>
      <c r="N523" s="137"/>
      <c r="O523" s="140"/>
      <c r="P523" s="137"/>
      <c r="Q523" s="141"/>
      <c r="R523" s="137"/>
      <c r="S523" s="137"/>
      <c r="T523" s="137"/>
      <c r="U523" s="140"/>
      <c r="V523" s="137"/>
      <c r="W523" s="137"/>
      <c r="X523" s="140"/>
      <c r="Y523" s="137"/>
      <c r="Z523" s="140"/>
      <c r="AA523" s="140"/>
      <c r="AB523" s="140"/>
      <c r="AC523" s="140"/>
      <c r="AD523" s="140"/>
      <c r="AE523" s="137"/>
      <c r="AF523" s="139"/>
      <c r="AG523" s="140"/>
      <c r="AH523" s="137"/>
      <c r="AI523" s="140"/>
      <c r="AJ523" s="140"/>
      <c r="AK523" s="137"/>
      <c r="AL523" s="142"/>
      <c r="AM523" s="139"/>
      <c r="AN523" s="139"/>
      <c r="AO523" s="137"/>
      <c r="AP523" s="137"/>
      <c r="AQ523" s="143"/>
    </row>
    <row r="524" spans="1:43" ht="15.75" customHeight="1" x14ac:dyDescent="0.25">
      <c r="A524" s="144"/>
      <c r="B524" s="144" t="str">
        <f>TEXT('Candidate Directory'!$A524, "mmm")</f>
        <v>Jan</v>
      </c>
      <c r="C524" s="144" t="str">
        <f>TEXT('Candidate Directory'!$A524,"yyyy")</f>
        <v>1900</v>
      </c>
      <c r="D524" s="144"/>
      <c r="E524" s="144"/>
      <c r="F524" s="151">
        <v>1062</v>
      </c>
      <c r="G524" s="144"/>
      <c r="H524" s="144"/>
      <c r="I524" s="144"/>
      <c r="J524" s="144"/>
      <c r="K524" s="144"/>
      <c r="L524" s="144"/>
      <c r="M524" s="146"/>
      <c r="N524" s="144"/>
      <c r="O524" s="147"/>
      <c r="P524" s="144"/>
      <c r="Q524" s="148"/>
      <c r="R524" s="144"/>
      <c r="S524" s="144"/>
      <c r="T524" s="144"/>
      <c r="U524" s="147"/>
      <c r="V524" s="144"/>
      <c r="W524" s="144"/>
      <c r="X524" s="147"/>
      <c r="Y524" s="144"/>
      <c r="Z524" s="147"/>
      <c r="AA524" s="147"/>
      <c r="AB524" s="147"/>
      <c r="AC524" s="147"/>
      <c r="AD524" s="147"/>
      <c r="AE524" s="144"/>
      <c r="AF524" s="146"/>
      <c r="AG524" s="147"/>
      <c r="AH524" s="144"/>
      <c r="AI524" s="147"/>
      <c r="AJ524" s="147"/>
      <c r="AK524" s="144"/>
      <c r="AL524" s="149"/>
      <c r="AM524" s="146"/>
      <c r="AN524" s="146"/>
      <c r="AO524" s="144"/>
      <c r="AP524" s="144"/>
      <c r="AQ524" s="150"/>
    </row>
    <row r="525" spans="1:43" ht="15.75" customHeight="1" x14ac:dyDescent="0.25">
      <c r="A525" s="137"/>
      <c r="B525" s="137" t="str">
        <f>TEXT('Candidate Directory'!$A525, "mmm")</f>
        <v>Jan</v>
      </c>
      <c r="C525" s="137" t="str">
        <f>TEXT('Candidate Directory'!$A525,"yyyy")</f>
        <v>1900</v>
      </c>
      <c r="D525" s="137"/>
      <c r="E525" s="137"/>
      <c r="F525" s="153">
        <v>1063</v>
      </c>
      <c r="G525" s="137"/>
      <c r="H525" s="137"/>
      <c r="I525" s="137"/>
      <c r="J525" s="137"/>
      <c r="K525" s="137"/>
      <c r="L525" s="137"/>
      <c r="M525" s="139"/>
      <c r="N525" s="137"/>
      <c r="O525" s="140"/>
      <c r="P525" s="137"/>
      <c r="Q525" s="141"/>
      <c r="R525" s="137"/>
      <c r="S525" s="137"/>
      <c r="T525" s="137"/>
      <c r="U525" s="140"/>
      <c r="V525" s="137"/>
      <c r="W525" s="137"/>
      <c r="X525" s="140"/>
      <c r="Y525" s="137"/>
      <c r="Z525" s="140"/>
      <c r="AA525" s="140"/>
      <c r="AB525" s="140"/>
      <c r="AC525" s="140"/>
      <c r="AD525" s="140"/>
      <c r="AE525" s="137"/>
      <c r="AF525" s="139"/>
      <c r="AG525" s="140"/>
      <c r="AH525" s="137"/>
      <c r="AI525" s="140"/>
      <c r="AJ525" s="140"/>
      <c r="AK525" s="137"/>
      <c r="AL525" s="142"/>
      <c r="AM525" s="139"/>
      <c r="AN525" s="139"/>
      <c r="AO525" s="137"/>
      <c r="AP525" s="137"/>
      <c r="AQ525" s="143"/>
    </row>
    <row r="526" spans="1:43" ht="15.75" customHeight="1" x14ac:dyDescent="0.25">
      <c r="A526" s="144"/>
      <c r="B526" s="144" t="str">
        <f>TEXT('Candidate Directory'!$A526, "mmm")</f>
        <v>Jan</v>
      </c>
      <c r="C526" s="144" t="str">
        <f>TEXT('Candidate Directory'!$A526,"yyyy")</f>
        <v>1900</v>
      </c>
      <c r="D526" s="144"/>
      <c r="E526" s="144"/>
      <c r="F526" s="151">
        <v>1064</v>
      </c>
      <c r="G526" s="144"/>
      <c r="H526" s="144"/>
      <c r="I526" s="144"/>
      <c r="J526" s="144"/>
      <c r="K526" s="144"/>
      <c r="L526" s="144"/>
      <c r="M526" s="146"/>
      <c r="N526" s="144"/>
      <c r="O526" s="147"/>
      <c r="P526" s="144"/>
      <c r="Q526" s="148"/>
      <c r="R526" s="144"/>
      <c r="S526" s="144"/>
      <c r="T526" s="144"/>
      <c r="U526" s="147"/>
      <c r="V526" s="144"/>
      <c r="W526" s="144"/>
      <c r="X526" s="147"/>
      <c r="Y526" s="144"/>
      <c r="Z526" s="147"/>
      <c r="AA526" s="147"/>
      <c r="AB526" s="147"/>
      <c r="AC526" s="147"/>
      <c r="AD526" s="147"/>
      <c r="AE526" s="144"/>
      <c r="AF526" s="146"/>
      <c r="AG526" s="147"/>
      <c r="AH526" s="144"/>
      <c r="AI526" s="147"/>
      <c r="AJ526" s="147"/>
      <c r="AK526" s="144"/>
      <c r="AL526" s="149"/>
      <c r="AM526" s="146"/>
      <c r="AN526" s="146"/>
      <c r="AO526" s="144"/>
      <c r="AP526" s="144"/>
      <c r="AQ526" s="150"/>
    </row>
    <row r="527" spans="1:43" ht="15.75" customHeight="1" x14ac:dyDescent="0.25">
      <c r="A527" s="137"/>
      <c r="B527" s="137" t="str">
        <f>TEXT('Candidate Directory'!$A527, "mmm")</f>
        <v>Jan</v>
      </c>
      <c r="C527" s="137" t="str">
        <f>TEXT('Candidate Directory'!$A527,"yyyy")</f>
        <v>1900</v>
      </c>
      <c r="D527" s="137"/>
      <c r="E527" s="137"/>
      <c r="F527" s="153">
        <v>1065</v>
      </c>
      <c r="G527" s="137"/>
      <c r="H527" s="137"/>
      <c r="I527" s="137"/>
      <c r="J527" s="137"/>
      <c r="K527" s="137"/>
      <c r="L527" s="137"/>
      <c r="M527" s="139"/>
      <c r="N527" s="137"/>
      <c r="O527" s="140"/>
      <c r="P527" s="137"/>
      <c r="Q527" s="141"/>
      <c r="R527" s="137"/>
      <c r="S527" s="137"/>
      <c r="T527" s="137"/>
      <c r="U527" s="140"/>
      <c r="V527" s="137"/>
      <c r="W527" s="137"/>
      <c r="X527" s="140"/>
      <c r="Y527" s="137"/>
      <c r="Z527" s="140"/>
      <c r="AA527" s="140"/>
      <c r="AB527" s="140"/>
      <c r="AC527" s="140"/>
      <c r="AD527" s="140"/>
      <c r="AE527" s="137"/>
      <c r="AF527" s="139"/>
      <c r="AG527" s="140"/>
      <c r="AH527" s="137"/>
      <c r="AI527" s="140"/>
      <c r="AJ527" s="140"/>
      <c r="AK527" s="137"/>
      <c r="AL527" s="142"/>
      <c r="AM527" s="139"/>
      <c r="AN527" s="139"/>
      <c r="AO527" s="137"/>
      <c r="AP527" s="137"/>
      <c r="AQ527" s="143"/>
    </row>
    <row r="528" spans="1:43" ht="15.75" customHeight="1" x14ac:dyDescent="0.25">
      <c r="A528" s="144"/>
      <c r="B528" s="144" t="str">
        <f>TEXT('Candidate Directory'!$A528, "mmm")</f>
        <v>Jan</v>
      </c>
      <c r="C528" s="144" t="str">
        <f>TEXT('Candidate Directory'!$A528,"yyyy")</f>
        <v>1900</v>
      </c>
      <c r="D528" s="144"/>
      <c r="E528" s="144"/>
      <c r="F528" s="151">
        <v>1066</v>
      </c>
      <c r="G528" s="144"/>
      <c r="H528" s="144"/>
      <c r="I528" s="144"/>
      <c r="J528" s="144"/>
      <c r="K528" s="144"/>
      <c r="L528" s="144"/>
      <c r="M528" s="146"/>
      <c r="N528" s="144"/>
      <c r="O528" s="147"/>
      <c r="P528" s="144"/>
      <c r="Q528" s="148"/>
      <c r="R528" s="144"/>
      <c r="S528" s="144"/>
      <c r="T528" s="144"/>
      <c r="U528" s="147"/>
      <c r="V528" s="144"/>
      <c r="W528" s="144"/>
      <c r="X528" s="147"/>
      <c r="Y528" s="144"/>
      <c r="Z528" s="147"/>
      <c r="AA528" s="147"/>
      <c r="AB528" s="147"/>
      <c r="AC528" s="147"/>
      <c r="AD528" s="147"/>
      <c r="AE528" s="144"/>
      <c r="AF528" s="146"/>
      <c r="AG528" s="147"/>
      <c r="AH528" s="144"/>
      <c r="AI528" s="147"/>
      <c r="AJ528" s="147"/>
      <c r="AK528" s="144"/>
      <c r="AL528" s="149"/>
      <c r="AM528" s="146"/>
      <c r="AN528" s="146"/>
      <c r="AO528" s="144"/>
      <c r="AP528" s="144"/>
      <c r="AQ528" s="150"/>
    </row>
    <row r="529" spans="1:43" ht="15.75" customHeight="1" x14ac:dyDescent="0.25">
      <c r="A529" s="137"/>
      <c r="B529" s="137" t="str">
        <f>TEXT('Candidate Directory'!$A529, "mmm")</f>
        <v>Jan</v>
      </c>
      <c r="C529" s="137" t="str">
        <f>TEXT('Candidate Directory'!$A529,"yyyy")</f>
        <v>1900</v>
      </c>
      <c r="D529" s="137"/>
      <c r="E529" s="137"/>
      <c r="F529" s="153">
        <v>1067</v>
      </c>
      <c r="G529" s="137"/>
      <c r="H529" s="137"/>
      <c r="I529" s="137"/>
      <c r="J529" s="137"/>
      <c r="K529" s="137"/>
      <c r="L529" s="137"/>
      <c r="M529" s="139"/>
      <c r="N529" s="137"/>
      <c r="O529" s="140"/>
      <c r="P529" s="137"/>
      <c r="Q529" s="141"/>
      <c r="R529" s="137"/>
      <c r="S529" s="137"/>
      <c r="T529" s="137"/>
      <c r="U529" s="140"/>
      <c r="V529" s="137"/>
      <c r="W529" s="137"/>
      <c r="X529" s="140"/>
      <c r="Y529" s="137"/>
      <c r="Z529" s="140"/>
      <c r="AA529" s="140"/>
      <c r="AB529" s="140"/>
      <c r="AC529" s="140"/>
      <c r="AD529" s="140"/>
      <c r="AE529" s="137"/>
      <c r="AF529" s="139"/>
      <c r="AG529" s="140"/>
      <c r="AH529" s="137"/>
      <c r="AI529" s="140"/>
      <c r="AJ529" s="140"/>
      <c r="AK529" s="137"/>
      <c r="AL529" s="142"/>
      <c r="AM529" s="139"/>
      <c r="AN529" s="139"/>
      <c r="AO529" s="137"/>
      <c r="AP529" s="137"/>
      <c r="AQ529" s="143"/>
    </row>
    <row r="530" spans="1:43" ht="15.75" customHeight="1" x14ac:dyDescent="0.25">
      <c r="A530" s="144"/>
      <c r="B530" s="144" t="str">
        <f>TEXT('Candidate Directory'!$A530, "mmm")</f>
        <v>Jan</v>
      </c>
      <c r="C530" s="144" t="str">
        <f>TEXT('Candidate Directory'!$A530,"yyyy")</f>
        <v>1900</v>
      </c>
      <c r="D530" s="144"/>
      <c r="E530" s="144"/>
      <c r="F530" s="151">
        <v>1068</v>
      </c>
      <c r="G530" s="144"/>
      <c r="H530" s="144"/>
      <c r="I530" s="144"/>
      <c r="J530" s="144"/>
      <c r="K530" s="144"/>
      <c r="L530" s="144"/>
      <c r="M530" s="146"/>
      <c r="N530" s="144"/>
      <c r="O530" s="147"/>
      <c r="P530" s="144"/>
      <c r="Q530" s="148"/>
      <c r="R530" s="144"/>
      <c r="S530" s="144"/>
      <c r="T530" s="144"/>
      <c r="U530" s="147"/>
      <c r="V530" s="144"/>
      <c r="W530" s="144"/>
      <c r="X530" s="147"/>
      <c r="Y530" s="144"/>
      <c r="Z530" s="147"/>
      <c r="AA530" s="147"/>
      <c r="AB530" s="147"/>
      <c r="AC530" s="147"/>
      <c r="AD530" s="147"/>
      <c r="AE530" s="144"/>
      <c r="AF530" s="146"/>
      <c r="AG530" s="147"/>
      <c r="AH530" s="144"/>
      <c r="AI530" s="147"/>
      <c r="AJ530" s="147"/>
      <c r="AK530" s="144"/>
      <c r="AL530" s="149"/>
      <c r="AM530" s="146"/>
      <c r="AN530" s="146"/>
      <c r="AO530" s="144"/>
      <c r="AP530" s="144"/>
      <c r="AQ530" s="150"/>
    </row>
    <row r="531" spans="1:43" ht="15.75" customHeight="1" x14ac:dyDescent="0.25">
      <c r="A531" s="137"/>
      <c r="B531" s="137" t="str">
        <f>TEXT('Candidate Directory'!$A531, "mmm")</f>
        <v>Jan</v>
      </c>
      <c r="C531" s="137" t="str">
        <f>TEXT('Candidate Directory'!$A531,"yyyy")</f>
        <v>1900</v>
      </c>
      <c r="D531" s="137"/>
      <c r="E531" s="137"/>
      <c r="F531" s="153">
        <v>1069</v>
      </c>
      <c r="G531" s="137"/>
      <c r="H531" s="137"/>
      <c r="I531" s="137"/>
      <c r="J531" s="137"/>
      <c r="K531" s="137"/>
      <c r="L531" s="137"/>
      <c r="M531" s="139"/>
      <c r="N531" s="137"/>
      <c r="O531" s="140"/>
      <c r="P531" s="137"/>
      <c r="Q531" s="141"/>
      <c r="R531" s="137"/>
      <c r="S531" s="137"/>
      <c r="T531" s="137"/>
      <c r="U531" s="140"/>
      <c r="V531" s="137"/>
      <c r="W531" s="137"/>
      <c r="X531" s="140"/>
      <c r="Y531" s="137"/>
      <c r="Z531" s="140"/>
      <c r="AA531" s="140"/>
      <c r="AB531" s="140"/>
      <c r="AC531" s="140"/>
      <c r="AD531" s="140"/>
      <c r="AE531" s="137"/>
      <c r="AF531" s="139"/>
      <c r="AG531" s="140"/>
      <c r="AH531" s="137"/>
      <c r="AI531" s="140"/>
      <c r="AJ531" s="140"/>
      <c r="AK531" s="137"/>
      <c r="AL531" s="142"/>
      <c r="AM531" s="139"/>
      <c r="AN531" s="139"/>
      <c r="AO531" s="137"/>
      <c r="AP531" s="137"/>
      <c r="AQ531" s="143"/>
    </row>
    <row r="532" spans="1:43" ht="15.75" customHeight="1" x14ac:dyDescent="0.25">
      <c r="A532" s="144"/>
      <c r="B532" s="144" t="str">
        <f>TEXT('Candidate Directory'!$A532, "mmm")</f>
        <v>Jan</v>
      </c>
      <c r="C532" s="144" t="str">
        <f>TEXT('Candidate Directory'!$A532,"yyyy")</f>
        <v>1900</v>
      </c>
      <c r="D532" s="144"/>
      <c r="E532" s="144"/>
      <c r="F532" s="151">
        <v>1070</v>
      </c>
      <c r="G532" s="144"/>
      <c r="H532" s="144"/>
      <c r="I532" s="144"/>
      <c r="J532" s="144"/>
      <c r="K532" s="144"/>
      <c r="L532" s="144"/>
      <c r="M532" s="146"/>
      <c r="N532" s="144"/>
      <c r="O532" s="147"/>
      <c r="P532" s="144"/>
      <c r="Q532" s="148"/>
      <c r="R532" s="144"/>
      <c r="S532" s="144"/>
      <c r="T532" s="144"/>
      <c r="U532" s="147"/>
      <c r="V532" s="144"/>
      <c r="W532" s="144"/>
      <c r="X532" s="147"/>
      <c r="Y532" s="144"/>
      <c r="Z532" s="147"/>
      <c r="AA532" s="147"/>
      <c r="AB532" s="147"/>
      <c r="AC532" s="147"/>
      <c r="AD532" s="147"/>
      <c r="AE532" s="144"/>
      <c r="AF532" s="146"/>
      <c r="AG532" s="147"/>
      <c r="AH532" s="144"/>
      <c r="AI532" s="147"/>
      <c r="AJ532" s="147"/>
      <c r="AK532" s="144"/>
      <c r="AL532" s="149"/>
      <c r="AM532" s="146"/>
      <c r="AN532" s="146"/>
      <c r="AO532" s="144"/>
      <c r="AP532" s="144"/>
      <c r="AQ532" s="150"/>
    </row>
    <row r="533" spans="1:43" ht="15.75" customHeight="1" x14ac:dyDescent="0.25">
      <c r="A533" s="137"/>
      <c r="B533" s="137" t="str">
        <f>TEXT('Candidate Directory'!$A533, "mmm")</f>
        <v>Jan</v>
      </c>
      <c r="C533" s="137" t="str">
        <f>TEXT('Candidate Directory'!$A533,"yyyy")</f>
        <v>1900</v>
      </c>
      <c r="D533" s="137"/>
      <c r="E533" s="137"/>
      <c r="F533" s="153">
        <v>1071</v>
      </c>
      <c r="G533" s="137"/>
      <c r="H533" s="137"/>
      <c r="I533" s="137"/>
      <c r="J533" s="137"/>
      <c r="K533" s="137"/>
      <c r="L533" s="137"/>
      <c r="M533" s="139"/>
      <c r="N533" s="137"/>
      <c r="O533" s="140"/>
      <c r="P533" s="137"/>
      <c r="Q533" s="141"/>
      <c r="R533" s="137"/>
      <c r="S533" s="137"/>
      <c r="T533" s="137"/>
      <c r="U533" s="140"/>
      <c r="V533" s="137"/>
      <c r="W533" s="137"/>
      <c r="X533" s="140"/>
      <c r="Y533" s="137"/>
      <c r="Z533" s="140"/>
      <c r="AA533" s="140"/>
      <c r="AB533" s="140"/>
      <c r="AC533" s="140"/>
      <c r="AD533" s="140"/>
      <c r="AE533" s="137"/>
      <c r="AF533" s="139"/>
      <c r="AG533" s="140"/>
      <c r="AH533" s="137"/>
      <c r="AI533" s="140"/>
      <c r="AJ533" s="140"/>
      <c r="AK533" s="137"/>
      <c r="AL533" s="142"/>
      <c r="AM533" s="139"/>
      <c r="AN533" s="139"/>
      <c r="AO533" s="137"/>
      <c r="AP533" s="137"/>
      <c r="AQ533" s="143"/>
    </row>
    <row r="534" spans="1:43" ht="15.75" customHeight="1" x14ac:dyDescent="0.25">
      <c r="A534" s="144"/>
      <c r="B534" s="144" t="str">
        <f>TEXT('Candidate Directory'!$A534, "mmm")</f>
        <v>Jan</v>
      </c>
      <c r="C534" s="144" t="str">
        <f>TEXT('Candidate Directory'!$A534,"yyyy")</f>
        <v>1900</v>
      </c>
      <c r="D534" s="144"/>
      <c r="E534" s="144"/>
      <c r="F534" s="151">
        <v>1072</v>
      </c>
      <c r="G534" s="144"/>
      <c r="H534" s="144"/>
      <c r="I534" s="144"/>
      <c r="J534" s="144"/>
      <c r="K534" s="144"/>
      <c r="L534" s="144"/>
      <c r="M534" s="146"/>
      <c r="N534" s="144"/>
      <c r="O534" s="147"/>
      <c r="P534" s="144"/>
      <c r="Q534" s="148"/>
      <c r="R534" s="144"/>
      <c r="S534" s="144"/>
      <c r="T534" s="144"/>
      <c r="U534" s="147"/>
      <c r="V534" s="144"/>
      <c r="W534" s="144"/>
      <c r="X534" s="147"/>
      <c r="Y534" s="144"/>
      <c r="Z534" s="147"/>
      <c r="AA534" s="147"/>
      <c r="AB534" s="147"/>
      <c r="AC534" s="147"/>
      <c r="AD534" s="147"/>
      <c r="AE534" s="144"/>
      <c r="AF534" s="146"/>
      <c r="AG534" s="147"/>
      <c r="AH534" s="144"/>
      <c r="AI534" s="147"/>
      <c r="AJ534" s="147"/>
      <c r="AK534" s="144"/>
      <c r="AL534" s="149"/>
      <c r="AM534" s="146"/>
      <c r="AN534" s="146"/>
      <c r="AO534" s="144"/>
      <c r="AP534" s="144"/>
      <c r="AQ534" s="150"/>
    </row>
    <row r="535" spans="1:43" ht="15.75" customHeight="1" x14ac:dyDescent="0.25">
      <c r="A535" s="137"/>
      <c r="B535" s="137" t="str">
        <f>TEXT('Candidate Directory'!$A535, "mmm")</f>
        <v>Jan</v>
      </c>
      <c r="C535" s="137" t="str">
        <f>TEXT('Candidate Directory'!$A535,"yyyy")</f>
        <v>1900</v>
      </c>
      <c r="D535" s="137"/>
      <c r="E535" s="137"/>
      <c r="F535" s="153">
        <v>1073</v>
      </c>
      <c r="G535" s="137"/>
      <c r="H535" s="137"/>
      <c r="I535" s="137"/>
      <c r="J535" s="137"/>
      <c r="K535" s="137"/>
      <c r="L535" s="137"/>
      <c r="M535" s="139"/>
      <c r="N535" s="137"/>
      <c r="O535" s="140"/>
      <c r="P535" s="137"/>
      <c r="Q535" s="141"/>
      <c r="R535" s="137"/>
      <c r="S535" s="137"/>
      <c r="T535" s="137"/>
      <c r="U535" s="140"/>
      <c r="V535" s="137"/>
      <c r="W535" s="137"/>
      <c r="X535" s="140"/>
      <c r="Y535" s="137"/>
      <c r="Z535" s="140"/>
      <c r="AA535" s="140"/>
      <c r="AB535" s="140"/>
      <c r="AC535" s="140"/>
      <c r="AD535" s="140"/>
      <c r="AE535" s="137"/>
      <c r="AF535" s="139"/>
      <c r="AG535" s="140"/>
      <c r="AH535" s="137"/>
      <c r="AI535" s="140"/>
      <c r="AJ535" s="140"/>
      <c r="AK535" s="137"/>
      <c r="AL535" s="142"/>
      <c r="AM535" s="139"/>
      <c r="AN535" s="139"/>
      <c r="AO535" s="137"/>
      <c r="AP535" s="137"/>
      <c r="AQ535" s="143"/>
    </row>
    <row r="536" spans="1:43" ht="15.75" customHeight="1" x14ac:dyDescent="0.25">
      <c r="A536" s="144"/>
      <c r="B536" s="144" t="str">
        <f>TEXT('Candidate Directory'!$A536, "mmm")</f>
        <v>Jan</v>
      </c>
      <c r="C536" s="144" t="str">
        <f>TEXT('Candidate Directory'!$A536,"yyyy")</f>
        <v>1900</v>
      </c>
      <c r="D536" s="144"/>
      <c r="E536" s="144"/>
      <c r="F536" s="151">
        <v>1074</v>
      </c>
      <c r="G536" s="144"/>
      <c r="H536" s="144"/>
      <c r="I536" s="144"/>
      <c r="J536" s="144"/>
      <c r="K536" s="144"/>
      <c r="L536" s="144"/>
      <c r="M536" s="146"/>
      <c r="N536" s="144"/>
      <c r="O536" s="147"/>
      <c r="P536" s="144"/>
      <c r="Q536" s="148"/>
      <c r="R536" s="144"/>
      <c r="S536" s="144"/>
      <c r="T536" s="144"/>
      <c r="U536" s="147"/>
      <c r="V536" s="144"/>
      <c r="W536" s="144"/>
      <c r="X536" s="147"/>
      <c r="Y536" s="144"/>
      <c r="Z536" s="147"/>
      <c r="AA536" s="147"/>
      <c r="AB536" s="147"/>
      <c r="AC536" s="147"/>
      <c r="AD536" s="147"/>
      <c r="AE536" s="144"/>
      <c r="AF536" s="146"/>
      <c r="AG536" s="147"/>
      <c r="AH536" s="144"/>
      <c r="AI536" s="147"/>
      <c r="AJ536" s="147"/>
      <c r="AK536" s="144"/>
      <c r="AL536" s="149"/>
      <c r="AM536" s="146"/>
      <c r="AN536" s="146"/>
      <c r="AO536" s="144"/>
      <c r="AP536" s="144"/>
      <c r="AQ536" s="150"/>
    </row>
    <row r="537" spans="1:43" ht="15.75" customHeight="1" x14ac:dyDescent="0.25">
      <c r="A537" s="137"/>
      <c r="B537" s="137" t="str">
        <f>TEXT('Candidate Directory'!$A537, "mmm")</f>
        <v>Jan</v>
      </c>
      <c r="C537" s="137" t="str">
        <f>TEXT('Candidate Directory'!$A537,"yyyy")</f>
        <v>1900</v>
      </c>
      <c r="D537" s="137"/>
      <c r="E537" s="137"/>
      <c r="F537" s="153">
        <v>1075</v>
      </c>
      <c r="G537" s="137"/>
      <c r="H537" s="137"/>
      <c r="I537" s="137"/>
      <c r="J537" s="137"/>
      <c r="K537" s="137"/>
      <c r="L537" s="137"/>
      <c r="M537" s="139"/>
      <c r="N537" s="137"/>
      <c r="O537" s="140"/>
      <c r="P537" s="137"/>
      <c r="Q537" s="141"/>
      <c r="R537" s="137"/>
      <c r="S537" s="137"/>
      <c r="T537" s="137"/>
      <c r="U537" s="140"/>
      <c r="V537" s="137"/>
      <c r="W537" s="137"/>
      <c r="X537" s="140"/>
      <c r="Y537" s="137"/>
      <c r="Z537" s="140"/>
      <c r="AA537" s="140"/>
      <c r="AB537" s="140"/>
      <c r="AC537" s="140"/>
      <c r="AD537" s="140"/>
      <c r="AE537" s="137"/>
      <c r="AF537" s="139"/>
      <c r="AG537" s="140"/>
      <c r="AH537" s="137"/>
      <c r="AI537" s="140"/>
      <c r="AJ537" s="140"/>
      <c r="AK537" s="137"/>
      <c r="AL537" s="142"/>
      <c r="AM537" s="139"/>
      <c r="AN537" s="139"/>
      <c r="AO537" s="137"/>
      <c r="AP537" s="137"/>
      <c r="AQ537" s="143"/>
    </row>
    <row r="538" spans="1:43" ht="15.75" customHeight="1" x14ac:dyDescent="0.25">
      <c r="A538" s="144"/>
      <c r="B538" s="144" t="str">
        <f>TEXT('Candidate Directory'!$A538, "mmm")</f>
        <v>Jan</v>
      </c>
      <c r="C538" s="144" t="str">
        <f>TEXT('Candidate Directory'!$A538,"yyyy")</f>
        <v>1900</v>
      </c>
      <c r="D538" s="144"/>
      <c r="E538" s="144"/>
      <c r="F538" s="151">
        <v>1076</v>
      </c>
      <c r="G538" s="144"/>
      <c r="H538" s="144"/>
      <c r="I538" s="144"/>
      <c r="J538" s="144"/>
      <c r="K538" s="144"/>
      <c r="L538" s="144"/>
      <c r="M538" s="146"/>
      <c r="N538" s="144"/>
      <c r="O538" s="147"/>
      <c r="P538" s="144"/>
      <c r="Q538" s="148"/>
      <c r="R538" s="144"/>
      <c r="S538" s="144"/>
      <c r="T538" s="144"/>
      <c r="U538" s="147"/>
      <c r="V538" s="144"/>
      <c r="W538" s="144"/>
      <c r="X538" s="147"/>
      <c r="Y538" s="144"/>
      <c r="Z538" s="147"/>
      <c r="AA538" s="147"/>
      <c r="AB538" s="147"/>
      <c r="AC538" s="147"/>
      <c r="AD538" s="147"/>
      <c r="AE538" s="144"/>
      <c r="AF538" s="146"/>
      <c r="AG538" s="147"/>
      <c r="AH538" s="144"/>
      <c r="AI538" s="147"/>
      <c r="AJ538" s="147"/>
      <c r="AK538" s="144"/>
      <c r="AL538" s="149"/>
      <c r="AM538" s="146"/>
      <c r="AN538" s="146"/>
      <c r="AO538" s="144"/>
      <c r="AP538" s="144"/>
      <c r="AQ538" s="150"/>
    </row>
    <row r="539" spans="1:43" ht="15.75" customHeight="1" x14ac:dyDescent="0.25">
      <c r="A539" s="137"/>
      <c r="B539" s="137" t="str">
        <f>TEXT('Candidate Directory'!$A539, "mmm")</f>
        <v>Jan</v>
      </c>
      <c r="C539" s="137" t="str">
        <f>TEXT('Candidate Directory'!$A539,"yyyy")</f>
        <v>1900</v>
      </c>
      <c r="D539" s="137"/>
      <c r="E539" s="137"/>
      <c r="F539" s="153">
        <v>1077</v>
      </c>
      <c r="G539" s="137"/>
      <c r="H539" s="137"/>
      <c r="I539" s="137"/>
      <c r="J539" s="137"/>
      <c r="K539" s="137"/>
      <c r="L539" s="137"/>
      <c r="M539" s="139"/>
      <c r="N539" s="137"/>
      <c r="O539" s="140"/>
      <c r="P539" s="137"/>
      <c r="Q539" s="141"/>
      <c r="R539" s="137"/>
      <c r="S539" s="137"/>
      <c r="T539" s="137"/>
      <c r="U539" s="140"/>
      <c r="V539" s="137"/>
      <c r="W539" s="137"/>
      <c r="X539" s="140"/>
      <c r="Y539" s="137"/>
      <c r="Z539" s="140"/>
      <c r="AA539" s="140"/>
      <c r="AB539" s="140"/>
      <c r="AC539" s="140"/>
      <c r="AD539" s="140"/>
      <c r="AE539" s="137"/>
      <c r="AF539" s="139"/>
      <c r="AG539" s="140"/>
      <c r="AH539" s="137"/>
      <c r="AI539" s="140"/>
      <c r="AJ539" s="140"/>
      <c r="AK539" s="137"/>
      <c r="AL539" s="142"/>
      <c r="AM539" s="139"/>
      <c r="AN539" s="139"/>
      <c r="AO539" s="137"/>
      <c r="AP539" s="137"/>
      <c r="AQ539" s="143"/>
    </row>
    <row r="540" spans="1:43" ht="15.75" customHeight="1" x14ac:dyDescent="0.25">
      <c r="A540" s="144"/>
      <c r="B540" s="144" t="str">
        <f>TEXT('Candidate Directory'!$A540, "mmm")</f>
        <v>Jan</v>
      </c>
      <c r="C540" s="144" t="str">
        <f>TEXT('Candidate Directory'!$A540,"yyyy")</f>
        <v>1900</v>
      </c>
      <c r="D540" s="144"/>
      <c r="E540" s="144"/>
      <c r="F540" s="151">
        <v>1078</v>
      </c>
      <c r="G540" s="144"/>
      <c r="H540" s="144"/>
      <c r="I540" s="144"/>
      <c r="J540" s="144"/>
      <c r="K540" s="144"/>
      <c r="L540" s="144"/>
      <c r="M540" s="146"/>
      <c r="N540" s="144"/>
      <c r="O540" s="147"/>
      <c r="P540" s="144"/>
      <c r="Q540" s="148"/>
      <c r="R540" s="144"/>
      <c r="S540" s="144"/>
      <c r="T540" s="144"/>
      <c r="U540" s="147"/>
      <c r="V540" s="144"/>
      <c r="W540" s="144"/>
      <c r="X540" s="147"/>
      <c r="Y540" s="144"/>
      <c r="Z540" s="147"/>
      <c r="AA540" s="147"/>
      <c r="AB540" s="147"/>
      <c r="AC540" s="147"/>
      <c r="AD540" s="147"/>
      <c r="AE540" s="144"/>
      <c r="AF540" s="146"/>
      <c r="AG540" s="147"/>
      <c r="AH540" s="144"/>
      <c r="AI540" s="147"/>
      <c r="AJ540" s="147"/>
      <c r="AK540" s="144"/>
      <c r="AL540" s="149"/>
      <c r="AM540" s="146"/>
      <c r="AN540" s="146"/>
      <c r="AO540" s="144"/>
      <c r="AP540" s="144"/>
      <c r="AQ540" s="150"/>
    </row>
    <row r="541" spans="1:43" ht="15.75" customHeight="1" x14ac:dyDescent="0.25">
      <c r="A541" s="137"/>
      <c r="B541" s="137" t="str">
        <f>TEXT('Candidate Directory'!$A541, "mmm")</f>
        <v>Jan</v>
      </c>
      <c r="C541" s="137" t="str">
        <f>TEXT('Candidate Directory'!$A541,"yyyy")</f>
        <v>1900</v>
      </c>
      <c r="D541" s="137"/>
      <c r="E541" s="137"/>
      <c r="F541" s="153">
        <v>1079</v>
      </c>
      <c r="G541" s="137"/>
      <c r="H541" s="137"/>
      <c r="I541" s="137"/>
      <c r="J541" s="137"/>
      <c r="K541" s="137"/>
      <c r="L541" s="137"/>
      <c r="M541" s="139"/>
      <c r="N541" s="137"/>
      <c r="O541" s="140"/>
      <c r="P541" s="137"/>
      <c r="Q541" s="141"/>
      <c r="R541" s="137"/>
      <c r="S541" s="137"/>
      <c r="T541" s="137"/>
      <c r="U541" s="140"/>
      <c r="V541" s="137"/>
      <c r="W541" s="137"/>
      <c r="X541" s="140"/>
      <c r="Y541" s="137"/>
      <c r="Z541" s="140"/>
      <c r="AA541" s="140"/>
      <c r="AB541" s="140"/>
      <c r="AC541" s="140"/>
      <c r="AD541" s="140"/>
      <c r="AE541" s="137"/>
      <c r="AF541" s="139"/>
      <c r="AG541" s="140"/>
      <c r="AH541" s="137"/>
      <c r="AI541" s="140"/>
      <c r="AJ541" s="140"/>
      <c r="AK541" s="137"/>
      <c r="AL541" s="142"/>
      <c r="AM541" s="139"/>
      <c r="AN541" s="139"/>
      <c r="AO541" s="137"/>
      <c r="AP541" s="137"/>
      <c r="AQ541" s="143"/>
    </row>
    <row r="542" spans="1:43" ht="15.75" customHeight="1" x14ac:dyDescent="0.25">
      <c r="A542" s="144"/>
      <c r="B542" s="144" t="str">
        <f>TEXT('Candidate Directory'!$A542, "mmm")</f>
        <v>Jan</v>
      </c>
      <c r="C542" s="144" t="str">
        <f>TEXT('Candidate Directory'!$A542,"yyyy")</f>
        <v>1900</v>
      </c>
      <c r="D542" s="144"/>
      <c r="E542" s="144"/>
      <c r="F542" s="151">
        <v>1080</v>
      </c>
      <c r="G542" s="144"/>
      <c r="H542" s="144"/>
      <c r="I542" s="144"/>
      <c r="J542" s="144"/>
      <c r="K542" s="144"/>
      <c r="L542" s="144"/>
      <c r="M542" s="146"/>
      <c r="N542" s="144"/>
      <c r="O542" s="147"/>
      <c r="P542" s="144"/>
      <c r="Q542" s="148"/>
      <c r="R542" s="144"/>
      <c r="S542" s="144"/>
      <c r="T542" s="144"/>
      <c r="U542" s="147"/>
      <c r="V542" s="144"/>
      <c r="W542" s="144"/>
      <c r="X542" s="147"/>
      <c r="Y542" s="144"/>
      <c r="Z542" s="147"/>
      <c r="AA542" s="147"/>
      <c r="AB542" s="147"/>
      <c r="AC542" s="147"/>
      <c r="AD542" s="147"/>
      <c r="AE542" s="144"/>
      <c r="AF542" s="146"/>
      <c r="AG542" s="147"/>
      <c r="AH542" s="144"/>
      <c r="AI542" s="147"/>
      <c r="AJ542" s="147"/>
      <c r="AK542" s="144"/>
      <c r="AL542" s="149"/>
      <c r="AM542" s="146"/>
      <c r="AN542" s="146"/>
      <c r="AO542" s="144"/>
      <c r="AP542" s="144"/>
      <c r="AQ542" s="150"/>
    </row>
    <row r="543" spans="1:43" ht="15.75" customHeight="1" x14ac:dyDescent="0.25">
      <c r="A543" s="137"/>
      <c r="B543" s="137" t="str">
        <f>TEXT('Candidate Directory'!$A543, "mmm")</f>
        <v>Jan</v>
      </c>
      <c r="C543" s="137" t="str">
        <f>TEXT('Candidate Directory'!$A543,"yyyy")</f>
        <v>1900</v>
      </c>
      <c r="D543" s="137"/>
      <c r="E543" s="137"/>
      <c r="F543" s="153">
        <v>1081</v>
      </c>
      <c r="G543" s="137"/>
      <c r="H543" s="137"/>
      <c r="I543" s="137"/>
      <c r="J543" s="137"/>
      <c r="K543" s="137"/>
      <c r="L543" s="137"/>
      <c r="M543" s="139"/>
      <c r="N543" s="137"/>
      <c r="O543" s="140"/>
      <c r="P543" s="137"/>
      <c r="Q543" s="141"/>
      <c r="R543" s="137"/>
      <c r="S543" s="137"/>
      <c r="T543" s="137"/>
      <c r="U543" s="140"/>
      <c r="V543" s="137"/>
      <c r="W543" s="137"/>
      <c r="X543" s="140"/>
      <c r="Y543" s="137"/>
      <c r="Z543" s="140"/>
      <c r="AA543" s="140"/>
      <c r="AB543" s="140"/>
      <c r="AC543" s="140"/>
      <c r="AD543" s="140"/>
      <c r="AE543" s="137"/>
      <c r="AF543" s="139"/>
      <c r="AG543" s="140"/>
      <c r="AH543" s="137"/>
      <c r="AI543" s="140"/>
      <c r="AJ543" s="140"/>
      <c r="AK543" s="137"/>
      <c r="AL543" s="142"/>
      <c r="AM543" s="139"/>
      <c r="AN543" s="139"/>
      <c r="AO543" s="137"/>
      <c r="AP543" s="137"/>
      <c r="AQ543" s="143"/>
    </row>
    <row r="544" spans="1:43" ht="15.75" customHeight="1" x14ac:dyDescent="0.25">
      <c r="A544" s="144"/>
      <c r="B544" s="144" t="str">
        <f>TEXT('Candidate Directory'!$A544, "mmm")</f>
        <v>Jan</v>
      </c>
      <c r="C544" s="144" t="str">
        <f>TEXT('Candidate Directory'!$A544,"yyyy")</f>
        <v>1900</v>
      </c>
      <c r="D544" s="144"/>
      <c r="E544" s="144"/>
      <c r="F544" s="151">
        <v>1082</v>
      </c>
      <c r="G544" s="144"/>
      <c r="H544" s="144"/>
      <c r="I544" s="144"/>
      <c r="J544" s="144"/>
      <c r="K544" s="144"/>
      <c r="L544" s="144"/>
      <c r="M544" s="146"/>
      <c r="N544" s="144"/>
      <c r="O544" s="147"/>
      <c r="P544" s="144"/>
      <c r="Q544" s="148"/>
      <c r="R544" s="144"/>
      <c r="S544" s="144"/>
      <c r="T544" s="144"/>
      <c r="U544" s="147"/>
      <c r="V544" s="144"/>
      <c r="W544" s="144"/>
      <c r="X544" s="147"/>
      <c r="Y544" s="144"/>
      <c r="Z544" s="147"/>
      <c r="AA544" s="147"/>
      <c r="AB544" s="147"/>
      <c r="AC544" s="147"/>
      <c r="AD544" s="147"/>
      <c r="AE544" s="144"/>
      <c r="AF544" s="146"/>
      <c r="AG544" s="147"/>
      <c r="AH544" s="144"/>
      <c r="AI544" s="147"/>
      <c r="AJ544" s="147"/>
      <c r="AK544" s="144"/>
      <c r="AL544" s="149"/>
      <c r="AM544" s="146"/>
      <c r="AN544" s="146"/>
      <c r="AO544" s="144"/>
      <c r="AP544" s="144"/>
      <c r="AQ544" s="150"/>
    </row>
    <row r="545" spans="1:43" ht="15.75" customHeight="1" x14ac:dyDescent="0.25">
      <c r="A545" s="137"/>
      <c r="B545" s="137" t="str">
        <f>TEXT('Candidate Directory'!$A545, "mmm")</f>
        <v>Jan</v>
      </c>
      <c r="C545" s="137" t="str">
        <f>TEXT('Candidate Directory'!$A545,"yyyy")</f>
        <v>1900</v>
      </c>
      <c r="D545" s="137"/>
      <c r="E545" s="137"/>
      <c r="F545" s="153">
        <v>1083</v>
      </c>
      <c r="G545" s="137"/>
      <c r="H545" s="137"/>
      <c r="I545" s="137"/>
      <c r="J545" s="137"/>
      <c r="K545" s="137"/>
      <c r="L545" s="137"/>
      <c r="M545" s="139"/>
      <c r="N545" s="137"/>
      <c r="O545" s="140"/>
      <c r="P545" s="137"/>
      <c r="Q545" s="141"/>
      <c r="R545" s="137"/>
      <c r="S545" s="137"/>
      <c r="T545" s="137"/>
      <c r="U545" s="140"/>
      <c r="V545" s="137"/>
      <c r="W545" s="137"/>
      <c r="X545" s="140"/>
      <c r="Y545" s="137"/>
      <c r="Z545" s="140"/>
      <c r="AA545" s="140"/>
      <c r="AB545" s="140"/>
      <c r="AC545" s="140"/>
      <c r="AD545" s="140"/>
      <c r="AE545" s="137"/>
      <c r="AF545" s="139"/>
      <c r="AG545" s="140"/>
      <c r="AH545" s="137"/>
      <c r="AI545" s="140"/>
      <c r="AJ545" s="140"/>
      <c r="AK545" s="137"/>
      <c r="AL545" s="142"/>
      <c r="AM545" s="139"/>
      <c r="AN545" s="139"/>
      <c r="AO545" s="137"/>
      <c r="AP545" s="137"/>
      <c r="AQ545" s="143"/>
    </row>
    <row r="546" spans="1:43" ht="15.75" customHeight="1" x14ac:dyDescent="0.25">
      <c r="A546" s="144"/>
      <c r="B546" s="144" t="str">
        <f>TEXT('Candidate Directory'!$A546, "mmm")</f>
        <v>Jan</v>
      </c>
      <c r="C546" s="144" t="str">
        <f>TEXT('Candidate Directory'!$A546,"yyyy")</f>
        <v>1900</v>
      </c>
      <c r="D546" s="144"/>
      <c r="E546" s="144"/>
      <c r="F546" s="151">
        <v>1084</v>
      </c>
      <c r="G546" s="144"/>
      <c r="H546" s="144"/>
      <c r="I546" s="144"/>
      <c r="J546" s="144"/>
      <c r="K546" s="144"/>
      <c r="L546" s="144"/>
      <c r="M546" s="146"/>
      <c r="N546" s="144"/>
      <c r="O546" s="147"/>
      <c r="P546" s="144"/>
      <c r="Q546" s="148"/>
      <c r="R546" s="144"/>
      <c r="S546" s="144"/>
      <c r="T546" s="144"/>
      <c r="U546" s="147"/>
      <c r="V546" s="144"/>
      <c r="W546" s="144"/>
      <c r="X546" s="147"/>
      <c r="Y546" s="144"/>
      <c r="Z546" s="147"/>
      <c r="AA546" s="147"/>
      <c r="AB546" s="147"/>
      <c r="AC546" s="147"/>
      <c r="AD546" s="147"/>
      <c r="AE546" s="144"/>
      <c r="AF546" s="146"/>
      <c r="AG546" s="147"/>
      <c r="AH546" s="144"/>
      <c r="AI546" s="147"/>
      <c r="AJ546" s="147"/>
      <c r="AK546" s="144"/>
      <c r="AL546" s="149"/>
      <c r="AM546" s="146"/>
      <c r="AN546" s="146"/>
      <c r="AO546" s="144"/>
      <c r="AP546" s="144"/>
      <c r="AQ546" s="150"/>
    </row>
    <row r="547" spans="1:43" ht="15.75" customHeight="1" x14ac:dyDescent="0.25">
      <c r="A547" s="137"/>
      <c r="B547" s="137" t="str">
        <f>TEXT('Candidate Directory'!$A547, "mmm")</f>
        <v>Jan</v>
      </c>
      <c r="C547" s="137" t="str">
        <f>TEXT('Candidate Directory'!$A547,"yyyy")</f>
        <v>1900</v>
      </c>
      <c r="D547" s="137"/>
      <c r="E547" s="137"/>
      <c r="F547" s="153">
        <v>1085</v>
      </c>
      <c r="G547" s="137"/>
      <c r="H547" s="137"/>
      <c r="I547" s="137"/>
      <c r="J547" s="137"/>
      <c r="K547" s="137"/>
      <c r="L547" s="137"/>
      <c r="M547" s="139"/>
      <c r="N547" s="137"/>
      <c r="O547" s="140"/>
      <c r="P547" s="137"/>
      <c r="Q547" s="141"/>
      <c r="R547" s="137"/>
      <c r="S547" s="137"/>
      <c r="T547" s="137"/>
      <c r="U547" s="140"/>
      <c r="V547" s="137"/>
      <c r="W547" s="137"/>
      <c r="X547" s="140"/>
      <c r="Y547" s="137"/>
      <c r="Z547" s="140"/>
      <c r="AA547" s="140"/>
      <c r="AB547" s="140"/>
      <c r="AC547" s="140"/>
      <c r="AD547" s="140"/>
      <c r="AE547" s="137"/>
      <c r="AF547" s="139"/>
      <c r="AG547" s="140"/>
      <c r="AH547" s="137"/>
      <c r="AI547" s="140"/>
      <c r="AJ547" s="140"/>
      <c r="AK547" s="137"/>
      <c r="AL547" s="142"/>
      <c r="AM547" s="139"/>
      <c r="AN547" s="139"/>
      <c r="AO547" s="137"/>
      <c r="AP547" s="137"/>
      <c r="AQ547" s="143"/>
    </row>
    <row r="548" spans="1:43" ht="15.75" customHeight="1" x14ac:dyDescent="0.25">
      <c r="A548" s="144"/>
      <c r="B548" s="144" t="str">
        <f>TEXT('Candidate Directory'!$A548, "mmm")</f>
        <v>Jan</v>
      </c>
      <c r="C548" s="144" t="str">
        <f>TEXT('Candidate Directory'!$A548,"yyyy")</f>
        <v>1900</v>
      </c>
      <c r="D548" s="144"/>
      <c r="E548" s="144"/>
      <c r="F548" s="151">
        <v>1086</v>
      </c>
      <c r="G548" s="144"/>
      <c r="H548" s="144"/>
      <c r="I548" s="144"/>
      <c r="J548" s="144"/>
      <c r="K548" s="144"/>
      <c r="L548" s="144"/>
      <c r="M548" s="146"/>
      <c r="N548" s="144"/>
      <c r="O548" s="147"/>
      <c r="P548" s="144"/>
      <c r="Q548" s="148"/>
      <c r="R548" s="144"/>
      <c r="S548" s="144"/>
      <c r="T548" s="144"/>
      <c r="U548" s="147"/>
      <c r="V548" s="144"/>
      <c r="W548" s="144"/>
      <c r="X548" s="147"/>
      <c r="Y548" s="144"/>
      <c r="Z548" s="147"/>
      <c r="AA548" s="147"/>
      <c r="AB548" s="147"/>
      <c r="AC548" s="147"/>
      <c r="AD548" s="147"/>
      <c r="AE548" s="144"/>
      <c r="AF548" s="146"/>
      <c r="AG548" s="147"/>
      <c r="AH548" s="144"/>
      <c r="AI548" s="147"/>
      <c r="AJ548" s="147"/>
      <c r="AK548" s="144"/>
      <c r="AL548" s="149"/>
      <c r="AM548" s="146"/>
      <c r="AN548" s="146"/>
      <c r="AO548" s="144"/>
      <c r="AP548" s="144"/>
      <c r="AQ548" s="150"/>
    </row>
    <row r="549" spans="1:43" ht="15.75" customHeight="1" x14ac:dyDescent="0.25">
      <c r="A549" s="137"/>
      <c r="B549" s="137" t="str">
        <f>TEXT('Candidate Directory'!$A549, "mmm")</f>
        <v>Jan</v>
      </c>
      <c r="C549" s="137" t="str">
        <f>TEXT('Candidate Directory'!$A549,"yyyy")</f>
        <v>1900</v>
      </c>
      <c r="D549" s="137"/>
      <c r="E549" s="137"/>
      <c r="F549" s="153">
        <v>1087</v>
      </c>
      <c r="G549" s="137"/>
      <c r="H549" s="137"/>
      <c r="I549" s="137"/>
      <c r="J549" s="137"/>
      <c r="K549" s="137"/>
      <c r="L549" s="137"/>
      <c r="M549" s="139"/>
      <c r="N549" s="137"/>
      <c r="O549" s="140"/>
      <c r="P549" s="137"/>
      <c r="Q549" s="141"/>
      <c r="R549" s="137"/>
      <c r="S549" s="137"/>
      <c r="T549" s="137"/>
      <c r="U549" s="140"/>
      <c r="V549" s="137"/>
      <c r="W549" s="137"/>
      <c r="X549" s="140"/>
      <c r="Y549" s="137"/>
      <c r="Z549" s="140"/>
      <c r="AA549" s="140"/>
      <c r="AB549" s="140"/>
      <c r="AC549" s="140"/>
      <c r="AD549" s="140"/>
      <c r="AE549" s="137"/>
      <c r="AF549" s="139"/>
      <c r="AG549" s="140"/>
      <c r="AH549" s="137"/>
      <c r="AI549" s="140"/>
      <c r="AJ549" s="140"/>
      <c r="AK549" s="137"/>
      <c r="AL549" s="142"/>
      <c r="AM549" s="139"/>
      <c r="AN549" s="139"/>
      <c r="AO549" s="137"/>
      <c r="AP549" s="137"/>
      <c r="AQ549" s="143"/>
    </row>
    <row r="550" spans="1:43" ht="15.75" customHeight="1" x14ac:dyDescent="0.25">
      <c r="A550" s="144"/>
      <c r="B550" s="144" t="str">
        <f>TEXT('Candidate Directory'!$A550, "mmm")</f>
        <v>Jan</v>
      </c>
      <c r="C550" s="144" t="str">
        <f>TEXT('Candidate Directory'!$A550,"yyyy")</f>
        <v>1900</v>
      </c>
      <c r="D550" s="144"/>
      <c r="E550" s="144"/>
      <c r="F550" s="151">
        <v>1088</v>
      </c>
      <c r="G550" s="144"/>
      <c r="H550" s="144"/>
      <c r="I550" s="144"/>
      <c r="J550" s="144"/>
      <c r="K550" s="144"/>
      <c r="L550" s="144"/>
      <c r="M550" s="146"/>
      <c r="N550" s="144"/>
      <c r="O550" s="147"/>
      <c r="P550" s="144"/>
      <c r="Q550" s="148"/>
      <c r="R550" s="144"/>
      <c r="S550" s="144"/>
      <c r="T550" s="144"/>
      <c r="U550" s="147"/>
      <c r="V550" s="144"/>
      <c r="W550" s="144"/>
      <c r="X550" s="147"/>
      <c r="Y550" s="144"/>
      <c r="Z550" s="147"/>
      <c r="AA550" s="147"/>
      <c r="AB550" s="147"/>
      <c r="AC550" s="147"/>
      <c r="AD550" s="147"/>
      <c r="AE550" s="144"/>
      <c r="AF550" s="146"/>
      <c r="AG550" s="147"/>
      <c r="AH550" s="144"/>
      <c r="AI550" s="147"/>
      <c r="AJ550" s="147"/>
      <c r="AK550" s="144"/>
      <c r="AL550" s="149"/>
      <c r="AM550" s="146"/>
      <c r="AN550" s="146"/>
      <c r="AO550" s="144"/>
      <c r="AP550" s="144"/>
      <c r="AQ550" s="150"/>
    </row>
    <row r="551" spans="1:43" ht="15.75" customHeight="1" x14ac:dyDescent="0.25">
      <c r="A551" s="137"/>
      <c r="B551" s="137" t="str">
        <f>TEXT('Candidate Directory'!$A551, "mmm")</f>
        <v>Jan</v>
      </c>
      <c r="C551" s="137" t="str">
        <f>TEXT('Candidate Directory'!$A551,"yyyy")</f>
        <v>1900</v>
      </c>
      <c r="D551" s="137"/>
      <c r="E551" s="137"/>
      <c r="F551" s="153">
        <v>1089</v>
      </c>
      <c r="G551" s="137"/>
      <c r="H551" s="137"/>
      <c r="I551" s="137"/>
      <c r="J551" s="137"/>
      <c r="K551" s="137"/>
      <c r="L551" s="137"/>
      <c r="M551" s="139"/>
      <c r="N551" s="137"/>
      <c r="O551" s="140"/>
      <c r="P551" s="137"/>
      <c r="Q551" s="141"/>
      <c r="R551" s="137"/>
      <c r="S551" s="137"/>
      <c r="T551" s="137"/>
      <c r="U551" s="140"/>
      <c r="V551" s="137"/>
      <c r="W551" s="137"/>
      <c r="X551" s="140"/>
      <c r="Y551" s="137"/>
      <c r="Z551" s="140"/>
      <c r="AA551" s="140"/>
      <c r="AB551" s="140"/>
      <c r="AC551" s="140"/>
      <c r="AD551" s="140"/>
      <c r="AE551" s="137"/>
      <c r="AF551" s="139"/>
      <c r="AG551" s="140"/>
      <c r="AH551" s="137"/>
      <c r="AI551" s="140"/>
      <c r="AJ551" s="140"/>
      <c r="AK551" s="137"/>
      <c r="AL551" s="142"/>
      <c r="AM551" s="139"/>
      <c r="AN551" s="139"/>
      <c r="AO551" s="137"/>
      <c r="AP551" s="137"/>
      <c r="AQ551" s="143"/>
    </row>
    <row r="552" spans="1:43" ht="15.75" customHeight="1" x14ac:dyDescent="0.25">
      <c r="A552" s="144"/>
      <c r="B552" s="144" t="str">
        <f>TEXT('Candidate Directory'!$A552, "mmm")</f>
        <v>Jan</v>
      </c>
      <c r="C552" s="144" t="str">
        <f>TEXT('Candidate Directory'!$A552,"yyyy")</f>
        <v>1900</v>
      </c>
      <c r="D552" s="144"/>
      <c r="E552" s="144"/>
      <c r="F552" s="151">
        <v>1090</v>
      </c>
      <c r="G552" s="144"/>
      <c r="H552" s="144"/>
      <c r="I552" s="144"/>
      <c r="J552" s="144"/>
      <c r="K552" s="144"/>
      <c r="L552" s="144"/>
      <c r="M552" s="146"/>
      <c r="N552" s="144"/>
      <c r="O552" s="147"/>
      <c r="P552" s="144"/>
      <c r="Q552" s="148"/>
      <c r="R552" s="144"/>
      <c r="S552" s="144"/>
      <c r="T552" s="144"/>
      <c r="U552" s="147"/>
      <c r="V552" s="144"/>
      <c r="W552" s="144"/>
      <c r="X552" s="147"/>
      <c r="Y552" s="144"/>
      <c r="Z552" s="147"/>
      <c r="AA552" s="147"/>
      <c r="AB552" s="147"/>
      <c r="AC552" s="147"/>
      <c r="AD552" s="147"/>
      <c r="AE552" s="144"/>
      <c r="AF552" s="146"/>
      <c r="AG552" s="147"/>
      <c r="AH552" s="144"/>
      <c r="AI552" s="147"/>
      <c r="AJ552" s="147"/>
      <c r="AK552" s="144"/>
      <c r="AL552" s="149"/>
      <c r="AM552" s="146"/>
      <c r="AN552" s="146"/>
      <c r="AO552" s="144"/>
      <c r="AP552" s="144"/>
      <c r="AQ552" s="150"/>
    </row>
    <row r="553" spans="1:43" ht="15.75" customHeight="1" x14ac:dyDescent="0.25">
      <c r="A553" s="137"/>
      <c r="B553" s="137" t="str">
        <f>TEXT('Candidate Directory'!$A553, "mmm")</f>
        <v>Jan</v>
      </c>
      <c r="C553" s="137" t="str">
        <f>TEXT('Candidate Directory'!$A553,"yyyy")</f>
        <v>1900</v>
      </c>
      <c r="D553" s="137"/>
      <c r="E553" s="137"/>
      <c r="F553" s="153">
        <v>1091</v>
      </c>
      <c r="G553" s="137"/>
      <c r="H553" s="137"/>
      <c r="I553" s="137"/>
      <c r="J553" s="137"/>
      <c r="K553" s="137"/>
      <c r="L553" s="137"/>
      <c r="M553" s="139"/>
      <c r="N553" s="137"/>
      <c r="O553" s="140"/>
      <c r="P553" s="137"/>
      <c r="Q553" s="141"/>
      <c r="R553" s="137"/>
      <c r="S553" s="137"/>
      <c r="T553" s="137"/>
      <c r="U553" s="140"/>
      <c r="V553" s="137"/>
      <c r="W553" s="137"/>
      <c r="X553" s="140"/>
      <c r="Y553" s="137"/>
      <c r="Z553" s="140"/>
      <c r="AA553" s="140"/>
      <c r="AB553" s="140"/>
      <c r="AC553" s="140"/>
      <c r="AD553" s="140"/>
      <c r="AE553" s="137"/>
      <c r="AF553" s="139"/>
      <c r="AG553" s="140"/>
      <c r="AH553" s="137"/>
      <c r="AI553" s="140"/>
      <c r="AJ553" s="140"/>
      <c r="AK553" s="137"/>
      <c r="AL553" s="142"/>
      <c r="AM553" s="139"/>
      <c r="AN553" s="139"/>
      <c r="AO553" s="137"/>
      <c r="AP553" s="137"/>
      <c r="AQ553" s="143"/>
    </row>
    <row r="554" spans="1:43" ht="15.75" customHeight="1" x14ac:dyDescent="0.25">
      <c r="A554" s="144"/>
      <c r="B554" s="144" t="str">
        <f>TEXT('Candidate Directory'!$A554, "mmm")</f>
        <v>Jan</v>
      </c>
      <c r="C554" s="144" t="str">
        <f>TEXT('Candidate Directory'!$A554,"yyyy")</f>
        <v>1900</v>
      </c>
      <c r="D554" s="144"/>
      <c r="E554" s="144"/>
      <c r="F554" s="151">
        <v>1092</v>
      </c>
      <c r="G554" s="144"/>
      <c r="H554" s="144"/>
      <c r="I554" s="144"/>
      <c r="J554" s="144"/>
      <c r="K554" s="144"/>
      <c r="L554" s="144"/>
      <c r="M554" s="146"/>
      <c r="N554" s="144"/>
      <c r="O554" s="147"/>
      <c r="P554" s="144"/>
      <c r="Q554" s="148"/>
      <c r="R554" s="144"/>
      <c r="S554" s="144"/>
      <c r="T554" s="144"/>
      <c r="U554" s="147"/>
      <c r="V554" s="144"/>
      <c r="W554" s="144"/>
      <c r="X554" s="147"/>
      <c r="Y554" s="144"/>
      <c r="Z554" s="147"/>
      <c r="AA554" s="147"/>
      <c r="AB554" s="147"/>
      <c r="AC554" s="147"/>
      <c r="AD554" s="147"/>
      <c r="AE554" s="144"/>
      <c r="AF554" s="146"/>
      <c r="AG554" s="147"/>
      <c r="AH554" s="144"/>
      <c r="AI554" s="147"/>
      <c r="AJ554" s="147"/>
      <c r="AK554" s="144"/>
      <c r="AL554" s="149"/>
      <c r="AM554" s="146"/>
      <c r="AN554" s="146"/>
      <c r="AO554" s="144"/>
      <c r="AP554" s="144"/>
      <c r="AQ554" s="150"/>
    </row>
    <row r="555" spans="1:43" ht="15.75" customHeight="1" x14ac:dyDescent="0.25">
      <c r="A555" s="137"/>
      <c r="B555" s="137" t="str">
        <f>TEXT('Candidate Directory'!$A555, "mmm")</f>
        <v>Jan</v>
      </c>
      <c r="C555" s="137" t="str">
        <f>TEXT('Candidate Directory'!$A555,"yyyy")</f>
        <v>1900</v>
      </c>
      <c r="D555" s="137"/>
      <c r="E555" s="137"/>
      <c r="F555" s="153">
        <v>1093</v>
      </c>
      <c r="G555" s="137"/>
      <c r="H555" s="137"/>
      <c r="I555" s="137"/>
      <c r="J555" s="137"/>
      <c r="K555" s="137"/>
      <c r="L555" s="137"/>
      <c r="M555" s="139"/>
      <c r="N555" s="137"/>
      <c r="O555" s="140"/>
      <c r="P555" s="137"/>
      <c r="Q555" s="141"/>
      <c r="R555" s="137"/>
      <c r="S555" s="137"/>
      <c r="T555" s="137"/>
      <c r="U555" s="140"/>
      <c r="V555" s="137"/>
      <c r="W555" s="137"/>
      <c r="X555" s="140"/>
      <c r="Y555" s="137"/>
      <c r="Z555" s="140"/>
      <c r="AA555" s="140"/>
      <c r="AB555" s="140"/>
      <c r="AC555" s="140"/>
      <c r="AD555" s="140"/>
      <c r="AE555" s="137"/>
      <c r="AF555" s="139"/>
      <c r="AG555" s="140"/>
      <c r="AH555" s="137"/>
      <c r="AI555" s="140"/>
      <c r="AJ555" s="140"/>
      <c r="AK555" s="137"/>
      <c r="AL555" s="142"/>
      <c r="AM555" s="139"/>
      <c r="AN555" s="139"/>
      <c r="AO555" s="137"/>
      <c r="AP555" s="137"/>
      <c r="AQ555" s="143"/>
    </row>
    <row r="556" spans="1:43" ht="15.75" customHeight="1" x14ac:dyDescent="0.25">
      <c r="A556" s="144"/>
      <c r="B556" s="144" t="str">
        <f>TEXT('Candidate Directory'!$A556, "mmm")</f>
        <v>Jan</v>
      </c>
      <c r="C556" s="144" t="str">
        <f>TEXT('Candidate Directory'!$A556,"yyyy")</f>
        <v>1900</v>
      </c>
      <c r="D556" s="144"/>
      <c r="E556" s="144"/>
      <c r="F556" s="151">
        <v>1094</v>
      </c>
      <c r="G556" s="144"/>
      <c r="H556" s="144"/>
      <c r="I556" s="144"/>
      <c r="J556" s="144"/>
      <c r="K556" s="144"/>
      <c r="L556" s="144"/>
      <c r="M556" s="146"/>
      <c r="N556" s="144"/>
      <c r="O556" s="147"/>
      <c r="P556" s="144"/>
      <c r="Q556" s="148"/>
      <c r="R556" s="144"/>
      <c r="S556" s="144"/>
      <c r="T556" s="144"/>
      <c r="U556" s="147"/>
      <c r="V556" s="144"/>
      <c r="W556" s="144"/>
      <c r="X556" s="147"/>
      <c r="Y556" s="144"/>
      <c r="Z556" s="147"/>
      <c r="AA556" s="147"/>
      <c r="AB556" s="147"/>
      <c r="AC556" s="147"/>
      <c r="AD556" s="147"/>
      <c r="AE556" s="144"/>
      <c r="AF556" s="146"/>
      <c r="AG556" s="147"/>
      <c r="AH556" s="144"/>
      <c r="AI556" s="147"/>
      <c r="AJ556" s="147"/>
      <c r="AK556" s="144"/>
      <c r="AL556" s="149"/>
      <c r="AM556" s="146"/>
      <c r="AN556" s="146"/>
      <c r="AO556" s="144"/>
      <c r="AP556" s="144"/>
      <c r="AQ556" s="150"/>
    </row>
    <row r="557" spans="1:43" ht="15.75" customHeight="1" x14ac:dyDescent="0.25">
      <c r="A557" s="137"/>
      <c r="B557" s="137" t="str">
        <f>TEXT('Candidate Directory'!$A557, "mmm")</f>
        <v>Jan</v>
      </c>
      <c r="C557" s="137" t="str">
        <f>TEXT('Candidate Directory'!$A557,"yyyy")</f>
        <v>1900</v>
      </c>
      <c r="D557" s="137"/>
      <c r="E557" s="137"/>
      <c r="F557" s="153">
        <v>1095</v>
      </c>
      <c r="G557" s="137"/>
      <c r="H557" s="137"/>
      <c r="I557" s="137"/>
      <c r="J557" s="137"/>
      <c r="K557" s="137"/>
      <c r="L557" s="137"/>
      <c r="M557" s="139"/>
      <c r="N557" s="137"/>
      <c r="O557" s="140"/>
      <c r="P557" s="137"/>
      <c r="Q557" s="141"/>
      <c r="R557" s="137"/>
      <c r="S557" s="137"/>
      <c r="T557" s="137"/>
      <c r="U557" s="140"/>
      <c r="V557" s="137"/>
      <c r="W557" s="137"/>
      <c r="X557" s="140"/>
      <c r="Y557" s="137"/>
      <c r="Z557" s="140"/>
      <c r="AA557" s="140"/>
      <c r="AB557" s="140"/>
      <c r="AC557" s="140"/>
      <c r="AD557" s="140"/>
      <c r="AE557" s="137"/>
      <c r="AF557" s="139"/>
      <c r="AG557" s="140"/>
      <c r="AH557" s="137"/>
      <c r="AI557" s="140"/>
      <c r="AJ557" s="140"/>
      <c r="AK557" s="137"/>
      <c r="AL557" s="142"/>
      <c r="AM557" s="139"/>
      <c r="AN557" s="139"/>
      <c r="AO557" s="137"/>
      <c r="AP557" s="137"/>
      <c r="AQ557" s="143"/>
    </row>
    <row r="558" spans="1:43" ht="15.75" customHeight="1" x14ac:dyDescent="0.25">
      <c r="A558" s="144"/>
      <c r="B558" s="144" t="str">
        <f>TEXT('Candidate Directory'!$A558, "mmm")</f>
        <v>Jan</v>
      </c>
      <c r="C558" s="144" t="str">
        <f>TEXT('Candidate Directory'!$A558,"yyyy")</f>
        <v>1900</v>
      </c>
      <c r="D558" s="144"/>
      <c r="E558" s="144"/>
      <c r="F558" s="151">
        <v>1096</v>
      </c>
      <c r="G558" s="144"/>
      <c r="H558" s="144"/>
      <c r="I558" s="144"/>
      <c r="J558" s="144"/>
      <c r="K558" s="144"/>
      <c r="L558" s="144"/>
      <c r="M558" s="146"/>
      <c r="N558" s="144"/>
      <c r="O558" s="147"/>
      <c r="P558" s="144"/>
      <c r="Q558" s="148"/>
      <c r="R558" s="144"/>
      <c r="S558" s="144"/>
      <c r="T558" s="144"/>
      <c r="U558" s="147"/>
      <c r="V558" s="144"/>
      <c r="W558" s="144"/>
      <c r="X558" s="147"/>
      <c r="Y558" s="144"/>
      <c r="Z558" s="147"/>
      <c r="AA558" s="147"/>
      <c r="AB558" s="147"/>
      <c r="AC558" s="147"/>
      <c r="AD558" s="147"/>
      <c r="AE558" s="144"/>
      <c r="AF558" s="146"/>
      <c r="AG558" s="147"/>
      <c r="AH558" s="144"/>
      <c r="AI558" s="147"/>
      <c r="AJ558" s="147"/>
      <c r="AK558" s="144"/>
      <c r="AL558" s="149"/>
      <c r="AM558" s="146"/>
      <c r="AN558" s="146"/>
      <c r="AO558" s="144"/>
      <c r="AP558" s="144"/>
      <c r="AQ558" s="150"/>
    </row>
    <row r="559" spans="1:43" ht="15.75" customHeight="1" x14ac:dyDescent="0.25">
      <c r="A559" s="137"/>
      <c r="B559" s="137" t="str">
        <f>TEXT('Candidate Directory'!$A559, "mmm")</f>
        <v>Jan</v>
      </c>
      <c r="C559" s="137" t="str">
        <f>TEXT('Candidate Directory'!$A559,"yyyy")</f>
        <v>1900</v>
      </c>
      <c r="D559" s="137"/>
      <c r="E559" s="137"/>
      <c r="F559" s="153">
        <v>1097</v>
      </c>
      <c r="G559" s="137"/>
      <c r="H559" s="137"/>
      <c r="I559" s="137"/>
      <c r="J559" s="137"/>
      <c r="K559" s="137"/>
      <c r="L559" s="137"/>
      <c r="M559" s="139"/>
      <c r="N559" s="137"/>
      <c r="O559" s="140"/>
      <c r="P559" s="137"/>
      <c r="Q559" s="141"/>
      <c r="R559" s="137"/>
      <c r="S559" s="137"/>
      <c r="T559" s="137"/>
      <c r="U559" s="140"/>
      <c r="V559" s="137"/>
      <c r="W559" s="137"/>
      <c r="X559" s="140"/>
      <c r="Y559" s="137"/>
      <c r="Z559" s="140"/>
      <c r="AA559" s="140"/>
      <c r="AB559" s="140"/>
      <c r="AC559" s="140"/>
      <c r="AD559" s="140"/>
      <c r="AE559" s="137"/>
      <c r="AF559" s="139"/>
      <c r="AG559" s="140"/>
      <c r="AH559" s="137"/>
      <c r="AI559" s="140"/>
      <c r="AJ559" s="140"/>
      <c r="AK559" s="137"/>
      <c r="AL559" s="142"/>
      <c r="AM559" s="139"/>
      <c r="AN559" s="139"/>
      <c r="AO559" s="137"/>
      <c r="AP559" s="137"/>
      <c r="AQ559" s="143"/>
    </row>
    <row r="560" spans="1:43" ht="15.75" customHeight="1" x14ac:dyDescent="0.25">
      <c r="A560" s="144"/>
      <c r="B560" s="144" t="str">
        <f>TEXT('Candidate Directory'!$A560, "mmm")</f>
        <v>Jan</v>
      </c>
      <c r="C560" s="144" t="str">
        <f>TEXT('Candidate Directory'!$A560,"yyyy")</f>
        <v>1900</v>
      </c>
      <c r="D560" s="144"/>
      <c r="E560" s="144"/>
      <c r="F560" s="151">
        <v>1098</v>
      </c>
      <c r="G560" s="144"/>
      <c r="H560" s="144"/>
      <c r="I560" s="144"/>
      <c r="J560" s="144"/>
      <c r="K560" s="144"/>
      <c r="L560" s="144"/>
      <c r="M560" s="146"/>
      <c r="N560" s="144"/>
      <c r="O560" s="147"/>
      <c r="P560" s="144"/>
      <c r="Q560" s="148"/>
      <c r="R560" s="144"/>
      <c r="S560" s="144"/>
      <c r="T560" s="144"/>
      <c r="U560" s="147"/>
      <c r="V560" s="144"/>
      <c r="W560" s="144"/>
      <c r="X560" s="147"/>
      <c r="Y560" s="144"/>
      <c r="Z560" s="147"/>
      <c r="AA560" s="147"/>
      <c r="AB560" s="147"/>
      <c r="AC560" s="147"/>
      <c r="AD560" s="147"/>
      <c r="AE560" s="144"/>
      <c r="AF560" s="146"/>
      <c r="AG560" s="147"/>
      <c r="AH560" s="144"/>
      <c r="AI560" s="147"/>
      <c r="AJ560" s="147"/>
      <c r="AK560" s="144"/>
      <c r="AL560" s="149"/>
      <c r="AM560" s="146"/>
      <c r="AN560" s="146"/>
      <c r="AO560" s="144"/>
      <c r="AP560" s="144"/>
      <c r="AQ560" s="150"/>
    </row>
    <row r="561" spans="1:43" ht="15.75" customHeight="1" x14ac:dyDescent="0.25">
      <c r="A561" s="137"/>
      <c r="B561" s="137" t="str">
        <f>TEXT('Candidate Directory'!$A561, "mmm")</f>
        <v>Jan</v>
      </c>
      <c r="C561" s="137" t="str">
        <f>TEXT('Candidate Directory'!$A561,"yyyy")</f>
        <v>1900</v>
      </c>
      <c r="D561" s="137"/>
      <c r="E561" s="137"/>
      <c r="F561" s="153">
        <v>1099</v>
      </c>
      <c r="G561" s="137"/>
      <c r="H561" s="137"/>
      <c r="I561" s="137"/>
      <c r="J561" s="137"/>
      <c r="K561" s="137"/>
      <c r="L561" s="137"/>
      <c r="M561" s="139"/>
      <c r="N561" s="137"/>
      <c r="O561" s="140"/>
      <c r="P561" s="137"/>
      <c r="Q561" s="141"/>
      <c r="R561" s="137"/>
      <c r="S561" s="137"/>
      <c r="T561" s="137"/>
      <c r="U561" s="140"/>
      <c r="V561" s="137"/>
      <c r="W561" s="137"/>
      <c r="X561" s="140"/>
      <c r="Y561" s="137"/>
      <c r="Z561" s="140"/>
      <c r="AA561" s="140"/>
      <c r="AB561" s="140"/>
      <c r="AC561" s="140"/>
      <c r="AD561" s="140"/>
      <c r="AE561" s="137"/>
      <c r="AF561" s="139"/>
      <c r="AG561" s="140"/>
      <c r="AH561" s="137"/>
      <c r="AI561" s="140"/>
      <c r="AJ561" s="140"/>
      <c r="AK561" s="137"/>
      <c r="AL561" s="142"/>
      <c r="AM561" s="139"/>
      <c r="AN561" s="139"/>
      <c r="AO561" s="137"/>
      <c r="AP561" s="137"/>
      <c r="AQ561" s="143"/>
    </row>
    <row r="562" spans="1:43" ht="15.75" customHeight="1" x14ac:dyDescent="0.25">
      <c r="A562" s="144"/>
      <c r="B562" s="144" t="str">
        <f>TEXT('Candidate Directory'!$A562, "mmm")</f>
        <v>Jan</v>
      </c>
      <c r="C562" s="144" t="str">
        <f>TEXT('Candidate Directory'!$A562,"yyyy")</f>
        <v>1900</v>
      </c>
      <c r="D562" s="144"/>
      <c r="E562" s="144"/>
      <c r="F562" s="151">
        <v>1100</v>
      </c>
      <c r="G562" s="144"/>
      <c r="H562" s="144"/>
      <c r="I562" s="144"/>
      <c r="J562" s="144"/>
      <c r="K562" s="144"/>
      <c r="L562" s="144"/>
      <c r="M562" s="146"/>
      <c r="N562" s="144"/>
      <c r="O562" s="147"/>
      <c r="P562" s="144"/>
      <c r="Q562" s="148"/>
      <c r="R562" s="144"/>
      <c r="S562" s="144"/>
      <c r="T562" s="144"/>
      <c r="U562" s="147"/>
      <c r="V562" s="144"/>
      <c r="W562" s="144"/>
      <c r="X562" s="147"/>
      <c r="Y562" s="144"/>
      <c r="Z562" s="147"/>
      <c r="AA562" s="147"/>
      <c r="AB562" s="147"/>
      <c r="AC562" s="147"/>
      <c r="AD562" s="147"/>
      <c r="AE562" s="144"/>
      <c r="AF562" s="146"/>
      <c r="AG562" s="147"/>
      <c r="AH562" s="144"/>
      <c r="AI562" s="147"/>
      <c r="AJ562" s="147"/>
      <c r="AK562" s="144"/>
      <c r="AL562" s="149"/>
      <c r="AM562" s="146"/>
      <c r="AN562" s="146"/>
      <c r="AO562" s="144"/>
      <c r="AP562" s="144"/>
      <c r="AQ562" s="150"/>
    </row>
    <row r="563" spans="1:43" ht="15.75" customHeight="1" x14ac:dyDescent="0.25">
      <c r="A563" s="137"/>
      <c r="B563" s="137" t="str">
        <f>TEXT('Candidate Directory'!$A563, "mmm")</f>
        <v>Jan</v>
      </c>
      <c r="C563" s="137" t="str">
        <f>TEXT('Candidate Directory'!$A563,"yyyy")</f>
        <v>1900</v>
      </c>
      <c r="D563" s="137"/>
      <c r="E563" s="137"/>
      <c r="F563" s="153">
        <v>1101</v>
      </c>
      <c r="G563" s="137"/>
      <c r="H563" s="137"/>
      <c r="I563" s="137"/>
      <c r="J563" s="137"/>
      <c r="K563" s="137"/>
      <c r="L563" s="137"/>
      <c r="M563" s="139"/>
      <c r="N563" s="137"/>
      <c r="O563" s="140"/>
      <c r="P563" s="137"/>
      <c r="Q563" s="141"/>
      <c r="R563" s="137"/>
      <c r="S563" s="137"/>
      <c r="T563" s="137"/>
      <c r="U563" s="140"/>
      <c r="V563" s="137"/>
      <c r="W563" s="137"/>
      <c r="X563" s="140"/>
      <c r="Y563" s="137"/>
      <c r="Z563" s="140"/>
      <c r="AA563" s="140"/>
      <c r="AB563" s="140"/>
      <c r="AC563" s="140"/>
      <c r="AD563" s="140"/>
      <c r="AE563" s="137"/>
      <c r="AF563" s="139"/>
      <c r="AG563" s="140"/>
      <c r="AH563" s="137"/>
      <c r="AI563" s="140"/>
      <c r="AJ563" s="140"/>
      <c r="AK563" s="137"/>
      <c r="AL563" s="142"/>
      <c r="AM563" s="139"/>
      <c r="AN563" s="139"/>
      <c r="AO563" s="137"/>
      <c r="AP563" s="137"/>
      <c r="AQ563" s="143"/>
    </row>
    <row r="564" spans="1:43" ht="15.75" customHeight="1" x14ac:dyDescent="0.25">
      <c r="A564" s="144"/>
      <c r="B564" s="144" t="str">
        <f>TEXT('Candidate Directory'!$A564, "mmm")</f>
        <v>Jan</v>
      </c>
      <c r="C564" s="144" t="str">
        <f>TEXT('Candidate Directory'!$A564,"yyyy")</f>
        <v>1900</v>
      </c>
      <c r="D564" s="144"/>
      <c r="E564" s="144"/>
      <c r="F564" s="151">
        <v>1102</v>
      </c>
      <c r="G564" s="144"/>
      <c r="H564" s="144"/>
      <c r="I564" s="144"/>
      <c r="J564" s="144"/>
      <c r="K564" s="144"/>
      <c r="L564" s="144"/>
      <c r="M564" s="146"/>
      <c r="N564" s="144"/>
      <c r="O564" s="147"/>
      <c r="P564" s="144"/>
      <c r="Q564" s="148"/>
      <c r="R564" s="144"/>
      <c r="S564" s="144"/>
      <c r="T564" s="144"/>
      <c r="U564" s="147"/>
      <c r="V564" s="144"/>
      <c r="W564" s="144"/>
      <c r="X564" s="147"/>
      <c r="Y564" s="144"/>
      <c r="Z564" s="147"/>
      <c r="AA564" s="147"/>
      <c r="AB564" s="147"/>
      <c r="AC564" s="147"/>
      <c r="AD564" s="147"/>
      <c r="AE564" s="144"/>
      <c r="AF564" s="146"/>
      <c r="AG564" s="147"/>
      <c r="AH564" s="144"/>
      <c r="AI564" s="147"/>
      <c r="AJ564" s="147"/>
      <c r="AK564" s="144"/>
      <c r="AL564" s="149"/>
      <c r="AM564" s="146"/>
      <c r="AN564" s="146"/>
      <c r="AO564" s="144"/>
      <c r="AP564" s="144"/>
      <c r="AQ564" s="150"/>
    </row>
    <row r="565" spans="1:43" ht="15.75" customHeight="1" x14ac:dyDescent="0.25">
      <c r="A565" s="137"/>
      <c r="B565" s="137" t="str">
        <f>TEXT('Candidate Directory'!$A565, "mmm")</f>
        <v>Jan</v>
      </c>
      <c r="C565" s="137" t="str">
        <f>TEXT('Candidate Directory'!$A565,"yyyy")</f>
        <v>1900</v>
      </c>
      <c r="D565" s="137"/>
      <c r="E565" s="137"/>
      <c r="F565" s="153">
        <v>1103</v>
      </c>
      <c r="G565" s="137"/>
      <c r="H565" s="137"/>
      <c r="I565" s="137"/>
      <c r="J565" s="137"/>
      <c r="K565" s="137"/>
      <c r="L565" s="137"/>
      <c r="M565" s="139"/>
      <c r="N565" s="137"/>
      <c r="O565" s="140"/>
      <c r="P565" s="137"/>
      <c r="Q565" s="141"/>
      <c r="R565" s="137"/>
      <c r="S565" s="137"/>
      <c r="T565" s="137"/>
      <c r="U565" s="140"/>
      <c r="V565" s="137"/>
      <c r="W565" s="137"/>
      <c r="X565" s="140"/>
      <c r="Y565" s="137"/>
      <c r="Z565" s="140"/>
      <c r="AA565" s="140"/>
      <c r="AB565" s="140"/>
      <c r="AC565" s="140"/>
      <c r="AD565" s="140"/>
      <c r="AE565" s="137"/>
      <c r="AF565" s="139"/>
      <c r="AG565" s="140"/>
      <c r="AH565" s="137"/>
      <c r="AI565" s="140"/>
      <c r="AJ565" s="140"/>
      <c r="AK565" s="137"/>
      <c r="AL565" s="142"/>
      <c r="AM565" s="139"/>
      <c r="AN565" s="139"/>
      <c r="AO565" s="137"/>
      <c r="AP565" s="137"/>
      <c r="AQ565" s="143"/>
    </row>
    <row r="566" spans="1:43" ht="15.75" customHeight="1" x14ac:dyDescent="0.25">
      <c r="A566" s="144"/>
      <c r="B566" s="144" t="str">
        <f>TEXT('Candidate Directory'!$A566, "mmm")</f>
        <v>Jan</v>
      </c>
      <c r="C566" s="144" t="str">
        <f>TEXT('Candidate Directory'!$A566,"yyyy")</f>
        <v>1900</v>
      </c>
      <c r="D566" s="144"/>
      <c r="E566" s="144"/>
      <c r="F566" s="151">
        <v>1104</v>
      </c>
      <c r="G566" s="144"/>
      <c r="H566" s="144"/>
      <c r="I566" s="144"/>
      <c r="J566" s="144"/>
      <c r="K566" s="144"/>
      <c r="L566" s="144"/>
      <c r="M566" s="146"/>
      <c r="N566" s="144"/>
      <c r="O566" s="147"/>
      <c r="P566" s="144"/>
      <c r="Q566" s="148"/>
      <c r="R566" s="144"/>
      <c r="S566" s="144"/>
      <c r="T566" s="144"/>
      <c r="U566" s="147"/>
      <c r="V566" s="144"/>
      <c r="W566" s="144"/>
      <c r="X566" s="147"/>
      <c r="Y566" s="144"/>
      <c r="Z566" s="147"/>
      <c r="AA566" s="147"/>
      <c r="AB566" s="147"/>
      <c r="AC566" s="147"/>
      <c r="AD566" s="147"/>
      <c r="AE566" s="144"/>
      <c r="AF566" s="146"/>
      <c r="AG566" s="147"/>
      <c r="AH566" s="144"/>
      <c r="AI566" s="147"/>
      <c r="AJ566" s="147"/>
      <c r="AK566" s="144"/>
      <c r="AL566" s="149"/>
      <c r="AM566" s="146"/>
      <c r="AN566" s="146"/>
      <c r="AO566" s="144"/>
      <c r="AP566" s="144"/>
      <c r="AQ566" s="150"/>
    </row>
    <row r="567" spans="1:43" ht="15.75" customHeight="1" x14ac:dyDescent="0.25">
      <c r="A567" s="137"/>
      <c r="B567" s="137" t="str">
        <f>TEXT('Candidate Directory'!$A567, "mmm")</f>
        <v>Jan</v>
      </c>
      <c r="C567" s="137" t="str">
        <f>TEXT('Candidate Directory'!$A567,"yyyy")</f>
        <v>1900</v>
      </c>
      <c r="D567" s="137"/>
      <c r="E567" s="137"/>
      <c r="F567" s="153">
        <v>1105</v>
      </c>
      <c r="G567" s="137"/>
      <c r="H567" s="137"/>
      <c r="I567" s="137"/>
      <c r="J567" s="137"/>
      <c r="K567" s="137"/>
      <c r="L567" s="137"/>
      <c r="M567" s="139"/>
      <c r="N567" s="137"/>
      <c r="O567" s="140"/>
      <c r="P567" s="137"/>
      <c r="Q567" s="141"/>
      <c r="R567" s="137"/>
      <c r="S567" s="137"/>
      <c r="T567" s="137"/>
      <c r="U567" s="140"/>
      <c r="V567" s="137"/>
      <c r="W567" s="137"/>
      <c r="X567" s="140"/>
      <c r="Y567" s="137"/>
      <c r="Z567" s="140"/>
      <c r="AA567" s="140"/>
      <c r="AB567" s="140"/>
      <c r="AC567" s="140"/>
      <c r="AD567" s="140"/>
      <c r="AE567" s="137"/>
      <c r="AF567" s="139"/>
      <c r="AG567" s="140"/>
      <c r="AH567" s="137"/>
      <c r="AI567" s="140"/>
      <c r="AJ567" s="140"/>
      <c r="AK567" s="137"/>
      <c r="AL567" s="142"/>
      <c r="AM567" s="139"/>
      <c r="AN567" s="139"/>
      <c r="AO567" s="137"/>
      <c r="AP567" s="137"/>
      <c r="AQ567" s="143"/>
    </row>
    <row r="568" spans="1:43" ht="15.75" customHeight="1" x14ac:dyDescent="0.25">
      <c r="A568" s="144"/>
      <c r="B568" s="144" t="str">
        <f>TEXT('Candidate Directory'!$A568, "mmm")</f>
        <v>Jan</v>
      </c>
      <c r="C568" s="144" t="str">
        <f>TEXT('Candidate Directory'!$A568,"yyyy")</f>
        <v>1900</v>
      </c>
      <c r="D568" s="144"/>
      <c r="E568" s="144"/>
      <c r="F568" s="151">
        <v>1106</v>
      </c>
      <c r="G568" s="144"/>
      <c r="H568" s="144"/>
      <c r="I568" s="144"/>
      <c r="J568" s="144"/>
      <c r="K568" s="144"/>
      <c r="L568" s="144"/>
      <c r="M568" s="146"/>
      <c r="N568" s="144"/>
      <c r="O568" s="147"/>
      <c r="P568" s="144"/>
      <c r="Q568" s="148"/>
      <c r="R568" s="144"/>
      <c r="S568" s="144"/>
      <c r="T568" s="144"/>
      <c r="U568" s="147"/>
      <c r="V568" s="144"/>
      <c r="W568" s="144"/>
      <c r="X568" s="147"/>
      <c r="Y568" s="144"/>
      <c r="Z568" s="147"/>
      <c r="AA568" s="147"/>
      <c r="AB568" s="147"/>
      <c r="AC568" s="147"/>
      <c r="AD568" s="147"/>
      <c r="AE568" s="144"/>
      <c r="AF568" s="146"/>
      <c r="AG568" s="147"/>
      <c r="AH568" s="144"/>
      <c r="AI568" s="147"/>
      <c r="AJ568" s="147"/>
      <c r="AK568" s="144"/>
      <c r="AL568" s="149"/>
      <c r="AM568" s="146"/>
      <c r="AN568" s="146"/>
      <c r="AO568" s="144"/>
      <c r="AP568" s="144"/>
      <c r="AQ568" s="150"/>
    </row>
    <row r="569" spans="1:43" ht="15.75" customHeight="1" x14ac:dyDescent="0.25">
      <c r="A569" s="137"/>
      <c r="B569" s="137" t="str">
        <f>TEXT('Candidate Directory'!$A569, "mmm")</f>
        <v>Jan</v>
      </c>
      <c r="C569" s="137" t="str">
        <f>TEXT('Candidate Directory'!$A569,"yyyy")</f>
        <v>1900</v>
      </c>
      <c r="D569" s="137"/>
      <c r="E569" s="137"/>
      <c r="F569" s="153">
        <v>1107</v>
      </c>
      <c r="G569" s="137"/>
      <c r="H569" s="137"/>
      <c r="I569" s="137"/>
      <c r="J569" s="137"/>
      <c r="K569" s="137"/>
      <c r="L569" s="137"/>
      <c r="M569" s="139"/>
      <c r="N569" s="137"/>
      <c r="O569" s="140"/>
      <c r="P569" s="137"/>
      <c r="Q569" s="141"/>
      <c r="R569" s="137"/>
      <c r="S569" s="137"/>
      <c r="T569" s="137"/>
      <c r="U569" s="140"/>
      <c r="V569" s="137"/>
      <c r="W569" s="137"/>
      <c r="X569" s="140"/>
      <c r="Y569" s="137"/>
      <c r="Z569" s="140"/>
      <c r="AA569" s="140"/>
      <c r="AB569" s="140"/>
      <c r="AC569" s="140"/>
      <c r="AD569" s="140"/>
      <c r="AE569" s="137"/>
      <c r="AF569" s="139"/>
      <c r="AG569" s="140"/>
      <c r="AH569" s="137"/>
      <c r="AI569" s="140"/>
      <c r="AJ569" s="140"/>
      <c r="AK569" s="137"/>
      <c r="AL569" s="142"/>
      <c r="AM569" s="139"/>
      <c r="AN569" s="139"/>
      <c r="AO569" s="137"/>
      <c r="AP569" s="137"/>
      <c r="AQ569" s="143"/>
    </row>
    <row r="570" spans="1:43" ht="15.75" customHeight="1" x14ac:dyDescent="0.25">
      <c r="A570" s="144"/>
      <c r="B570" s="144" t="str">
        <f>TEXT('Candidate Directory'!$A570, "mmm")</f>
        <v>Jan</v>
      </c>
      <c r="C570" s="144" t="str">
        <f>TEXT('Candidate Directory'!$A570,"yyyy")</f>
        <v>1900</v>
      </c>
      <c r="D570" s="144"/>
      <c r="E570" s="144"/>
      <c r="F570" s="151">
        <v>1108</v>
      </c>
      <c r="G570" s="144"/>
      <c r="H570" s="144"/>
      <c r="I570" s="144"/>
      <c r="J570" s="144"/>
      <c r="K570" s="144"/>
      <c r="L570" s="144"/>
      <c r="M570" s="146"/>
      <c r="N570" s="144"/>
      <c r="O570" s="147"/>
      <c r="P570" s="144"/>
      <c r="Q570" s="148"/>
      <c r="R570" s="144"/>
      <c r="S570" s="144"/>
      <c r="T570" s="144"/>
      <c r="U570" s="147"/>
      <c r="V570" s="144"/>
      <c r="W570" s="144"/>
      <c r="X570" s="147"/>
      <c r="Y570" s="144"/>
      <c r="Z570" s="147"/>
      <c r="AA570" s="147"/>
      <c r="AB570" s="147"/>
      <c r="AC570" s="147"/>
      <c r="AD570" s="147"/>
      <c r="AE570" s="144"/>
      <c r="AF570" s="146"/>
      <c r="AG570" s="147"/>
      <c r="AH570" s="144"/>
      <c r="AI570" s="147"/>
      <c r="AJ570" s="147"/>
      <c r="AK570" s="144"/>
      <c r="AL570" s="149"/>
      <c r="AM570" s="146"/>
      <c r="AN570" s="146"/>
      <c r="AO570" s="144"/>
      <c r="AP570" s="144"/>
      <c r="AQ570" s="150"/>
    </row>
    <row r="571" spans="1:43" ht="15.75" customHeight="1" x14ac:dyDescent="0.25">
      <c r="A571" s="137"/>
      <c r="B571" s="137" t="str">
        <f>TEXT('Candidate Directory'!$A571, "mmm")</f>
        <v>Jan</v>
      </c>
      <c r="C571" s="137" t="str">
        <f>TEXT('Candidate Directory'!$A571,"yyyy")</f>
        <v>1900</v>
      </c>
      <c r="D571" s="137"/>
      <c r="E571" s="137"/>
      <c r="F571" s="153">
        <v>1109</v>
      </c>
      <c r="G571" s="137"/>
      <c r="H571" s="137"/>
      <c r="I571" s="137"/>
      <c r="J571" s="137"/>
      <c r="K571" s="137"/>
      <c r="L571" s="137"/>
      <c r="M571" s="139"/>
      <c r="N571" s="137"/>
      <c r="O571" s="140"/>
      <c r="P571" s="137"/>
      <c r="Q571" s="141"/>
      <c r="R571" s="137"/>
      <c r="S571" s="137"/>
      <c r="T571" s="137"/>
      <c r="U571" s="140"/>
      <c r="V571" s="137"/>
      <c r="W571" s="137"/>
      <c r="X571" s="140"/>
      <c r="Y571" s="137"/>
      <c r="Z571" s="140"/>
      <c r="AA571" s="140"/>
      <c r="AB571" s="140"/>
      <c r="AC571" s="140"/>
      <c r="AD571" s="140"/>
      <c r="AE571" s="137"/>
      <c r="AF571" s="139"/>
      <c r="AG571" s="140"/>
      <c r="AH571" s="137"/>
      <c r="AI571" s="140"/>
      <c r="AJ571" s="140"/>
      <c r="AK571" s="137"/>
      <c r="AL571" s="142"/>
      <c r="AM571" s="139"/>
      <c r="AN571" s="139"/>
      <c r="AO571" s="137"/>
      <c r="AP571" s="137"/>
      <c r="AQ571" s="143"/>
    </row>
    <row r="572" spans="1:43" ht="15.75" customHeight="1" x14ac:dyDescent="0.25">
      <c r="A572" s="144"/>
      <c r="B572" s="144" t="str">
        <f>TEXT('Candidate Directory'!$A572, "mmm")</f>
        <v>Jan</v>
      </c>
      <c r="C572" s="144" t="str">
        <f>TEXT('Candidate Directory'!$A572,"yyyy")</f>
        <v>1900</v>
      </c>
      <c r="D572" s="144"/>
      <c r="E572" s="144"/>
      <c r="F572" s="151">
        <v>1110</v>
      </c>
      <c r="G572" s="144"/>
      <c r="H572" s="144"/>
      <c r="I572" s="144"/>
      <c r="J572" s="144"/>
      <c r="K572" s="144"/>
      <c r="L572" s="144"/>
      <c r="M572" s="146"/>
      <c r="N572" s="144"/>
      <c r="O572" s="147"/>
      <c r="P572" s="144"/>
      <c r="Q572" s="148"/>
      <c r="R572" s="144"/>
      <c r="S572" s="144"/>
      <c r="T572" s="144"/>
      <c r="U572" s="147"/>
      <c r="V572" s="144"/>
      <c r="W572" s="144"/>
      <c r="X572" s="147"/>
      <c r="Y572" s="144"/>
      <c r="Z572" s="147"/>
      <c r="AA572" s="147"/>
      <c r="AB572" s="147"/>
      <c r="AC572" s="147"/>
      <c r="AD572" s="147"/>
      <c r="AE572" s="144"/>
      <c r="AF572" s="146"/>
      <c r="AG572" s="147"/>
      <c r="AH572" s="144"/>
      <c r="AI572" s="147"/>
      <c r="AJ572" s="147"/>
      <c r="AK572" s="144"/>
      <c r="AL572" s="149"/>
      <c r="AM572" s="146"/>
      <c r="AN572" s="146"/>
      <c r="AO572" s="144"/>
      <c r="AP572" s="144"/>
      <c r="AQ572" s="150"/>
    </row>
    <row r="573" spans="1:43" ht="15.75" customHeight="1" x14ac:dyDescent="0.25">
      <c r="A573" s="137"/>
      <c r="B573" s="137" t="str">
        <f>TEXT('Candidate Directory'!$A573, "mmm")</f>
        <v>Jan</v>
      </c>
      <c r="C573" s="137" t="str">
        <f>TEXT('Candidate Directory'!$A573,"yyyy")</f>
        <v>1900</v>
      </c>
      <c r="D573" s="137"/>
      <c r="E573" s="137"/>
      <c r="F573" s="153">
        <v>1111</v>
      </c>
      <c r="G573" s="137"/>
      <c r="H573" s="137"/>
      <c r="I573" s="137"/>
      <c r="J573" s="137"/>
      <c r="K573" s="137"/>
      <c r="L573" s="137"/>
      <c r="M573" s="139"/>
      <c r="N573" s="137"/>
      <c r="O573" s="140"/>
      <c r="P573" s="137"/>
      <c r="Q573" s="141"/>
      <c r="R573" s="137"/>
      <c r="S573" s="137"/>
      <c r="T573" s="137"/>
      <c r="U573" s="140"/>
      <c r="V573" s="137"/>
      <c r="W573" s="137"/>
      <c r="X573" s="140"/>
      <c r="Y573" s="137"/>
      <c r="Z573" s="140"/>
      <c r="AA573" s="140"/>
      <c r="AB573" s="140"/>
      <c r="AC573" s="140"/>
      <c r="AD573" s="140"/>
      <c r="AE573" s="137"/>
      <c r="AF573" s="139"/>
      <c r="AG573" s="140"/>
      <c r="AH573" s="137"/>
      <c r="AI573" s="140"/>
      <c r="AJ573" s="140"/>
      <c r="AK573" s="137"/>
      <c r="AL573" s="142"/>
      <c r="AM573" s="139"/>
      <c r="AN573" s="139"/>
      <c r="AO573" s="137"/>
      <c r="AP573" s="137"/>
      <c r="AQ573" s="143"/>
    </row>
    <row r="574" spans="1:43" ht="15.75" customHeight="1" x14ac:dyDescent="0.25">
      <c r="A574" s="144"/>
      <c r="B574" s="144" t="str">
        <f>TEXT('Candidate Directory'!$A574, "mmm")</f>
        <v>Jan</v>
      </c>
      <c r="C574" s="144" t="str">
        <f>TEXT('Candidate Directory'!$A574,"yyyy")</f>
        <v>1900</v>
      </c>
      <c r="D574" s="144"/>
      <c r="E574" s="144"/>
      <c r="F574" s="151">
        <v>1112</v>
      </c>
      <c r="G574" s="144"/>
      <c r="H574" s="144"/>
      <c r="I574" s="144"/>
      <c r="J574" s="144"/>
      <c r="K574" s="144"/>
      <c r="L574" s="144"/>
      <c r="M574" s="146"/>
      <c r="N574" s="144"/>
      <c r="O574" s="147"/>
      <c r="P574" s="144"/>
      <c r="Q574" s="148"/>
      <c r="R574" s="144"/>
      <c r="S574" s="144"/>
      <c r="T574" s="144"/>
      <c r="U574" s="147"/>
      <c r="V574" s="144"/>
      <c r="W574" s="144"/>
      <c r="X574" s="147"/>
      <c r="Y574" s="144"/>
      <c r="Z574" s="147"/>
      <c r="AA574" s="147"/>
      <c r="AB574" s="147"/>
      <c r="AC574" s="147"/>
      <c r="AD574" s="147"/>
      <c r="AE574" s="144"/>
      <c r="AF574" s="146"/>
      <c r="AG574" s="147"/>
      <c r="AH574" s="144"/>
      <c r="AI574" s="147"/>
      <c r="AJ574" s="147"/>
      <c r="AK574" s="144"/>
      <c r="AL574" s="149"/>
      <c r="AM574" s="146"/>
      <c r="AN574" s="146"/>
      <c r="AO574" s="144"/>
      <c r="AP574" s="144"/>
      <c r="AQ574" s="150"/>
    </row>
    <row r="575" spans="1:43" ht="15.75" customHeight="1" x14ac:dyDescent="0.25">
      <c r="A575" s="137"/>
      <c r="B575" s="137" t="str">
        <f>TEXT('Candidate Directory'!$A575, "mmm")</f>
        <v>Jan</v>
      </c>
      <c r="C575" s="137" t="str">
        <f>TEXT('Candidate Directory'!$A575,"yyyy")</f>
        <v>1900</v>
      </c>
      <c r="D575" s="137"/>
      <c r="E575" s="137"/>
      <c r="F575" s="153">
        <v>1113</v>
      </c>
      <c r="G575" s="137"/>
      <c r="H575" s="137"/>
      <c r="I575" s="137"/>
      <c r="J575" s="137"/>
      <c r="K575" s="137"/>
      <c r="L575" s="137"/>
      <c r="M575" s="139"/>
      <c r="N575" s="137"/>
      <c r="O575" s="140"/>
      <c r="P575" s="137"/>
      <c r="Q575" s="141"/>
      <c r="R575" s="137"/>
      <c r="S575" s="137"/>
      <c r="T575" s="137"/>
      <c r="U575" s="140"/>
      <c r="V575" s="137"/>
      <c r="W575" s="137"/>
      <c r="X575" s="140"/>
      <c r="Y575" s="137"/>
      <c r="Z575" s="140"/>
      <c r="AA575" s="140"/>
      <c r="AB575" s="140"/>
      <c r="AC575" s="140"/>
      <c r="AD575" s="140"/>
      <c r="AE575" s="137"/>
      <c r="AF575" s="139"/>
      <c r="AG575" s="140"/>
      <c r="AH575" s="137"/>
      <c r="AI575" s="140"/>
      <c r="AJ575" s="140"/>
      <c r="AK575" s="137"/>
      <c r="AL575" s="142"/>
      <c r="AM575" s="139"/>
      <c r="AN575" s="139"/>
      <c r="AO575" s="137"/>
      <c r="AP575" s="137"/>
      <c r="AQ575" s="143"/>
    </row>
    <row r="576" spans="1:43" ht="15.75" customHeight="1" x14ac:dyDescent="0.25">
      <c r="A576" s="144"/>
      <c r="B576" s="144" t="str">
        <f>TEXT('Candidate Directory'!$A576, "mmm")</f>
        <v>Jan</v>
      </c>
      <c r="C576" s="144" t="str">
        <f>TEXT('Candidate Directory'!$A576,"yyyy")</f>
        <v>1900</v>
      </c>
      <c r="D576" s="144"/>
      <c r="E576" s="144"/>
      <c r="F576" s="151">
        <v>1114</v>
      </c>
      <c r="G576" s="144"/>
      <c r="H576" s="144"/>
      <c r="I576" s="144"/>
      <c r="J576" s="144"/>
      <c r="K576" s="144"/>
      <c r="L576" s="144"/>
      <c r="M576" s="146"/>
      <c r="N576" s="144"/>
      <c r="O576" s="147"/>
      <c r="P576" s="144"/>
      <c r="Q576" s="148"/>
      <c r="R576" s="144"/>
      <c r="S576" s="144"/>
      <c r="T576" s="144"/>
      <c r="U576" s="147"/>
      <c r="V576" s="144"/>
      <c r="W576" s="144"/>
      <c r="X576" s="147"/>
      <c r="Y576" s="144"/>
      <c r="Z576" s="147"/>
      <c r="AA576" s="147"/>
      <c r="AB576" s="147"/>
      <c r="AC576" s="147"/>
      <c r="AD576" s="147"/>
      <c r="AE576" s="144"/>
      <c r="AF576" s="146"/>
      <c r="AG576" s="147"/>
      <c r="AH576" s="144"/>
      <c r="AI576" s="147"/>
      <c r="AJ576" s="147"/>
      <c r="AK576" s="144"/>
      <c r="AL576" s="149"/>
      <c r="AM576" s="146"/>
      <c r="AN576" s="146"/>
      <c r="AO576" s="144"/>
      <c r="AP576" s="144"/>
      <c r="AQ576" s="150"/>
    </row>
    <row r="577" spans="1:43" ht="15.75" customHeight="1" x14ac:dyDescent="0.25">
      <c r="A577" s="137"/>
      <c r="B577" s="137" t="str">
        <f>TEXT('Candidate Directory'!$A577, "mmm")</f>
        <v>Jan</v>
      </c>
      <c r="C577" s="137" t="str">
        <f>TEXT('Candidate Directory'!$A577,"yyyy")</f>
        <v>1900</v>
      </c>
      <c r="D577" s="137"/>
      <c r="E577" s="137"/>
      <c r="F577" s="153">
        <v>1115</v>
      </c>
      <c r="G577" s="137"/>
      <c r="H577" s="137"/>
      <c r="I577" s="137"/>
      <c r="J577" s="137"/>
      <c r="K577" s="137"/>
      <c r="L577" s="137"/>
      <c r="M577" s="139"/>
      <c r="N577" s="137"/>
      <c r="O577" s="140"/>
      <c r="P577" s="137"/>
      <c r="Q577" s="141"/>
      <c r="R577" s="137"/>
      <c r="S577" s="137"/>
      <c r="T577" s="137"/>
      <c r="U577" s="140"/>
      <c r="V577" s="137"/>
      <c r="W577" s="137"/>
      <c r="X577" s="140"/>
      <c r="Y577" s="137"/>
      <c r="Z577" s="140"/>
      <c r="AA577" s="140"/>
      <c r="AB577" s="140"/>
      <c r="AC577" s="140"/>
      <c r="AD577" s="140"/>
      <c r="AE577" s="137"/>
      <c r="AF577" s="139"/>
      <c r="AG577" s="140"/>
      <c r="AH577" s="137"/>
      <c r="AI577" s="140"/>
      <c r="AJ577" s="140"/>
      <c r="AK577" s="137"/>
      <c r="AL577" s="142"/>
      <c r="AM577" s="139"/>
      <c r="AN577" s="139"/>
      <c r="AO577" s="137"/>
      <c r="AP577" s="137"/>
      <c r="AQ577" s="143"/>
    </row>
    <row r="578" spans="1:43" ht="15.75" customHeight="1" x14ac:dyDescent="0.25">
      <c r="A578" s="144"/>
      <c r="B578" s="144" t="str">
        <f>TEXT('Candidate Directory'!$A578, "mmm")</f>
        <v>Jan</v>
      </c>
      <c r="C578" s="144" t="str">
        <f>TEXT('Candidate Directory'!$A578,"yyyy")</f>
        <v>1900</v>
      </c>
      <c r="D578" s="144"/>
      <c r="E578" s="144"/>
      <c r="F578" s="151">
        <v>1116</v>
      </c>
      <c r="G578" s="144"/>
      <c r="H578" s="144"/>
      <c r="I578" s="144"/>
      <c r="J578" s="144"/>
      <c r="K578" s="144"/>
      <c r="L578" s="144"/>
      <c r="M578" s="146"/>
      <c r="N578" s="144"/>
      <c r="O578" s="147"/>
      <c r="P578" s="144"/>
      <c r="Q578" s="148"/>
      <c r="R578" s="144"/>
      <c r="S578" s="144"/>
      <c r="T578" s="144"/>
      <c r="U578" s="147"/>
      <c r="V578" s="144"/>
      <c r="W578" s="144"/>
      <c r="X578" s="147"/>
      <c r="Y578" s="144"/>
      <c r="Z578" s="147"/>
      <c r="AA578" s="147"/>
      <c r="AB578" s="147"/>
      <c r="AC578" s="147"/>
      <c r="AD578" s="147"/>
      <c r="AE578" s="144"/>
      <c r="AF578" s="146"/>
      <c r="AG578" s="147"/>
      <c r="AH578" s="144"/>
      <c r="AI578" s="147"/>
      <c r="AJ578" s="147"/>
      <c r="AK578" s="144"/>
      <c r="AL578" s="149"/>
      <c r="AM578" s="146"/>
      <c r="AN578" s="146"/>
      <c r="AO578" s="144"/>
      <c r="AP578" s="144"/>
      <c r="AQ578" s="150"/>
    </row>
    <row r="579" spans="1:43" ht="15.75" customHeight="1" x14ac:dyDescent="0.25">
      <c r="A579" s="137"/>
      <c r="B579" s="137" t="str">
        <f>TEXT('Candidate Directory'!$A579, "mmm")</f>
        <v>Jan</v>
      </c>
      <c r="C579" s="137" t="str">
        <f>TEXT('Candidate Directory'!$A579,"yyyy")</f>
        <v>1900</v>
      </c>
      <c r="D579" s="137"/>
      <c r="E579" s="137"/>
      <c r="F579" s="153">
        <v>1117</v>
      </c>
      <c r="G579" s="137"/>
      <c r="H579" s="137"/>
      <c r="I579" s="137"/>
      <c r="J579" s="137"/>
      <c r="K579" s="137"/>
      <c r="L579" s="137"/>
      <c r="M579" s="139"/>
      <c r="N579" s="137"/>
      <c r="O579" s="140"/>
      <c r="P579" s="137"/>
      <c r="Q579" s="141"/>
      <c r="R579" s="137"/>
      <c r="S579" s="137"/>
      <c r="T579" s="137"/>
      <c r="U579" s="140"/>
      <c r="V579" s="137"/>
      <c r="W579" s="137"/>
      <c r="X579" s="140"/>
      <c r="Y579" s="137"/>
      <c r="Z579" s="140"/>
      <c r="AA579" s="140"/>
      <c r="AB579" s="140"/>
      <c r="AC579" s="140"/>
      <c r="AD579" s="140"/>
      <c r="AE579" s="137"/>
      <c r="AF579" s="139"/>
      <c r="AG579" s="140"/>
      <c r="AH579" s="137"/>
      <c r="AI579" s="140"/>
      <c r="AJ579" s="140"/>
      <c r="AK579" s="137"/>
      <c r="AL579" s="142"/>
      <c r="AM579" s="139"/>
      <c r="AN579" s="139"/>
      <c r="AO579" s="137"/>
      <c r="AP579" s="137"/>
      <c r="AQ579" s="143"/>
    </row>
    <row r="580" spans="1:43" ht="15.75" customHeight="1" x14ac:dyDescent="0.25">
      <c r="A580" s="144"/>
      <c r="B580" s="144" t="str">
        <f>TEXT('Candidate Directory'!$A580, "mmm")</f>
        <v>Jan</v>
      </c>
      <c r="C580" s="144" t="str">
        <f>TEXT('Candidate Directory'!$A580,"yyyy")</f>
        <v>1900</v>
      </c>
      <c r="D580" s="144"/>
      <c r="E580" s="144"/>
      <c r="F580" s="151">
        <v>1118</v>
      </c>
      <c r="G580" s="144"/>
      <c r="H580" s="144"/>
      <c r="I580" s="144"/>
      <c r="J580" s="144"/>
      <c r="K580" s="144"/>
      <c r="L580" s="144"/>
      <c r="M580" s="146"/>
      <c r="N580" s="144"/>
      <c r="O580" s="147"/>
      <c r="P580" s="144"/>
      <c r="Q580" s="148"/>
      <c r="R580" s="144"/>
      <c r="S580" s="144"/>
      <c r="T580" s="144"/>
      <c r="U580" s="147"/>
      <c r="V580" s="144"/>
      <c r="W580" s="144"/>
      <c r="X580" s="147"/>
      <c r="Y580" s="144"/>
      <c r="Z580" s="147"/>
      <c r="AA580" s="147"/>
      <c r="AB580" s="147"/>
      <c r="AC580" s="147"/>
      <c r="AD580" s="147"/>
      <c r="AE580" s="144"/>
      <c r="AF580" s="146"/>
      <c r="AG580" s="147"/>
      <c r="AH580" s="144"/>
      <c r="AI580" s="147"/>
      <c r="AJ580" s="147"/>
      <c r="AK580" s="144"/>
      <c r="AL580" s="149"/>
      <c r="AM580" s="146"/>
      <c r="AN580" s="146"/>
      <c r="AO580" s="144"/>
      <c r="AP580" s="144"/>
      <c r="AQ580" s="150"/>
    </row>
    <row r="581" spans="1:43" ht="15.75" customHeight="1" x14ac:dyDescent="0.25">
      <c r="A581" s="137"/>
      <c r="B581" s="137" t="str">
        <f>TEXT('Candidate Directory'!$A581, "mmm")</f>
        <v>Jan</v>
      </c>
      <c r="C581" s="137" t="str">
        <f>TEXT('Candidate Directory'!$A581,"yyyy")</f>
        <v>1900</v>
      </c>
      <c r="D581" s="137"/>
      <c r="E581" s="137"/>
      <c r="F581" s="153">
        <v>1119</v>
      </c>
      <c r="G581" s="137"/>
      <c r="H581" s="137"/>
      <c r="I581" s="137"/>
      <c r="J581" s="137"/>
      <c r="K581" s="137"/>
      <c r="L581" s="137"/>
      <c r="M581" s="139"/>
      <c r="N581" s="137"/>
      <c r="O581" s="140"/>
      <c r="P581" s="137"/>
      <c r="Q581" s="141"/>
      <c r="R581" s="137"/>
      <c r="S581" s="137"/>
      <c r="T581" s="137"/>
      <c r="U581" s="140"/>
      <c r="V581" s="137"/>
      <c r="W581" s="137"/>
      <c r="X581" s="140"/>
      <c r="Y581" s="137"/>
      <c r="Z581" s="140"/>
      <c r="AA581" s="140"/>
      <c r="AB581" s="140"/>
      <c r="AC581" s="140"/>
      <c r="AD581" s="140"/>
      <c r="AE581" s="137"/>
      <c r="AF581" s="139"/>
      <c r="AG581" s="140"/>
      <c r="AH581" s="137"/>
      <c r="AI581" s="140"/>
      <c r="AJ581" s="140"/>
      <c r="AK581" s="137"/>
      <c r="AL581" s="142"/>
      <c r="AM581" s="139"/>
      <c r="AN581" s="139"/>
      <c r="AO581" s="137"/>
      <c r="AP581" s="137"/>
      <c r="AQ581" s="143"/>
    </row>
    <row r="582" spans="1:43" ht="15.75" customHeight="1" x14ac:dyDescent="0.25">
      <c r="A582" s="144"/>
      <c r="B582" s="144" t="str">
        <f>TEXT('Candidate Directory'!$A582, "mmm")</f>
        <v>Jan</v>
      </c>
      <c r="C582" s="144" t="str">
        <f>TEXT('Candidate Directory'!$A582,"yyyy")</f>
        <v>1900</v>
      </c>
      <c r="D582" s="144"/>
      <c r="E582" s="144"/>
      <c r="F582" s="151">
        <v>1120</v>
      </c>
      <c r="G582" s="144"/>
      <c r="H582" s="144"/>
      <c r="I582" s="144"/>
      <c r="J582" s="144"/>
      <c r="K582" s="144"/>
      <c r="L582" s="144"/>
      <c r="M582" s="146"/>
      <c r="N582" s="144"/>
      <c r="O582" s="147"/>
      <c r="P582" s="144"/>
      <c r="Q582" s="148"/>
      <c r="R582" s="144"/>
      <c r="S582" s="144"/>
      <c r="T582" s="144"/>
      <c r="U582" s="147"/>
      <c r="V582" s="144"/>
      <c r="W582" s="144"/>
      <c r="X582" s="147"/>
      <c r="Y582" s="144"/>
      <c r="Z582" s="147"/>
      <c r="AA582" s="147"/>
      <c r="AB582" s="147"/>
      <c r="AC582" s="147"/>
      <c r="AD582" s="147"/>
      <c r="AE582" s="144"/>
      <c r="AF582" s="146"/>
      <c r="AG582" s="147"/>
      <c r="AH582" s="144"/>
      <c r="AI582" s="147"/>
      <c r="AJ582" s="147"/>
      <c r="AK582" s="144"/>
      <c r="AL582" s="149"/>
      <c r="AM582" s="146"/>
      <c r="AN582" s="146"/>
      <c r="AO582" s="144"/>
      <c r="AP582" s="144"/>
      <c r="AQ582" s="150"/>
    </row>
    <row r="583" spans="1:43" ht="15.75" customHeight="1" x14ac:dyDescent="0.25">
      <c r="A583" s="137"/>
      <c r="B583" s="137" t="str">
        <f>TEXT('Candidate Directory'!$A583, "mmm")</f>
        <v>Jan</v>
      </c>
      <c r="C583" s="137" t="str">
        <f>TEXT('Candidate Directory'!$A583,"yyyy")</f>
        <v>1900</v>
      </c>
      <c r="D583" s="137"/>
      <c r="E583" s="137"/>
      <c r="F583" s="153">
        <v>1121</v>
      </c>
      <c r="G583" s="137"/>
      <c r="H583" s="137"/>
      <c r="I583" s="137"/>
      <c r="J583" s="137"/>
      <c r="K583" s="137"/>
      <c r="L583" s="137"/>
      <c r="M583" s="139"/>
      <c r="N583" s="137"/>
      <c r="O583" s="140"/>
      <c r="P583" s="137"/>
      <c r="Q583" s="141"/>
      <c r="R583" s="137"/>
      <c r="S583" s="137"/>
      <c r="T583" s="137"/>
      <c r="U583" s="140"/>
      <c r="V583" s="137"/>
      <c r="W583" s="137"/>
      <c r="X583" s="140"/>
      <c r="Y583" s="137"/>
      <c r="Z583" s="140"/>
      <c r="AA583" s="140"/>
      <c r="AB583" s="140"/>
      <c r="AC583" s="140"/>
      <c r="AD583" s="140"/>
      <c r="AE583" s="137"/>
      <c r="AF583" s="139"/>
      <c r="AG583" s="140"/>
      <c r="AH583" s="137"/>
      <c r="AI583" s="140"/>
      <c r="AJ583" s="140"/>
      <c r="AK583" s="137"/>
      <c r="AL583" s="142"/>
      <c r="AM583" s="139"/>
      <c r="AN583" s="139"/>
      <c r="AO583" s="137"/>
      <c r="AP583" s="137"/>
      <c r="AQ583" s="143"/>
    </row>
    <row r="584" spans="1:43" ht="15.75" customHeight="1" x14ac:dyDescent="0.25">
      <c r="A584" s="144"/>
      <c r="B584" s="144" t="str">
        <f>TEXT('Candidate Directory'!$A584, "mmm")</f>
        <v>Jan</v>
      </c>
      <c r="C584" s="144" t="str">
        <f>TEXT('Candidate Directory'!$A584,"yyyy")</f>
        <v>1900</v>
      </c>
      <c r="D584" s="144"/>
      <c r="E584" s="144"/>
      <c r="F584" s="151">
        <v>1122</v>
      </c>
      <c r="G584" s="144"/>
      <c r="H584" s="144"/>
      <c r="I584" s="144"/>
      <c r="J584" s="144"/>
      <c r="K584" s="144"/>
      <c r="L584" s="144"/>
      <c r="M584" s="146"/>
      <c r="N584" s="144"/>
      <c r="O584" s="147"/>
      <c r="P584" s="144"/>
      <c r="Q584" s="148"/>
      <c r="R584" s="144"/>
      <c r="S584" s="144"/>
      <c r="T584" s="144"/>
      <c r="U584" s="147"/>
      <c r="V584" s="144"/>
      <c r="W584" s="144"/>
      <c r="X584" s="147"/>
      <c r="Y584" s="144"/>
      <c r="Z584" s="147"/>
      <c r="AA584" s="147"/>
      <c r="AB584" s="147"/>
      <c r="AC584" s="147"/>
      <c r="AD584" s="147"/>
      <c r="AE584" s="144"/>
      <c r="AF584" s="146"/>
      <c r="AG584" s="147"/>
      <c r="AH584" s="144"/>
      <c r="AI584" s="147"/>
      <c r="AJ584" s="147"/>
      <c r="AK584" s="144"/>
      <c r="AL584" s="149"/>
      <c r="AM584" s="146"/>
      <c r="AN584" s="146"/>
      <c r="AO584" s="144"/>
      <c r="AP584" s="144"/>
      <c r="AQ584" s="150"/>
    </row>
    <row r="585" spans="1:43" ht="15.75" customHeight="1" x14ac:dyDescent="0.25">
      <c r="A585" s="137"/>
      <c r="B585" s="137" t="str">
        <f>TEXT('Candidate Directory'!$A585, "mmm")</f>
        <v>Jan</v>
      </c>
      <c r="C585" s="137" t="str">
        <f>TEXT('Candidate Directory'!$A585,"yyyy")</f>
        <v>1900</v>
      </c>
      <c r="D585" s="137"/>
      <c r="E585" s="137"/>
      <c r="F585" s="153">
        <v>1123</v>
      </c>
      <c r="G585" s="137"/>
      <c r="H585" s="137"/>
      <c r="I585" s="137"/>
      <c r="J585" s="137"/>
      <c r="K585" s="137"/>
      <c r="L585" s="137"/>
      <c r="M585" s="139"/>
      <c r="N585" s="137"/>
      <c r="O585" s="140"/>
      <c r="P585" s="137"/>
      <c r="Q585" s="141"/>
      <c r="R585" s="137"/>
      <c r="S585" s="137"/>
      <c r="T585" s="137"/>
      <c r="U585" s="140"/>
      <c r="V585" s="137"/>
      <c r="W585" s="137"/>
      <c r="X585" s="140"/>
      <c r="Y585" s="137"/>
      <c r="Z585" s="140"/>
      <c r="AA585" s="140"/>
      <c r="AB585" s="140"/>
      <c r="AC585" s="140"/>
      <c r="AD585" s="140"/>
      <c r="AE585" s="137"/>
      <c r="AF585" s="139"/>
      <c r="AG585" s="140"/>
      <c r="AH585" s="137"/>
      <c r="AI585" s="140"/>
      <c r="AJ585" s="140"/>
      <c r="AK585" s="137"/>
      <c r="AL585" s="142"/>
      <c r="AM585" s="139"/>
      <c r="AN585" s="139"/>
      <c r="AO585" s="137"/>
      <c r="AP585" s="137"/>
      <c r="AQ585" s="143"/>
    </row>
    <row r="586" spans="1:43" ht="15.75" customHeight="1" x14ac:dyDescent="0.25">
      <c r="A586" s="144"/>
      <c r="B586" s="144" t="str">
        <f>TEXT('Candidate Directory'!$A586, "mmm")</f>
        <v>Jan</v>
      </c>
      <c r="C586" s="144" t="str">
        <f>TEXT('Candidate Directory'!$A586,"yyyy")</f>
        <v>1900</v>
      </c>
      <c r="D586" s="144"/>
      <c r="E586" s="144"/>
      <c r="F586" s="151">
        <v>1124</v>
      </c>
      <c r="G586" s="144"/>
      <c r="H586" s="144"/>
      <c r="I586" s="144"/>
      <c r="J586" s="144"/>
      <c r="K586" s="144"/>
      <c r="L586" s="144"/>
      <c r="M586" s="146"/>
      <c r="N586" s="144"/>
      <c r="O586" s="147"/>
      <c r="P586" s="144"/>
      <c r="Q586" s="148"/>
      <c r="R586" s="144"/>
      <c r="S586" s="144"/>
      <c r="T586" s="144"/>
      <c r="U586" s="147"/>
      <c r="V586" s="144"/>
      <c r="W586" s="144"/>
      <c r="X586" s="147"/>
      <c r="Y586" s="144"/>
      <c r="Z586" s="147"/>
      <c r="AA586" s="147"/>
      <c r="AB586" s="147"/>
      <c r="AC586" s="147"/>
      <c r="AD586" s="147"/>
      <c r="AE586" s="144"/>
      <c r="AF586" s="146"/>
      <c r="AG586" s="147"/>
      <c r="AH586" s="144"/>
      <c r="AI586" s="147"/>
      <c r="AJ586" s="147"/>
      <c r="AK586" s="144"/>
      <c r="AL586" s="149"/>
      <c r="AM586" s="146"/>
      <c r="AN586" s="146"/>
      <c r="AO586" s="144"/>
      <c r="AP586" s="144"/>
      <c r="AQ586" s="150"/>
    </row>
    <row r="587" spans="1:43" ht="15.75" customHeight="1" x14ac:dyDescent="0.25">
      <c r="A587" s="137"/>
      <c r="B587" s="137" t="str">
        <f>TEXT('Candidate Directory'!$A587, "mmm")</f>
        <v>Jan</v>
      </c>
      <c r="C587" s="137" t="str">
        <f>TEXT('Candidate Directory'!$A587,"yyyy")</f>
        <v>1900</v>
      </c>
      <c r="D587" s="137"/>
      <c r="E587" s="137"/>
      <c r="F587" s="153">
        <v>1125</v>
      </c>
      <c r="G587" s="137"/>
      <c r="H587" s="137"/>
      <c r="I587" s="137"/>
      <c r="J587" s="137"/>
      <c r="K587" s="137"/>
      <c r="L587" s="137"/>
      <c r="M587" s="139"/>
      <c r="N587" s="137"/>
      <c r="O587" s="140"/>
      <c r="P587" s="137"/>
      <c r="Q587" s="141"/>
      <c r="R587" s="137"/>
      <c r="S587" s="137"/>
      <c r="T587" s="137"/>
      <c r="U587" s="140"/>
      <c r="V587" s="137"/>
      <c r="W587" s="137"/>
      <c r="X587" s="140"/>
      <c r="Y587" s="137"/>
      <c r="Z587" s="140"/>
      <c r="AA587" s="140"/>
      <c r="AB587" s="140"/>
      <c r="AC587" s="140"/>
      <c r="AD587" s="140"/>
      <c r="AE587" s="137"/>
      <c r="AF587" s="139"/>
      <c r="AG587" s="140"/>
      <c r="AH587" s="137"/>
      <c r="AI587" s="140"/>
      <c r="AJ587" s="140"/>
      <c r="AK587" s="137"/>
      <c r="AL587" s="142"/>
      <c r="AM587" s="139"/>
      <c r="AN587" s="139"/>
      <c r="AO587" s="137"/>
      <c r="AP587" s="137"/>
      <c r="AQ587" s="143"/>
    </row>
    <row r="588" spans="1:43" ht="15.75" customHeight="1" x14ac:dyDescent="0.25">
      <c r="A588" s="144"/>
      <c r="B588" s="144" t="str">
        <f>TEXT('Candidate Directory'!$A588, "mmm")</f>
        <v>Jan</v>
      </c>
      <c r="C588" s="144" t="str">
        <f>TEXT('Candidate Directory'!$A588,"yyyy")</f>
        <v>1900</v>
      </c>
      <c r="D588" s="144"/>
      <c r="E588" s="144"/>
      <c r="F588" s="151">
        <v>1126</v>
      </c>
      <c r="G588" s="144"/>
      <c r="H588" s="144"/>
      <c r="I588" s="144"/>
      <c r="J588" s="144"/>
      <c r="K588" s="144"/>
      <c r="L588" s="144"/>
      <c r="M588" s="146"/>
      <c r="N588" s="144"/>
      <c r="O588" s="147"/>
      <c r="P588" s="144"/>
      <c r="Q588" s="148"/>
      <c r="R588" s="144"/>
      <c r="S588" s="144"/>
      <c r="T588" s="144"/>
      <c r="U588" s="147"/>
      <c r="V588" s="144"/>
      <c r="W588" s="144"/>
      <c r="X588" s="147"/>
      <c r="Y588" s="144"/>
      <c r="Z588" s="147"/>
      <c r="AA588" s="147"/>
      <c r="AB588" s="147"/>
      <c r="AC588" s="147"/>
      <c r="AD588" s="147"/>
      <c r="AE588" s="144"/>
      <c r="AF588" s="146"/>
      <c r="AG588" s="147"/>
      <c r="AH588" s="144"/>
      <c r="AI588" s="147"/>
      <c r="AJ588" s="147"/>
      <c r="AK588" s="144"/>
      <c r="AL588" s="149"/>
      <c r="AM588" s="146"/>
      <c r="AN588" s="146"/>
      <c r="AO588" s="144"/>
      <c r="AP588" s="144"/>
      <c r="AQ588" s="150"/>
    </row>
    <row r="589" spans="1:43" ht="15.75" customHeight="1" x14ac:dyDescent="0.25">
      <c r="A589" s="137"/>
      <c r="B589" s="137" t="str">
        <f>TEXT('Candidate Directory'!$A589, "mmm")</f>
        <v>Jan</v>
      </c>
      <c r="C589" s="137" t="str">
        <f>TEXT('Candidate Directory'!$A589,"yyyy")</f>
        <v>1900</v>
      </c>
      <c r="D589" s="137"/>
      <c r="E589" s="137"/>
      <c r="F589" s="153">
        <v>1127</v>
      </c>
      <c r="G589" s="137"/>
      <c r="H589" s="137"/>
      <c r="I589" s="137"/>
      <c r="J589" s="137"/>
      <c r="K589" s="137"/>
      <c r="L589" s="137"/>
      <c r="M589" s="139"/>
      <c r="N589" s="137"/>
      <c r="O589" s="140"/>
      <c r="P589" s="137"/>
      <c r="Q589" s="141"/>
      <c r="R589" s="137"/>
      <c r="S589" s="137"/>
      <c r="T589" s="137"/>
      <c r="U589" s="140"/>
      <c r="V589" s="137"/>
      <c r="W589" s="137"/>
      <c r="X589" s="140"/>
      <c r="Y589" s="137"/>
      <c r="Z589" s="140"/>
      <c r="AA589" s="140"/>
      <c r="AB589" s="140"/>
      <c r="AC589" s="140"/>
      <c r="AD589" s="140"/>
      <c r="AE589" s="137"/>
      <c r="AF589" s="139"/>
      <c r="AG589" s="140"/>
      <c r="AH589" s="137"/>
      <c r="AI589" s="140"/>
      <c r="AJ589" s="140"/>
      <c r="AK589" s="137"/>
      <c r="AL589" s="142"/>
      <c r="AM589" s="139"/>
      <c r="AN589" s="139"/>
      <c r="AO589" s="137"/>
      <c r="AP589" s="137"/>
      <c r="AQ589" s="143"/>
    </row>
    <row r="590" spans="1:43" ht="15.75" customHeight="1" x14ac:dyDescent="0.25">
      <c r="A590" s="144"/>
      <c r="B590" s="144" t="str">
        <f>TEXT('Candidate Directory'!$A590, "mmm")</f>
        <v>Jan</v>
      </c>
      <c r="C590" s="144" t="str">
        <f>TEXT('Candidate Directory'!$A590,"yyyy")</f>
        <v>1900</v>
      </c>
      <c r="D590" s="144"/>
      <c r="E590" s="144"/>
      <c r="F590" s="151">
        <v>1128</v>
      </c>
      <c r="G590" s="144"/>
      <c r="H590" s="144"/>
      <c r="I590" s="144"/>
      <c r="J590" s="144"/>
      <c r="K590" s="144"/>
      <c r="L590" s="144"/>
      <c r="M590" s="146"/>
      <c r="N590" s="144"/>
      <c r="O590" s="147"/>
      <c r="P590" s="144"/>
      <c r="Q590" s="148"/>
      <c r="R590" s="144"/>
      <c r="S590" s="144"/>
      <c r="T590" s="144"/>
      <c r="U590" s="147"/>
      <c r="V590" s="144"/>
      <c r="W590" s="144"/>
      <c r="X590" s="147"/>
      <c r="Y590" s="144"/>
      <c r="Z590" s="147"/>
      <c r="AA590" s="147"/>
      <c r="AB590" s="147"/>
      <c r="AC590" s="147"/>
      <c r="AD590" s="147"/>
      <c r="AE590" s="144"/>
      <c r="AF590" s="146"/>
      <c r="AG590" s="147"/>
      <c r="AH590" s="144"/>
      <c r="AI590" s="147"/>
      <c r="AJ590" s="147"/>
      <c r="AK590" s="144"/>
      <c r="AL590" s="149"/>
      <c r="AM590" s="146"/>
      <c r="AN590" s="146"/>
      <c r="AO590" s="144"/>
      <c r="AP590" s="144"/>
      <c r="AQ590" s="150"/>
    </row>
    <row r="591" spans="1:43" ht="15.75" customHeight="1" x14ac:dyDescent="0.25">
      <c r="A591" s="137"/>
      <c r="B591" s="137" t="str">
        <f>TEXT('Candidate Directory'!$A591, "mmm")</f>
        <v>Jan</v>
      </c>
      <c r="C591" s="137" t="str">
        <f>TEXT('Candidate Directory'!$A591,"yyyy")</f>
        <v>1900</v>
      </c>
      <c r="D591" s="137"/>
      <c r="E591" s="137"/>
      <c r="F591" s="153">
        <v>1129</v>
      </c>
      <c r="G591" s="137"/>
      <c r="H591" s="137"/>
      <c r="I591" s="137"/>
      <c r="J591" s="137"/>
      <c r="K591" s="137"/>
      <c r="L591" s="137"/>
      <c r="M591" s="139"/>
      <c r="N591" s="137"/>
      <c r="O591" s="140"/>
      <c r="P591" s="137"/>
      <c r="Q591" s="141"/>
      <c r="R591" s="137"/>
      <c r="S591" s="137"/>
      <c r="T591" s="137"/>
      <c r="U591" s="140"/>
      <c r="V591" s="137"/>
      <c r="W591" s="137"/>
      <c r="X591" s="140"/>
      <c r="Y591" s="137"/>
      <c r="Z591" s="140"/>
      <c r="AA591" s="140"/>
      <c r="AB591" s="140"/>
      <c r="AC591" s="140"/>
      <c r="AD591" s="140"/>
      <c r="AE591" s="137"/>
      <c r="AF591" s="139"/>
      <c r="AG591" s="140"/>
      <c r="AH591" s="137"/>
      <c r="AI591" s="140"/>
      <c r="AJ591" s="140"/>
      <c r="AK591" s="137"/>
      <c r="AL591" s="142"/>
      <c r="AM591" s="139"/>
      <c r="AN591" s="139"/>
      <c r="AO591" s="137"/>
      <c r="AP591" s="137"/>
      <c r="AQ591" s="143"/>
    </row>
    <row r="592" spans="1:43" ht="15.75" customHeight="1" x14ac:dyDescent="0.25">
      <c r="A592" s="144"/>
      <c r="B592" s="144" t="str">
        <f>TEXT('Candidate Directory'!$A592, "mmm")</f>
        <v>Jan</v>
      </c>
      <c r="C592" s="144" t="str">
        <f>TEXT('Candidate Directory'!$A592,"yyyy")</f>
        <v>1900</v>
      </c>
      <c r="D592" s="144"/>
      <c r="E592" s="144"/>
      <c r="F592" s="151">
        <v>1130</v>
      </c>
      <c r="G592" s="144"/>
      <c r="H592" s="144"/>
      <c r="I592" s="144"/>
      <c r="J592" s="144"/>
      <c r="K592" s="144"/>
      <c r="L592" s="144"/>
      <c r="M592" s="146"/>
      <c r="N592" s="144"/>
      <c r="O592" s="147"/>
      <c r="P592" s="144"/>
      <c r="Q592" s="148"/>
      <c r="R592" s="144"/>
      <c r="S592" s="144"/>
      <c r="T592" s="144"/>
      <c r="U592" s="147"/>
      <c r="V592" s="144"/>
      <c r="W592" s="144"/>
      <c r="X592" s="147"/>
      <c r="Y592" s="144"/>
      <c r="Z592" s="147"/>
      <c r="AA592" s="147"/>
      <c r="AB592" s="147"/>
      <c r="AC592" s="147"/>
      <c r="AD592" s="147"/>
      <c r="AE592" s="144"/>
      <c r="AF592" s="146"/>
      <c r="AG592" s="147"/>
      <c r="AH592" s="144"/>
      <c r="AI592" s="147"/>
      <c r="AJ592" s="147"/>
      <c r="AK592" s="144"/>
      <c r="AL592" s="149"/>
      <c r="AM592" s="146"/>
      <c r="AN592" s="146"/>
      <c r="AO592" s="144"/>
      <c r="AP592" s="144"/>
      <c r="AQ592" s="150"/>
    </row>
    <row r="593" spans="1:43" ht="15.75" customHeight="1" x14ac:dyDescent="0.25">
      <c r="A593" s="137"/>
      <c r="B593" s="137" t="str">
        <f>TEXT('Candidate Directory'!$A593, "mmm")</f>
        <v>Jan</v>
      </c>
      <c r="C593" s="137" t="str">
        <f>TEXT('Candidate Directory'!$A593,"yyyy")</f>
        <v>1900</v>
      </c>
      <c r="D593" s="137"/>
      <c r="E593" s="137"/>
      <c r="F593" s="153">
        <v>1131</v>
      </c>
      <c r="G593" s="137"/>
      <c r="H593" s="137"/>
      <c r="I593" s="137"/>
      <c r="J593" s="137"/>
      <c r="K593" s="137"/>
      <c r="L593" s="137"/>
      <c r="M593" s="139"/>
      <c r="N593" s="137"/>
      <c r="O593" s="140"/>
      <c r="P593" s="137"/>
      <c r="Q593" s="141"/>
      <c r="R593" s="137"/>
      <c r="S593" s="137"/>
      <c r="T593" s="137"/>
      <c r="U593" s="140"/>
      <c r="V593" s="137"/>
      <c r="W593" s="137"/>
      <c r="X593" s="140"/>
      <c r="Y593" s="137"/>
      <c r="Z593" s="140"/>
      <c r="AA593" s="140"/>
      <c r="AB593" s="140"/>
      <c r="AC593" s="140"/>
      <c r="AD593" s="140"/>
      <c r="AE593" s="137"/>
      <c r="AF593" s="139"/>
      <c r="AG593" s="140"/>
      <c r="AH593" s="137"/>
      <c r="AI593" s="140"/>
      <c r="AJ593" s="140"/>
      <c r="AK593" s="137"/>
      <c r="AL593" s="142"/>
      <c r="AM593" s="139"/>
      <c r="AN593" s="139"/>
      <c r="AO593" s="137"/>
      <c r="AP593" s="137"/>
      <c r="AQ593" s="143"/>
    </row>
    <row r="594" spans="1:43" ht="15.75" customHeight="1" x14ac:dyDescent="0.25">
      <c r="A594" s="144"/>
      <c r="B594" s="144" t="str">
        <f>TEXT('Candidate Directory'!$A594, "mmm")</f>
        <v>Jan</v>
      </c>
      <c r="C594" s="144" t="str">
        <f>TEXT('Candidate Directory'!$A594,"yyyy")</f>
        <v>1900</v>
      </c>
      <c r="D594" s="144"/>
      <c r="E594" s="144"/>
      <c r="F594" s="151">
        <v>1132</v>
      </c>
      <c r="G594" s="144"/>
      <c r="H594" s="144"/>
      <c r="I594" s="144"/>
      <c r="J594" s="144"/>
      <c r="K594" s="144"/>
      <c r="L594" s="144"/>
      <c r="M594" s="146"/>
      <c r="N594" s="144"/>
      <c r="O594" s="147"/>
      <c r="P594" s="144"/>
      <c r="Q594" s="148"/>
      <c r="R594" s="144"/>
      <c r="S594" s="144"/>
      <c r="T594" s="144"/>
      <c r="U594" s="147"/>
      <c r="V594" s="144"/>
      <c r="W594" s="144"/>
      <c r="X594" s="147"/>
      <c r="Y594" s="144"/>
      <c r="Z594" s="147"/>
      <c r="AA594" s="147"/>
      <c r="AB594" s="147"/>
      <c r="AC594" s="147"/>
      <c r="AD594" s="147"/>
      <c r="AE594" s="144"/>
      <c r="AF594" s="146"/>
      <c r="AG594" s="147"/>
      <c r="AH594" s="144"/>
      <c r="AI594" s="147"/>
      <c r="AJ594" s="147"/>
      <c r="AK594" s="144"/>
      <c r="AL594" s="149"/>
      <c r="AM594" s="146"/>
      <c r="AN594" s="146"/>
      <c r="AO594" s="144"/>
      <c r="AP594" s="144"/>
      <c r="AQ594" s="150"/>
    </row>
    <row r="595" spans="1:43" ht="15.75" customHeight="1" x14ac:dyDescent="0.25">
      <c r="A595" s="137"/>
      <c r="B595" s="137" t="str">
        <f>TEXT('Candidate Directory'!$A595, "mmm")</f>
        <v>Jan</v>
      </c>
      <c r="C595" s="137" t="str">
        <f>TEXT('Candidate Directory'!$A595,"yyyy")</f>
        <v>1900</v>
      </c>
      <c r="D595" s="137"/>
      <c r="E595" s="137"/>
      <c r="F595" s="153">
        <v>1133</v>
      </c>
      <c r="G595" s="137"/>
      <c r="H595" s="137"/>
      <c r="I595" s="137"/>
      <c r="J595" s="137"/>
      <c r="K595" s="137"/>
      <c r="L595" s="137"/>
      <c r="M595" s="139"/>
      <c r="N595" s="137"/>
      <c r="O595" s="140"/>
      <c r="P595" s="137"/>
      <c r="Q595" s="141"/>
      <c r="R595" s="137"/>
      <c r="S595" s="137"/>
      <c r="T595" s="137"/>
      <c r="U595" s="140"/>
      <c r="V595" s="137"/>
      <c r="W595" s="137"/>
      <c r="X595" s="140"/>
      <c r="Y595" s="137"/>
      <c r="Z595" s="140"/>
      <c r="AA595" s="140"/>
      <c r="AB595" s="140"/>
      <c r="AC595" s="140"/>
      <c r="AD595" s="140"/>
      <c r="AE595" s="137"/>
      <c r="AF595" s="139"/>
      <c r="AG595" s="140"/>
      <c r="AH595" s="137"/>
      <c r="AI595" s="140"/>
      <c r="AJ595" s="140"/>
      <c r="AK595" s="137"/>
      <c r="AL595" s="142"/>
      <c r="AM595" s="139"/>
      <c r="AN595" s="139"/>
      <c r="AO595" s="137"/>
      <c r="AP595" s="137"/>
      <c r="AQ595" s="143"/>
    </row>
    <row r="596" spans="1:43" ht="15.75" customHeight="1" x14ac:dyDescent="0.25">
      <c r="A596" s="144"/>
      <c r="B596" s="144" t="str">
        <f>TEXT('Candidate Directory'!$A596, "mmm")</f>
        <v>Jan</v>
      </c>
      <c r="C596" s="144" t="str">
        <f>TEXT('Candidate Directory'!$A596,"yyyy")</f>
        <v>1900</v>
      </c>
      <c r="D596" s="144"/>
      <c r="E596" s="144"/>
      <c r="F596" s="151">
        <v>1134</v>
      </c>
      <c r="G596" s="144"/>
      <c r="H596" s="144"/>
      <c r="I596" s="144"/>
      <c r="J596" s="144"/>
      <c r="K596" s="144"/>
      <c r="L596" s="144"/>
      <c r="M596" s="146"/>
      <c r="N596" s="144"/>
      <c r="O596" s="147"/>
      <c r="P596" s="144"/>
      <c r="Q596" s="148"/>
      <c r="R596" s="144"/>
      <c r="S596" s="144"/>
      <c r="T596" s="144"/>
      <c r="U596" s="147"/>
      <c r="V596" s="144"/>
      <c r="W596" s="144"/>
      <c r="X596" s="147"/>
      <c r="Y596" s="144"/>
      <c r="Z596" s="147"/>
      <c r="AA596" s="147"/>
      <c r="AB596" s="147"/>
      <c r="AC596" s="147"/>
      <c r="AD596" s="147"/>
      <c r="AE596" s="144"/>
      <c r="AF596" s="146"/>
      <c r="AG596" s="147"/>
      <c r="AH596" s="144"/>
      <c r="AI596" s="147"/>
      <c r="AJ596" s="147"/>
      <c r="AK596" s="144"/>
      <c r="AL596" s="149"/>
      <c r="AM596" s="146"/>
      <c r="AN596" s="146"/>
      <c r="AO596" s="144"/>
      <c r="AP596" s="144"/>
      <c r="AQ596" s="150"/>
    </row>
    <row r="597" spans="1:43" ht="15.75" customHeight="1" x14ac:dyDescent="0.25">
      <c r="A597" s="137"/>
      <c r="B597" s="137" t="str">
        <f>TEXT('Candidate Directory'!$A597, "mmm")</f>
        <v>Jan</v>
      </c>
      <c r="C597" s="137" t="str">
        <f>TEXT('Candidate Directory'!$A597,"yyyy")</f>
        <v>1900</v>
      </c>
      <c r="D597" s="137"/>
      <c r="E597" s="137"/>
      <c r="F597" s="153">
        <v>1135</v>
      </c>
      <c r="G597" s="137"/>
      <c r="H597" s="137"/>
      <c r="I597" s="137"/>
      <c r="J597" s="137"/>
      <c r="K597" s="137"/>
      <c r="L597" s="137"/>
      <c r="M597" s="139"/>
      <c r="N597" s="137"/>
      <c r="O597" s="140"/>
      <c r="P597" s="137"/>
      <c r="Q597" s="141"/>
      <c r="R597" s="137"/>
      <c r="S597" s="137"/>
      <c r="T597" s="137"/>
      <c r="U597" s="140"/>
      <c r="V597" s="137"/>
      <c r="W597" s="137"/>
      <c r="X597" s="140"/>
      <c r="Y597" s="137"/>
      <c r="Z597" s="140"/>
      <c r="AA597" s="140"/>
      <c r="AB597" s="140"/>
      <c r="AC597" s="140"/>
      <c r="AD597" s="140"/>
      <c r="AE597" s="137"/>
      <c r="AF597" s="139"/>
      <c r="AG597" s="140"/>
      <c r="AH597" s="137"/>
      <c r="AI597" s="140"/>
      <c r="AJ597" s="140"/>
      <c r="AK597" s="137"/>
      <c r="AL597" s="142"/>
      <c r="AM597" s="139"/>
      <c r="AN597" s="139"/>
      <c r="AO597" s="137"/>
      <c r="AP597" s="137"/>
      <c r="AQ597" s="143"/>
    </row>
    <row r="598" spans="1:43" ht="15.75" customHeight="1" x14ac:dyDescent="0.25">
      <c r="A598" s="144"/>
      <c r="B598" s="144" t="str">
        <f>TEXT('Candidate Directory'!$A598, "mmm")</f>
        <v>Jan</v>
      </c>
      <c r="C598" s="144" t="str">
        <f>TEXT('Candidate Directory'!$A598,"yyyy")</f>
        <v>1900</v>
      </c>
      <c r="D598" s="144"/>
      <c r="E598" s="144"/>
      <c r="F598" s="151">
        <v>1136</v>
      </c>
      <c r="G598" s="144"/>
      <c r="H598" s="144"/>
      <c r="I598" s="144"/>
      <c r="J598" s="144"/>
      <c r="K598" s="144"/>
      <c r="L598" s="144"/>
      <c r="M598" s="146"/>
      <c r="N598" s="144"/>
      <c r="O598" s="147"/>
      <c r="P598" s="144"/>
      <c r="Q598" s="148"/>
      <c r="R598" s="144"/>
      <c r="S598" s="144"/>
      <c r="T598" s="144"/>
      <c r="U598" s="147"/>
      <c r="V598" s="144"/>
      <c r="W598" s="144"/>
      <c r="X598" s="147"/>
      <c r="Y598" s="144"/>
      <c r="Z598" s="147"/>
      <c r="AA598" s="147"/>
      <c r="AB598" s="147"/>
      <c r="AC598" s="147"/>
      <c r="AD598" s="147"/>
      <c r="AE598" s="144"/>
      <c r="AF598" s="146"/>
      <c r="AG598" s="147"/>
      <c r="AH598" s="144"/>
      <c r="AI598" s="147"/>
      <c r="AJ598" s="147"/>
      <c r="AK598" s="144"/>
      <c r="AL598" s="149"/>
      <c r="AM598" s="146"/>
      <c r="AN598" s="146"/>
      <c r="AO598" s="144"/>
      <c r="AP598" s="144"/>
      <c r="AQ598" s="150"/>
    </row>
    <row r="599" spans="1:43" ht="15.75" customHeight="1" x14ac:dyDescent="0.25">
      <c r="A599" s="137"/>
      <c r="B599" s="137" t="str">
        <f>TEXT('Candidate Directory'!$A599, "mmm")</f>
        <v>Jan</v>
      </c>
      <c r="C599" s="137" t="str">
        <f>TEXT('Candidate Directory'!$A599,"yyyy")</f>
        <v>1900</v>
      </c>
      <c r="D599" s="137"/>
      <c r="E599" s="137"/>
      <c r="F599" s="153">
        <v>1137</v>
      </c>
      <c r="G599" s="137"/>
      <c r="H599" s="137"/>
      <c r="I599" s="137"/>
      <c r="J599" s="137"/>
      <c r="K599" s="137"/>
      <c r="L599" s="137"/>
      <c r="M599" s="139"/>
      <c r="N599" s="137"/>
      <c r="O599" s="140"/>
      <c r="P599" s="137"/>
      <c r="Q599" s="141"/>
      <c r="R599" s="137"/>
      <c r="S599" s="137"/>
      <c r="T599" s="137"/>
      <c r="U599" s="140"/>
      <c r="V599" s="137"/>
      <c r="W599" s="137"/>
      <c r="X599" s="140"/>
      <c r="Y599" s="137"/>
      <c r="Z599" s="140"/>
      <c r="AA599" s="140"/>
      <c r="AB599" s="140"/>
      <c r="AC599" s="140"/>
      <c r="AD599" s="140"/>
      <c r="AE599" s="137"/>
      <c r="AF599" s="139"/>
      <c r="AG599" s="140"/>
      <c r="AH599" s="137"/>
      <c r="AI599" s="140"/>
      <c r="AJ599" s="140"/>
      <c r="AK599" s="137"/>
      <c r="AL599" s="142"/>
      <c r="AM599" s="139"/>
      <c r="AN599" s="139"/>
      <c r="AO599" s="137"/>
      <c r="AP599" s="137"/>
      <c r="AQ599" s="143"/>
    </row>
    <row r="600" spans="1:43" ht="15.75" customHeight="1" x14ac:dyDescent="0.25">
      <c r="A600" s="144"/>
      <c r="B600" s="144" t="str">
        <f>TEXT('Candidate Directory'!$A600, "mmm")</f>
        <v>Jan</v>
      </c>
      <c r="C600" s="144" t="str">
        <f>TEXT('Candidate Directory'!$A600,"yyyy")</f>
        <v>1900</v>
      </c>
      <c r="D600" s="144"/>
      <c r="E600" s="144"/>
      <c r="F600" s="151">
        <v>1138</v>
      </c>
      <c r="G600" s="144"/>
      <c r="H600" s="144"/>
      <c r="I600" s="144"/>
      <c r="J600" s="144"/>
      <c r="K600" s="144"/>
      <c r="L600" s="144"/>
      <c r="M600" s="146"/>
      <c r="N600" s="144"/>
      <c r="O600" s="147"/>
      <c r="P600" s="144"/>
      <c r="Q600" s="148"/>
      <c r="R600" s="144"/>
      <c r="S600" s="144"/>
      <c r="T600" s="144"/>
      <c r="U600" s="147"/>
      <c r="V600" s="144"/>
      <c r="W600" s="144"/>
      <c r="X600" s="147"/>
      <c r="Y600" s="144"/>
      <c r="Z600" s="147"/>
      <c r="AA600" s="147"/>
      <c r="AB600" s="147"/>
      <c r="AC600" s="147"/>
      <c r="AD600" s="147"/>
      <c r="AE600" s="144"/>
      <c r="AF600" s="146"/>
      <c r="AG600" s="147"/>
      <c r="AH600" s="144"/>
      <c r="AI600" s="147"/>
      <c r="AJ600" s="147"/>
      <c r="AK600" s="144"/>
      <c r="AL600" s="149"/>
      <c r="AM600" s="146"/>
      <c r="AN600" s="146"/>
      <c r="AO600" s="144"/>
      <c r="AP600" s="144"/>
      <c r="AQ600" s="150"/>
    </row>
    <row r="601" spans="1:43" ht="15.75" customHeight="1" x14ac:dyDescent="0.25">
      <c r="A601" s="137"/>
      <c r="B601" s="137" t="str">
        <f>TEXT('Candidate Directory'!$A601, "mmm")</f>
        <v>Jan</v>
      </c>
      <c r="C601" s="137" t="str">
        <f>TEXT('Candidate Directory'!$A601,"yyyy")</f>
        <v>1900</v>
      </c>
      <c r="D601" s="137"/>
      <c r="E601" s="137"/>
      <c r="F601" s="153">
        <v>1139</v>
      </c>
      <c r="G601" s="137"/>
      <c r="H601" s="137"/>
      <c r="I601" s="137"/>
      <c r="J601" s="137"/>
      <c r="K601" s="137"/>
      <c r="L601" s="137"/>
      <c r="M601" s="139"/>
      <c r="N601" s="137"/>
      <c r="O601" s="140"/>
      <c r="P601" s="137"/>
      <c r="Q601" s="141"/>
      <c r="R601" s="137"/>
      <c r="S601" s="137"/>
      <c r="T601" s="137"/>
      <c r="U601" s="140"/>
      <c r="V601" s="137"/>
      <c r="W601" s="137"/>
      <c r="X601" s="140"/>
      <c r="Y601" s="137"/>
      <c r="Z601" s="140"/>
      <c r="AA601" s="140"/>
      <c r="AB601" s="140"/>
      <c r="AC601" s="140"/>
      <c r="AD601" s="140"/>
      <c r="AE601" s="137"/>
      <c r="AF601" s="139"/>
      <c r="AG601" s="140"/>
      <c r="AH601" s="137"/>
      <c r="AI601" s="140"/>
      <c r="AJ601" s="140"/>
      <c r="AK601" s="137"/>
      <c r="AL601" s="142"/>
      <c r="AM601" s="139"/>
      <c r="AN601" s="139"/>
      <c r="AO601" s="137"/>
      <c r="AP601" s="137"/>
      <c r="AQ601" s="143"/>
    </row>
    <row r="602" spans="1:43" ht="15.75" customHeight="1" x14ac:dyDescent="0.25">
      <c r="A602" s="144"/>
      <c r="B602" s="144" t="str">
        <f>TEXT('Candidate Directory'!$A602, "mmm")</f>
        <v>Jan</v>
      </c>
      <c r="C602" s="144" t="str">
        <f>TEXT('Candidate Directory'!$A602,"yyyy")</f>
        <v>1900</v>
      </c>
      <c r="D602" s="144"/>
      <c r="E602" s="144"/>
      <c r="F602" s="151">
        <v>1140</v>
      </c>
      <c r="G602" s="144"/>
      <c r="H602" s="144"/>
      <c r="I602" s="144"/>
      <c r="J602" s="144"/>
      <c r="K602" s="144"/>
      <c r="L602" s="144"/>
      <c r="M602" s="146"/>
      <c r="N602" s="144"/>
      <c r="O602" s="147"/>
      <c r="P602" s="144"/>
      <c r="Q602" s="148"/>
      <c r="R602" s="144"/>
      <c r="S602" s="144"/>
      <c r="T602" s="144"/>
      <c r="U602" s="147"/>
      <c r="V602" s="144"/>
      <c r="W602" s="144"/>
      <c r="X602" s="147"/>
      <c r="Y602" s="144"/>
      <c r="Z602" s="147"/>
      <c r="AA602" s="147"/>
      <c r="AB602" s="147"/>
      <c r="AC602" s="147"/>
      <c r="AD602" s="147"/>
      <c r="AE602" s="144"/>
      <c r="AF602" s="146"/>
      <c r="AG602" s="147"/>
      <c r="AH602" s="144"/>
      <c r="AI602" s="147"/>
      <c r="AJ602" s="147"/>
      <c r="AK602" s="144"/>
      <c r="AL602" s="149"/>
      <c r="AM602" s="146"/>
      <c r="AN602" s="146"/>
      <c r="AO602" s="144"/>
      <c r="AP602" s="144"/>
      <c r="AQ602" s="150"/>
    </row>
    <row r="603" spans="1:43" ht="15.75" customHeight="1" x14ac:dyDescent="0.25">
      <c r="A603" s="137"/>
      <c r="B603" s="137" t="str">
        <f>TEXT('Candidate Directory'!$A603, "mmm")</f>
        <v>Jan</v>
      </c>
      <c r="C603" s="137" t="str">
        <f>TEXT('Candidate Directory'!$A603,"yyyy")</f>
        <v>1900</v>
      </c>
      <c r="D603" s="137"/>
      <c r="E603" s="137"/>
      <c r="F603" s="153">
        <v>1141</v>
      </c>
      <c r="G603" s="137"/>
      <c r="H603" s="137"/>
      <c r="I603" s="137"/>
      <c r="J603" s="137"/>
      <c r="K603" s="137"/>
      <c r="L603" s="137"/>
      <c r="M603" s="139"/>
      <c r="N603" s="137"/>
      <c r="O603" s="140"/>
      <c r="P603" s="137"/>
      <c r="Q603" s="141"/>
      <c r="R603" s="137"/>
      <c r="S603" s="137"/>
      <c r="T603" s="137"/>
      <c r="U603" s="140"/>
      <c r="V603" s="137"/>
      <c r="W603" s="137"/>
      <c r="X603" s="140"/>
      <c r="Y603" s="137"/>
      <c r="Z603" s="140"/>
      <c r="AA603" s="140"/>
      <c r="AB603" s="140"/>
      <c r="AC603" s="140"/>
      <c r="AD603" s="140"/>
      <c r="AE603" s="137"/>
      <c r="AF603" s="139"/>
      <c r="AG603" s="140"/>
      <c r="AH603" s="137"/>
      <c r="AI603" s="140"/>
      <c r="AJ603" s="140"/>
      <c r="AK603" s="137"/>
      <c r="AL603" s="142"/>
      <c r="AM603" s="139"/>
      <c r="AN603" s="139"/>
      <c r="AO603" s="137"/>
      <c r="AP603" s="137"/>
      <c r="AQ603" s="143"/>
    </row>
    <row r="604" spans="1:43" ht="15.75" customHeight="1" x14ac:dyDescent="0.25">
      <c r="A604" s="144"/>
      <c r="B604" s="144" t="str">
        <f>TEXT('Candidate Directory'!$A604, "mmm")</f>
        <v>Jan</v>
      </c>
      <c r="C604" s="144" t="str">
        <f>TEXT('Candidate Directory'!$A604,"yyyy")</f>
        <v>1900</v>
      </c>
      <c r="D604" s="144"/>
      <c r="E604" s="144"/>
      <c r="F604" s="151">
        <v>1142</v>
      </c>
      <c r="G604" s="144"/>
      <c r="H604" s="144"/>
      <c r="I604" s="144"/>
      <c r="J604" s="144"/>
      <c r="K604" s="144"/>
      <c r="L604" s="144"/>
      <c r="M604" s="146"/>
      <c r="N604" s="144"/>
      <c r="O604" s="147"/>
      <c r="P604" s="144"/>
      <c r="Q604" s="148"/>
      <c r="R604" s="144"/>
      <c r="S604" s="144"/>
      <c r="T604" s="144"/>
      <c r="U604" s="147"/>
      <c r="V604" s="144"/>
      <c r="W604" s="144"/>
      <c r="X604" s="147"/>
      <c r="Y604" s="144"/>
      <c r="Z604" s="147"/>
      <c r="AA604" s="147"/>
      <c r="AB604" s="147"/>
      <c r="AC604" s="147"/>
      <c r="AD604" s="147"/>
      <c r="AE604" s="144"/>
      <c r="AF604" s="146"/>
      <c r="AG604" s="147"/>
      <c r="AH604" s="144"/>
      <c r="AI604" s="147"/>
      <c r="AJ604" s="147"/>
      <c r="AK604" s="144"/>
      <c r="AL604" s="149"/>
      <c r="AM604" s="146"/>
      <c r="AN604" s="146"/>
      <c r="AO604" s="144"/>
      <c r="AP604" s="144"/>
      <c r="AQ604" s="150"/>
    </row>
    <row r="605" spans="1:43" ht="15.75" customHeight="1" x14ac:dyDescent="0.25">
      <c r="A605" s="137"/>
      <c r="B605" s="137" t="str">
        <f>TEXT('Candidate Directory'!$A605, "mmm")</f>
        <v>Jan</v>
      </c>
      <c r="C605" s="137" t="str">
        <f>TEXT('Candidate Directory'!$A605,"yyyy")</f>
        <v>1900</v>
      </c>
      <c r="D605" s="137"/>
      <c r="E605" s="137"/>
      <c r="F605" s="153">
        <v>1143</v>
      </c>
      <c r="G605" s="137"/>
      <c r="H605" s="137"/>
      <c r="I605" s="137"/>
      <c r="J605" s="137"/>
      <c r="K605" s="137"/>
      <c r="L605" s="137"/>
      <c r="M605" s="139"/>
      <c r="N605" s="137"/>
      <c r="O605" s="140"/>
      <c r="P605" s="137"/>
      <c r="Q605" s="141"/>
      <c r="R605" s="137"/>
      <c r="S605" s="137"/>
      <c r="T605" s="137"/>
      <c r="U605" s="140"/>
      <c r="V605" s="137"/>
      <c r="W605" s="137"/>
      <c r="X605" s="140"/>
      <c r="Y605" s="137"/>
      <c r="Z605" s="140"/>
      <c r="AA605" s="140"/>
      <c r="AB605" s="140"/>
      <c r="AC605" s="140"/>
      <c r="AD605" s="140"/>
      <c r="AE605" s="137"/>
      <c r="AF605" s="139"/>
      <c r="AG605" s="140"/>
      <c r="AH605" s="137"/>
      <c r="AI605" s="140"/>
      <c r="AJ605" s="140"/>
      <c r="AK605" s="137"/>
      <c r="AL605" s="142"/>
      <c r="AM605" s="139"/>
      <c r="AN605" s="139"/>
      <c r="AO605" s="137"/>
      <c r="AP605" s="137"/>
      <c r="AQ605" s="143"/>
    </row>
    <row r="606" spans="1:43" ht="15.75" customHeight="1" x14ac:dyDescent="0.25">
      <c r="A606" s="144"/>
      <c r="B606" s="144" t="str">
        <f>TEXT('Candidate Directory'!$A606, "mmm")</f>
        <v>Jan</v>
      </c>
      <c r="C606" s="144" t="str">
        <f>TEXT('Candidate Directory'!$A606,"yyyy")</f>
        <v>1900</v>
      </c>
      <c r="D606" s="144"/>
      <c r="E606" s="144"/>
      <c r="F606" s="151">
        <v>1144</v>
      </c>
      <c r="G606" s="144"/>
      <c r="H606" s="144"/>
      <c r="I606" s="144"/>
      <c r="J606" s="144"/>
      <c r="K606" s="144"/>
      <c r="L606" s="144"/>
      <c r="M606" s="146"/>
      <c r="N606" s="144"/>
      <c r="O606" s="147"/>
      <c r="P606" s="144"/>
      <c r="Q606" s="148"/>
      <c r="R606" s="144"/>
      <c r="S606" s="144"/>
      <c r="T606" s="144"/>
      <c r="U606" s="147"/>
      <c r="V606" s="144"/>
      <c r="W606" s="144"/>
      <c r="X606" s="147"/>
      <c r="Y606" s="144"/>
      <c r="Z606" s="147"/>
      <c r="AA606" s="147"/>
      <c r="AB606" s="147"/>
      <c r="AC606" s="147"/>
      <c r="AD606" s="147"/>
      <c r="AE606" s="144"/>
      <c r="AF606" s="146"/>
      <c r="AG606" s="147"/>
      <c r="AH606" s="144"/>
      <c r="AI606" s="147"/>
      <c r="AJ606" s="147"/>
      <c r="AK606" s="144"/>
      <c r="AL606" s="149"/>
      <c r="AM606" s="146"/>
      <c r="AN606" s="146"/>
      <c r="AO606" s="144"/>
      <c r="AP606" s="144"/>
      <c r="AQ606" s="150"/>
    </row>
    <row r="607" spans="1:43" ht="15.75" customHeight="1" x14ac:dyDescent="0.25">
      <c r="A607" s="137"/>
      <c r="B607" s="137" t="str">
        <f>TEXT('Candidate Directory'!$A607, "mmm")</f>
        <v>Jan</v>
      </c>
      <c r="C607" s="137" t="str">
        <f>TEXT('Candidate Directory'!$A607,"yyyy")</f>
        <v>1900</v>
      </c>
      <c r="D607" s="137"/>
      <c r="E607" s="137"/>
      <c r="F607" s="153">
        <v>1145</v>
      </c>
      <c r="G607" s="137"/>
      <c r="H607" s="137"/>
      <c r="I607" s="137"/>
      <c r="J607" s="137"/>
      <c r="K607" s="137"/>
      <c r="L607" s="137"/>
      <c r="M607" s="139"/>
      <c r="N607" s="137"/>
      <c r="O607" s="140"/>
      <c r="P607" s="137"/>
      <c r="Q607" s="141"/>
      <c r="R607" s="137"/>
      <c r="S607" s="137"/>
      <c r="T607" s="137"/>
      <c r="U607" s="140"/>
      <c r="V607" s="137"/>
      <c r="W607" s="137"/>
      <c r="X607" s="140"/>
      <c r="Y607" s="137"/>
      <c r="Z607" s="140"/>
      <c r="AA607" s="140"/>
      <c r="AB607" s="140"/>
      <c r="AC607" s="140"/>
      <c r="AD607" s="140"/>
      <c r="AE607" s="137"/>
      <c r="AF607" s="139"/>
      <c r="AG607" s="140"/>
      <c r="AH607" s="137"/>
      <c r="AI607" s="140"/>
      <c r="AJ607" s="140"/>
      <c r="AK607" s="137"/>
      <c r="AL607" s="142"/>
      <c r="AM607" s="139"/>
      <c r="AN607" s="139"/>
      <c r="AO607" s="137"/>
      <c r="AP607" s="137"/>
      <c r="AQ607" s="143"/>
    </row>
    <row r="608" spans="1:43" ht="15.75" customHeight="1" x14ac:dyDescent="0.25">
      <c r="A608" s="144"/>
      <c r="B608" s="144" t="str">
        <f>TEXT('Candidate Directory'!$A608, "mmm")</f>
        <v>Jan</v>
      </c>
      <c r="C608" s="144" t="str">
        <f>TEXT('Candidate Directory'!$A608,"yyyy")</f>
        <v>1900</v>
      </c>
      <c r="D608" s="144"/>
      <c r="E608" s="144"/>
      <c r="F608" s="151">
        <v>1146</v>
      </c>
      <c r="G608" s="144"/>
      <c r="H608" s="144"/>
      <c r="I608" s="144"/>
      <c r="J608" s="144"/>
      <c r="K608" s="144"/>
      <c r="L608" s="144"/>
      <c r="M608" s="146"/>
      <c r="N608" s="144"/>
      <c r="O608" s="147"/>
      <c r="P608" s="144"/>
      <c r="Q608" s="148"/>
      <c r="R608" s="144"/>
      <c r="S608" s="144"/>
      <c r="T608" s="144"/>
      <c r="U608" s="147"/>
      <c r="V608" s="144"/>
      <c r="W608" s="144"/>
      <c r="X608" s="147"/>
      <c r="Y608" s="144"/>
      <c r="Z608" s="147"/>
      <c r="AA608" s="147"/>
      <c r="AB608" s="147"/>
      <c r="AC608" s="147"/>
      <c r="AD608" s="147"/>
      <c r="AE608" s="144"/>
      <c r="AF608" s="146"/>
      <c r="AG608" s="147"/>
      <c r="AH608" s="144"/>
      <c r="AI608" s="147"/>
      <c r="AJ608" s="147"/>
      <c r="AK608" s="144"/>
      <c r="AL608" s="149"/>
      <c r="AM608" s="146"/>
      <c r="AN608" s="146"/>
      <c r="AO608" s="144"/>
      <c r="AP608" s="144"/>
      <c r="AQ608" s="150"/>
    </row>
    <row r="609" spans="1:43" ht="15.75" customHeight="1" x14ac:dyDescent="0.25">
      <c r="A609" s="137"/>
      <c r="B609" s="137" t="str">
        <f>TEXT('Candidate Directory'!$A609, "mmm")</f>
        <v>Jan</v>
      </c>
      <c r="C609" s="137" t="str">
        <f>TEXT('Candidate Directory'!$A609,"yyyy")</f>
        <v>1900</v>
      </c>
      <c r="D609" s="137"/>
      <c r="E609" s="137"/>
      <c r="F609" s="153">
        <v>1147</v>
      </c>
      <c r="G609" s="137"/>
      <c r="H609" s="137"/>
      <c r="I609" s="137"/>
      <c r="J609" s="137"/>
      <c r="K609" s="137"/>
      <c r="L609" s="137"/>
      <c r="M609" s="139"/>
      <c r="N609" s="137"/>
      <c r="O609" s="140"/>
      <c r="P609" s="137"/>
      <c r="Q609" s="141"/>
      <c r="R609" s="137"/>
      <c r="S609" s="137"/>
      <c r="T609" s="137"/>
      <c r="U609" s="140"/>
      <c r="V609" s="137"/>
      <c r="W609" s="137"/>
      <c r="X609" s="140"/>
      <c r="Y609" s="137"/>
      <c r="Z609" s="140"/>
      <c r="AA609" s="140"/>
      <c r="AB609" s="140"/>
      <c r="AC609" s="140"/>
      <c r="AD609" s="140"/>
      <c r="AE609" s="137"/>
      <c r="AF609" s="139"/>
      <c r="AG609" s="140"/>
      <c r="AH609" s="137"/>
      <c r="AI609" s="140"/>
      <c r="AJ609" s="140"/>
      <c r="AK609" s="137"/>
      <c r="AL609" s="142"/>
      <c r="AM609" s="139"/>
      <c r="AN609" s="139"/>
      <c r="AO609" s="137"/>
      <c r="AP609" s="137"/>
      <c r="AQ609" s="143"/>
    </row>
    <row r="610" spans="1:43" ht="15.75" customHeight="1" x14ac:dyDescent="0.25">
      <c r="A610" s="144"/>
      <c r="B610" s="144" t="str">
        <f>TEXT('Candidate Directory'!$A610, "mmm")</f>
        <v>Jan</v>
      </c>
      <c r="C610" s="144" t="str">
        <f>TEXT('Candidate Directory'!$A610,"yyyy")</f>
        <v>1900</v>
      </c>
      <c r="D610" s="144"/>
      <c r="E610" s="144"/>
      <c r="F610" s="151">
        <v>1148</v>
      </c>
      <c r="G610" s="144"/>
      <c r="H610" s="144"/>
      <c r="I610" s="144"/>
      <c r="J610" s="144"/>
      <c r="K610" s="144"/>
      <c r="L610" s="144"/>
      <c r="M610" s="146"/>
      <c r="N610" s="144"/>
      <c r="O610" s="147"/>
      <c r="P610" s="144"/>
      <c r="Q610" s="148"/>
      <c r="R610" s="144"/>
      <c r="S610" s="144"/>
      <c r="T610" s="144"/>
      <c r="U610" s="147"/>
      <c r="V610" s="144"/>
      <c r="W610" s="144"/>
      <c r="X610" s="147"/>
      <c r="Y610" s="144"/>
      <c r="Z610" s="147"/>
      <c r="AA610" s="147"/>
      <c r="AB610" s="147"/>
      <c r="AC610" s="147"/>
      <c r="AD610" s="147"/>
      <c r="AE610" s="144"/>
      <c r="AF610" s="146"/>
      <c r="AG610" s="147"/>
      <c r="AH610" s="144"/>
      <c r="AI610" s="147"/>
      <c r="AJ610" s="147"/>
      <c r="AK610" s="144"/>
      <c r="AL610" s="149"/>
      <c r="AM610" s="146"/>
      <c r="AN610" s="146"/>
      <c r="AO610" s="144"/>
      <c r="AP610" s="144"/>
      <c r="AQ610" s="150"/>
    </row>
    <row r="611" spans="1:43" ht="15.75" customHeight="1" x14ac:dyDescent="0.25">
      <c r="A611" s="163"/>
      <c r="B611" s="137" t="str">
        <f>TEXT('Candidate Directory'!$A611, "mmm")</f>
        <v>Jan</v>
      </c>
      <c r="C611" s="137" t="str">
        <f>TEXT('Candidate Directory'!$A611,"yyyy")</f>
        <v>1900</v>
      </c>
      <c r="D611" s="163"/>
      <c r="E611" s="163"/>
      <c r="F611" s="153">
        <v>1149</v>
      </c>
      <c r="G611" s="163"/>
      <c r="H611" s="163"/>
      <c r="I611" s="163"/>
      <c r="J611" s="163"/>
      <c r="K611" s="163"/>
      <c r="L611" s="163"/>
      <c r="M611" s="164"/>
      <c r="N611" s="163"/>
      <c r="O611" s="165"/>
      <c r="P611" s="163"/>
      <c r="Q611" s="166"/>
      <c r="R611" s="163"/>
      <c r="S611" s="163"/>
      <c r="T611" s="163"/>
      <c r="U611" s="165"/>
      <c r="V611" s="163"/>
      <c r="W611" s="163"/>
      <c r="X611" s="165"/>
      <c r="Y611" s="137"/>
      <c r="Z611" s="165"/>
      <c r="AA611" s="165"/>
      <c r="AB611" s="140"/>
      <c r="AC611" s="165"/>
      <c r="AD611" s="140"/>
      <c r="AE611" s="163"/>
      <c r="AF611" s="164"/>
      <c r="AG611" s="165"/>
      <c r="AH611" s="163"/>
      <c r="AI611" s="165"/>
      <c r="AJ611" s="165"/>
      <c r="AK611" s="163"/>
      <c r="AL611" s="167"/>
      <c r="AM611" s="164"/>
      <c r="AN611" s="164"/>
      <c r="AO611" s="163"/>
      <c r="AP611" s="163"/>
      <c r="AQ611" s="168"/>
    </row>
    <row r="612" spans="1:43" ht="15.75" customHeight="1" x14ac:dyDescent="0.25">
      <c r="A612" s="144"/>
      <c r="B612" s="144" t="str">
        <f>TEXT('Candidate Directory'!$A612, "mmm")</f>
        <v>Jan</v>
      </c>
      <c r="C612" s="144" t="str">
        <f>TEXT('Candidate Directory'!$A612,"yyyy")</f>
        <v>1900</v>
      </c>
      <c r="D612" s="144"/>
      <c r="E612" s="144"/>
      <c r="F612" s="151">
        <v>1150</v>
      </c>
      <c r="G612" s="144"/>
      <c r="H612" s="144"/>
      <c r="I612" s="144"/>
      <c r="J612" s="144"/>
      <c r="K612" s="144"/>
      <c r="L612" s="144"/>
      <c r="M612" s="146"/>
      <c r="N612" s="144"/>
      <c r="O612" s="147"/>
      <c r="P612" s="144"/>
      <c r="Q612" s="148"/>
      <c r="R612" s="144"/>
      <c r="S612" s="144"/>
      <c r="T612" s="144"/>
      <c r="U612" s="147"/>
      <c r="V612" s="144"/>
      <c r="W612" s="144"/>
      <c r="X612" s="147"/>
      <c r="Y612" s="144"/>
      <c r="Z612" s="147"/>
      <c r="AA612" s="147"/>
      <c r="AB612" s="147"/>
      <c r="AC612" s="147"/>
      <c r="AD612" s="147"/>
      <c r="AE612" s="144"/>
      <c r="AF612" s="146"/>
      <c r="AG612" s="147"/>
      <c r="AH612" s="144"/>
      <c r="AI612" s="147"/>
      <c r="AJ612" s="147"/>
      <c r="AK612" s="144"/>
      <c r="AL612" s="149"/>
      <c r="AM612" s="146"/>
      <c r="AN612" s="146"/>
      <c r="AO612" s="144"/>
      <c r="AP612" s="144"/>
      <c r="AQ612" s="150"/>
    </row>
    <row r="613" spans="1:43" ht="15.75" customHeight="1" x14ac:dyDescent="0.25">
      <c r="A613" s="137"/>
      <c r="B613" s="137" t="str">
        <f>TEXT('Candidate Directory'!$A613, "mmm")</f>
        <v>Jan</v>
      </c>
      <c r="C613" s="137" t="str">
        <f>TEXT('Candidate Directory'!$A613,"yyyy")</f>
        <v>1900</v>
      </c>
      <c r="D613" s="137"/>
      <c r="E613" s="137"/>
      <c r="F613" s="153">
        <v>1151</v>
      </c>
      <c r="G613" s="137"/>
      <c r="H613" s="137"/>
      <c r="I613" s="137"/>
      <c r="J613" s="137"/>
      <c r="K613" s="137"/>
      <c r="L613" s="137"/>
      <c r="M613" s="139"/>
      <c r="N613" s="137"/>
      <c r="O613" s="140"/>
      <c r="P613" s="137"/>
      <c r="Q613" s="141"/>
      <c r="R613" s="137"/>
      <c r="S613" s="137"/>
      <c r="T613" s="137"/>
      <c r="U613" s="140"/>
      <c r="V613" s="137"/>
      <c r="W613" s="137"/>
      <c r="X613" s="140"/>
      <c r="Y613" s="137"/>
      <c r="Z613" s="140"/>
      <c r="AA613" s="140"/>
      <c r="AB613" s="140"/>
      <c r="AC613" s="140"/>
      <c r="AD613" s="140"/>
      <c r="AE613" s="137"/>
      <c r="AF613" s="139"/>
      <c r="AG613" s="140"/>
      <c r="AH613" s="137"/>
      <c r="AI613" s="140"/>
      <c r="AJ613" s="140"/>
      <c r="AK613" s="137"/>
      <c r="AL613" s="142"/>
      <c r="AM613" s="139"/>
      <c r="AN613" s="139"/>
      <c r="AO613" s="137"/>
      <c r="AP613" s="137"/>
      <c r="AQ613" s="143"/>
    </row>
    <row r="614" spans="1:43" ht="15.75" customHeight="1" x14ac:dyDescent="0.25">
      <c r="A614" s="144"/>
      <c r="B614" s="144" t="str">
        <f>TEXT('Candidate Directory'!$A614, "mmm")</f>
        <v>Jan</v>
      </c>
      <c r="C614" s="144" t="str">
        <f>TEXT('Candidate Directory'!$A614,"yyyy")</f>
        <v>1900</v>
      </c>
      <c r="D614" s="144"/>
      <c r="E614" s="144"/>
      <c r="F614" s="151">
        <v>1152</v>
      </c>
      <c r="G614" s="144"/>
      <c r="H614" s="144"/>
      <c r="I614" s="144"/>
      <c r="J614" s="144"/>
      <c r="K614" s="144"/>
      <c r="L614" s="144"/>
      <c r="M614" s="146"/>
      <c r="N614" s="144"/>
      <c r="O614" s="147"/>
      <c r="P614" s="144"/>
      <c r="Q614" s="148"/>
      <c r="R614" s="144"/>
      <c r="S614" s="144"/>
      <c r="T614" s="144"/>
      <c r="U614" s="147"/>
      <c r="V614" s="144"/>
      <c r="W614" s="144"/>
      <c r="X614" s="147"/>
      <c r="Y614" s="144"/>
      <c r="Z614" s="147"/>
      <c r="AA614" s="147"/>
      <c r="AB614" s="147"/>
      <c r="AC614" s="147"/>
      <c r="AD614" s="147"/>
      <c r="AE614" s="144"/>
      <c r="AF614" s="146"/>
      <c r="AG614" s="147"/>
      <c r="AH614" s="144"/>
      <c r="AI614" s="147"/>
      <c r="AJ614" s="147"/>
      <c r="AK614" s="144"/>
      <c r="AL614" s="149"/>
      <c r="AM614" s="146"/>
      <c r="AN614" s="146"/>
      <c r="AO614" s="144"/>
      <c r="AP614" s="144"/>
      <c r="AQ614" s="150"/>
    </row>
    <row r="615" spans="1:43" ht="15.75" customHeight="1" x14ac:dyDescent="0.25">
      <c r="A615" s="137"/>
      <c r="B615" s="137" t="str">
        <f>TEXT('Candidate Directory'!$A615, "mmm")</f>
        <v>Jan</v>
      </c>
      <c r="C615" s="137" t="str">
        <f>TEXT('Candidate Directory'!$A615,"yyyy")</f>
        <v>1900</v>
      </c>
      <c r="D615" s="137"/>
      <c r="E615" s="137"/>
      <c r="F615" s="153">
        <v>1153</v>
      </c>
      <c r="G615" s="137"/>
      <c r="H615" s="137"/>
      <c r="I615" s="137"/>
      <c r="J615" s="137"/>
      <c r="K615" s="137"/>
      <c r="L615" s="137"/>
      <c r="M615" s="139"/>
      <c r="N615" s="137"/>
      <c r="O615" s="140"/>
      <c r="P615" s="137"/>
      <c r="Q615" s="141"/>
      <c r="R615" s="137"/>
      <c r="S615" s="137"/>
      <c r="T615" s="137"/>
      <c r="U615" s="140"/>
      <c r="V615" s="137"/>
      <c r="W615" s="137"/>
      <c r="X615" s="140"/>
      <c r="Y615" s="137"/>
      <c r="Z615" s="140"/>
      <c r="AA615" s="140"/>
      <c r="AB615" s="140"/>
      <c r="AC615" s="140"/>
      <c r="AD615" s="140"/>
      <c r="AE615" s="137"/>
      <c r="AF615" s="139"/>
      <c r="AG615" s="140"/>
      <c r="AH615" s="137"/>
      <c r="AI615" s="140"/>
      <c r="AJ615" s="140"/>
      <c r="AK615" s="137"/>
      <c r="AL615" s="142"/>
      <c r="AM615" s="139"/>
      <c r="AN615" s="139"/>
      <c r="AO615" s="137"/>
      <c r="AP615" s="137"/>
      <c r="AQ615" s="143"/>
    </row>
    <row r="616" spans="1:43" ht="15.75" customHeight="1" x14ac:dyDescent="0.25">
      <c r="A616" s="144"/>
      <c r="B616" s="144" t="str">
        <f>TEXT('Candidate Directory'!$A616, "mmm")</f>
        <v>Jan</v>
      </c>
      <c r="C616" s="144" t="str">
        <f>TEXT('Candidate Directory'!$A616,"yyyy")</f>
        <v>1900</v>
      </c>
      <c r="D616" s="144"/>
      <c r="E616" s="144"/>
      <c r="F616" s="151">
        <v>1154</v>
      </c>
      <c r="G616" s="144"/>
      <c r="H616" s="144"/>
      <c r="I616" s="144"/>
      <c r="J616" s="144"/>
      <c r="K616" s="144"/>
      <c r="L616" s="144"/>
      <c r="M616" s="146"/>
      <c r="N616" s="144"/>
      <c r="O616" s="147"/>
      <c r="P616" s="144"/>
      <c r="Q616" s="148"/>
      <c r="R616" s="144"/>
      <c r="S616" s="144"/>
      <c r="T616" s="144"/>
      <c r="U616" s="147"/>
      <c r="V616" s="144"/>
      <c r="W616" s="144"/>
      <c r="X616" s="147"/>
      <c r="Y616" s="144"/>
      <c r="Z616" s="147"/>
      <c r="AA616" s="147"/>
      <c r="AB616" s="147"/>
      <c r="AC616" s="147"/>
      <c r="AD616" s="147"/>
      <c r="AE616" s="144"/>
      <c r="AF616" s="146"/>
      <c r="AG616" s="147"/>
      <c r="AH616" s="144"/>
      <c r="AI616" s="147"/>
      <c r="AJ616" s="147"/>
      <c r="AK616" s="144"/>
      <c r="AL616" s="149"/>
      <c r="AM616" s="146"/>
      <c r="AN616" s="146"/>
      <c r="AO616" s="144"/>
      <c r="AP616" s="144"/>
      <c r="AQ616" s="150"/>
    </row>
    <row r="617" spans="1:43" ht="15.75" customHeight="1" x14ac:dyDescent="0.25">
      <c r="A617" s="137"/>
      <c r="B617" s="137" t="str">
        <f>TEXT('Candidate Directory'!$A617, "mmm")</f>
        <v>Jan</v>
      </c>
      <c r="C617" s="137" t="str">
        <f>TEXT('Candidate Directory'!$A617,"yyyy")</f>
        <v>1900</v>
      </c>
      <c r="D617" s="137"/>
      <c r="E617" s="137"/>
      <c r="F617" s="153">
        <v>1155</v>
      </c>
      <c r="G617" s="137"/>
      <c r="H617" s="137"/>
      <c r="I617" s="137"/>
      <c r="J617" s="137"/>
      <c r="K617" s="137"/>
      <c r="L617" s="137"/>
      <c r="M617" s="139"/>
      <c r="N617" s="137"/>
      <c r="O617" s="140"/>
      <c r="P617" s="137"/>
      <c r="Q617" s="141"/>
      <c r="R617" s="137"/>
      <c r="S617" s="137"/>
      <c r="T617" s="137"/>
      <c r="U617" s="140"/>
      <c r="V617" s="137"/>
      <c r="W617" s="137"/>
      <c r="X617" s="140"/>
      <c r="Y617" s="137"/>
      <c r="Z617" s="140"/>
      <c r="AA617" s="140"/>
      <c r="AB617" s="140"/>
      <c r="AC617" s="140"/>
      <c r="AD617" s="140"/>
      <c r="AE617" s="137"/>
      <c r="AF617" s="139"/>
      <c r="AG617" s="140"/>
      <c r="AH617" s="137"/>
      <c r="AI617" s="140"/>
      <c r="AJ617" s="140"/>
      <c r="AK617" s="137"/>
      <c r="AL617" s="142"/>
      <c r="AM617" s="139"/>
      <c r="AN617" s="139"/>
      <c r="AO617" s="137"/>
      <c r="AP617" s="137"/>
      <c r="AQ617" s="143"/>
    </row>
    <row r="618" spans="1:43" ht="15.75" customHeight="1" x14ac:dyDescent="0.25">
      <c r="A618" s="144"/>
      <c r="B618" s="144" t="str">
        <f>TEXT('Candidate Directory'!$A618, "mmm")</f>
        <v>Jan</v>
      </c>
      <c r="C618" s="144" t="str">
        <f>TEXT('Candidate Directory'!$A618,"yyyy")</f>
        <v>1900</v>
      </c>
      <c r="D618" s="144"/>
      <c r="E618" s="144"/>
      <c r="F618" s="151">
        <v>1156</v>
      </c>
      <c r="G618" s="144"/>
      <c r="H618" s="144"/>
      <c r="I618" s="144"/>
      <c r="J618" s="144"/>
      <c r="K618" s="144"/>
      <c r="L618" s="144"/>
      <c r="M618" s="146"/>
      <c r="N618" s="144"/>
      <c r="O618" s="147"/>
      <c r="P618" s="144"/>
      <c r="Q618" s="148"/>
      <c r="R618" s="144"/>
      <c r="S618" s="144"/>
      <c r="T618" s="144"/>
      <c r="U618" s="147"/>
      <c r="V618" s="144"/>
      <c r="W618" s="144"/>
      <c r="X618" s="147"/>
      <c r="Y618" s="144"/>
      <c r="Z618" s="147"/>
      <c r="AA618" s="147"/>
      <c r="AB618" s="147"/>
      <c r="AC618" s="147"/>
      <c r="AD618" s="147"/>
      <c r="AE618" s="144"/>
      <c r="AF618" s="146"/>
      <c r="AG618" s="147"/>
      <c r="AH618" s="144"/>
      <c r="AI618" s="147"/>
      <c r="AJ618" s="147"/>
      <c r="AK618" s="144"/>
      <c r="AL618" s="149"/>
      <c r="AM618" s="146"/>
      <c r="AN618" s="146"/>
      <c r="AO618" s="144"/>
      <c r="AP618" s="144"/>
      <c r="AQ618" s="150"/>
    </row>
    <row r="619" spans="1:43" ht="15.75" customHeight="1" x14ac:dyDescent="0.25">
      <c r="A619" s="137"/>
      <c r="B619" s="137" t="str">
        <f>TEXT('Candidate Directory'!$A619, "mmm")</f>
        <v>Jan</v>
      </c>
      <c r="C619" s="137" t="str">
        <f>TEXT('Candidate Directory'!$A619,"yyyy")</f>
        <v>1900</v>
      </c>
      <c r="D619" s="137"/>
      <c r="E619" s="137"/>
      <c r="F619" s="153">
        <v>1157</v>
      </c>
      <c r="G619" s="137"/>
      <c r="H619" s="137"/>
      <c r="I619" s="137"/>
      <c r="J619" s="137"/>
      <c r="K619" s="137"/>
      <c r="L619" s="137"/>
      <c r="M619" s="139"/>
      <c r="N619" s="137"/>
      <c r="O619" s="140"/>
      <c r="P619" s="137"/>
      <c r="Q619" s="141"/>
      <c r="R619" s="137"/>
      <c r="S619" s="137"/>
      <c r="T619" s="137"/>
      <c r="U619" s="140"/>
      <c r="V619" s="137"/>
      <c r="W619" s="137"/>
      <c r="X619" s="140"/>
      <c r="Y619" s="137"/>
      <c r="Z619" s="140"/>
      <c r="AA619" s="140"/>
      <c r="AB619" s="140"/>
      <c r="AC619" s="140"/>
      <c r="AD619" s="140"/>
      <c r="AE619" s="137"/>
      <c r="AF619" s="139"/>
      <c r="AG619" s="140"/>
      <c r="AH619" s="137"/>
      <c r="AI619" s="140"/>
      <c r="AJ619" s="140"/>
      <c r="AK619" s="137"/>
      <c r="AL619" s="142"/>
      <c r="AM619" s="139"/>
      <c r="AN619" s="139"/>
      <c r="AO619" s="137"/>
      <c r="AP619" s="137"/>
      <c r="AQ619" s="143"/>
    </row>
    <row r="620" spans="1:43" ht="15.75" customHeight="1" x14ac:dyDescent="0.25">
      <c r="A620" s="144"/>
      <c r="B620" s="144" t="str">
        <f>TEXT('Candidate Directory'!$A620, "mmm")</f>
        <v>Jan</v>
      </c>
      <c r="C620" s="144" t="str">
        <f>TEXT('Candidate Directory'!$A620,"yyyy")</f>
        <v>1900</v>
      </c>
      <c r="D620" s="144"/>
      <c r="E620" s="144"/>
      <c r="F620" s="151">
        <v>1158</v>
      </c>
      <c r="G620" s="144"/>
      <c r="H620" s="144"/>
      <c r="I620" s="144"/>
      <c r="J620" s="144"/>
      <c r="K620" s="144"/>
      <c r="L620" s="144"/>
      <c r="M620" s="146"/>
      <c r="N620" s="144"/>
      <c r="O620" s="147"/>
      <c r="P620" s="144"/>
      <c r="Q620" s="148"/>
      <c r="R620" s="144"/>
      <c r="S620" s="144"/>
      <c r="T620" s="144"/>
      <c r="U620" s="147"/>
      <c r="V620" s="144"/>
      <c r="W620" s="144"/>
      <c r="X620" s="147"/>
      <c r="Y620" s="144"/>
      <c r="Z620" s="147"/>
      <c r="AA620" s="147"/>
      <c r="AB620" s="147"/>
      <c r="AC620" s="147"/>
      <c r="AD620" s="147"/>
      <c r="AE620" s="144"/>
      <c r="AF620" s="146"/>
      <c r="AG620" s="147"/>
      <c r="AH620" s="144"/>
      <c r="AI620" s="147"/>
      <c r="AJ620" s="147"/>
      <c r="AK620" s="144"/>
      <c r="AL620" s="149"/>
      <c r="AM620" s="146"/>
      <c r="AN620" s="146"/>
      <c r="AO620" s="144"/>
      <c r="AP620" s="144"/>
      <c r="AQ620" s="150"/>
    </row>
    <row r="621" spans="1:43" ht="15.75" customHeight="1" x14ac:dyDescent="0.25">
      <c r="A621" s="137"/>
      <c r="B621" s="137" t="str">
        <f>TEXT('Candidate Directory'!$A621, "mmm")</f>
        <v>Jan</v>
      </c>
      <c r="C621" s="137" t="str">
        <f>TEXT('Candidate Directory'!$A621,"yyyy")</f>
        <v>1900</v>
      </c>
      <c r="D621" s="137"/>
      <c r="E621" s="137"/>
      <c r="F621" s="153">
        <v>1159</v>
      </c>
      <c r="G621" s="137"/>
      <c r="H621" s="137"/>
      <c r="I621" s="137"/>
      <c r="J621" s="137"/>
      <c r="K621" s="137"/>
      <c r="L621" s="137"/>
      <c r="M621" s="139"/>
      <c r="N621" s="137"/>
      <c r="O621" s="140"/>
      <c r="P621" s="137"/>
      <c r="Q621" s="141"/>
      <c r="R621" s="137"/>
      <c r="S621" s="137"/>
      <c r="T621" s="137"/>
      <c r="U621" s="140"/>
      <c r="V621" s="137"/>
      <c r="W621" s="137"/>
      <c r="X621" s="140"/>
      <c r="Y621" s="137"/>
      <c r="Z621" s="140"/>
      <c r="AA621" s="140"/>
      <c r="AB621" s="140"/>
      <c r="AC621" s="140"/>
      <c r="AD621" s="140"/>
      <c r="AE621" s="137"/>
      <c r="AF621" s="139"/>
      <c r="AG621" s="140"/>
      <c r="AH621" s="137"/>
      <c r="AI621" s="140"/>
      <c r="AJ621" s="140"/>
      <c r="AK621" s="137"/>
      <c r="AL621" s="142"/>
      <c r="AM621" s="139"/>
      <c r="AN621" s="139"/>
      <c r="AO621" s="137"/>
      <c r="AP621" s="137"/>
      <c r="AQ621" s="143"/>
    </row>
    <row r="622" spans="1:43" ht="15.75" customHeight="1" x14ac:dyDescent="0.25">
      <c r="A622" s="144"/>
      <c r="B622" s="144" t="str">
        <f>TEXT('Candidate Directory'!$A622, "mmm")</f>
        <v>Jan</v>
      </c>
      <c r="C622" s="144" t="str">
        <f>TEXT('Candidate Directory'!$A622,"yyyy")</f>
        <v>1900</v>
      </c>
      <c r="D622" s="144"/>
      <c r="E622" s="144"/>
      <c r="F622" s="151">
        <v>1160</v>
      </c>
      <c r="G622" s="144"/>
      <c r="H622" s="144"/>
      <c r="I622" s="144"/>
      <c r="J622" s="144"/>
      <c r="K622" s="144"/>
      <c r="L622" s="144"/>
      <c r="M622" s="146"/>
      <c r="N622" s="144"/>
      <c r="O622" s="147"/>
      <c r="P622" s="144"/>
      <c r="Q622" s="148"/>
      <c r="R622" s="144"/>
      <c r="S622" s="144"/>
      <c r="T622" s="144"/>
      <c r="U622" s="147"/>
      <c r="V622" s="144"/>
      <c r="W622" s="144"/>
      <c r="X622" s="147"/>
      <c r="Y622" s="144"/>
      <c r="Z622" s="147"/>
      <c r="AA622" s="147"/>
      <c r="AB622" s="147"/>
      <c r="AC622" s="147"/>
      <c r="AD622" s="147"/>
      <c r="AE622" s="144"/>
      <c r="AF622" s="146"/>
      <c r="AG622" s="147"/>
      <c r="AH622" s="144"/>
      <c r="AI622" s="147"/>
      <c r="AJ622" s="147"/>
      <c r="AK622" s="144"/>
      <c r="AL622" s="149"/>
      <c r="AM622" s="146"/>
      <c r="AN622" s="146"/>
      <c r="AO622" s="144"/>
      <c r="AP622" s="144"/>
      <c r="AQ622" s="150"/>
    </row>
    <row r="623" spans="1:43" ht="15.75" customHeight="1" x14ac:dyDescent="0.25">
      <c r="A623" s="137"/>
      <c r="B623" s="137" t="str">
        <f>TEXT('Candidate Directory'!$A623, "mmm")</f>
        <v>Jan</v>
      </c>
      <c r="C623" s="137" t="str">
        <f>TEXT('Candidate Directory'!$A623,"yyyy")</f>
        <v>1900</v>
      </c>
      <c r="D623" s="137"/>
      <c r="E623" s="137"/>
      <c r="F623" s="153">
        <v>1161</v>
      </c>
      <c r="G623" s="137"/>
      <c r="H623" s="137"/>
      <c r="I623" s="137"/>
      <c r="J623" s="137"/>
      <c r="K623" s="137"/>
      <c r="L623" s="137"/>
      <c r="M623" s="139"/>
      <c r="N623" s="137"/>
      <c r="O623" s="140"/>
      <c r="P623" s="137"/>
      <c r="Q623" s="141"/>
      <c r="R623" s="137"/>
      <c r="S623" s="137"/>
      <c r="T623" s="137"/>
      <c r="U623" s="140"/>
      <c r="V623" s="137"/>
      <c r="W623" s="137"/>
      <c r="X623" s="140"/>
      <c r="Y623" s="137"/>
      <c r="Z623" s="140"/>
      <c r="AA623" s="140"/>
      <c r="AB623" s="140"/>
      <c r="AC623" s="140"/>
      <c r="AD623" s="140"/>
      <c r="AE623" s="137"/>
      <c r="AF623" s="139"/>
      <c r="AG623" s="140"/>
      <c r="AH623" s="137"/>
      <c r="AI623" s="140"/>
      <c r="AJ623" s="140"/>
      <c r="AK623" s="137"/>
      <c r="AL623" s="142"/>
      <c r="AM623" s="139"/>
      <c r="AN623" s="139"/>
      <c r="AO623" s="137"/>
      <c r="AP623" s="137"/>
      <c r="AQ623" s="143"/>
    </row>
    <row r="624" spans="1:43" ht="15.75" customHeight="1" x14ac:dyDescent="0.25">
      <c r="A624" s="144"/>
      <c r="B624" s="144" t="str">
        <f>TEXT('Candidate Directory'!$A624, "mmm")</f>
        <v>Jan</v>
      </c>
      <c r="C624" s="144" t="str">
        <f>TEXT('Candidate Directory'!$A624,"yyyy")</f>
        <v>1900</v>
      </c>
      <c r="D624" s="144"/>
      <c r="E624" s="144"/>
      <c r="F624" s="151">
        <v>1162</v>
      </c>
      <c r="G624" s="144"/>
      <c r="H624" s="144"/>
      <c r="I624" s="144"/>
      <c r="J624" s="144"/>
      <c r="K624" s="144"/>
      <c r="L624" s="144"/>
      <c r="M624" s="146"/>
      <c r="N624" s="144"/>
      <c r="O624" s="147"/>
      <c r="P624" s="144"/>
      <c r="Q624" s="148"/>
      <c r="R624" s="144"/>
      <c r="S624" s="144"/>
      <c r="T624" s="144"/>
      <c r="U624" s="147"/>
      <c r="V624" s="144"/>
      <c r="W624" s="144"/>
      <c r="X624" s="147"/>
      <c r="Y624" s="144"/>
      <c r="Z624" s="147"/>
      <c r="AA624" s="147"/>
      <c r="AB624" s="147"/>
      <c r="AC624" s="147"/>
      <c r="AD624" s="147"/>
      <c r="AE624" s="144"/>
      <c r="AF624" s="146"/>
      <c r="AG624" s="147"/>
      <c r="AH624" s="144"/>
      <c r="AI624" s="147"/>
      <c r="AJ624" s="147"/>
      <c r="AK624" s="144"/>
      <c r="AL624" s="149"/>
      <c r="AM624" s="146"/>
      <c r="AN624" s="146"/>
      <c r="AO624" s="144"/>
      <c r="AP624" s="144"/>
      <c r="AQ624" s="150"/>
    </row>
    <row r="625" spans="1:43" ht="15.75" customHeight="1" x14ac:dyDescent="0.25">
      <c r="A625" s="137"/>
      <c r="B625" s="137" t="str">
        <f>TEXT('Candidate Directory'!$A625, "mmm")</f>
        <v>Jan</v>
      </c>
      <c r="C625" s="137" t="str">
        <f>TEXT('Candidate Directory'!$A625,"yyyy")</f>
        <v>1900</v>
      </c>
      <c r="D625" s="137"/>
      <c r="E625" s="137"/>
      <c r="F625" s="153">
        <v>1163</v>
      </c>
      <c r="G625" s="137"/>
      <c r="H625" s="137"/>
      <c r="I625" s="137"/>
      <c r="J625" s="137"/>
      <c r="K625" s="137"/>
      <c r="L625" s="137"/>
      <c r="M625" s="139"/>
      <c r="N625" s="137"/>
      <c r="O625" s="140"/>
      <c r="P625" s="137"/>
      <c r="Q625" s="141"/>
      <c r="R625" s="137"/>
      <c r="S625" s="137"/>
      <c r="T625" s="137"/>
      <c r="U625" s="140"/>
      <c r="V625" s="137"/>
      <c r="W625" s="137"/>
      <c r="X625" s="140"/>
      <c r="Y625" s="137"/>
      <c r="Z625" s="140"/>
      <c r="AA625" s="140"/>
      <c r="AB625" s="140"/>
      <c r="AC625" s="140"/>
      <c r="AD625" s="140"/>
      <c r="AE625" s="137"/>
      <c r="AF625" s="139"/>
      <c r="AG625" s="140"/>
      <c r="AH625" s="137"/>
      <c r="AI625" s="140"/>
      <c r="AJ625" s="140"/>
      <c r="AK625" s="137"/>
      <c r="AL625" s="142"/>
      <c r="AM625" s="139"/>
      <c r="AN625" s="139"/>
      <c r="AO625" s="137"/>
      <c r="AP625" s="137"/>
      <c r="AQ625" s="143"/>
    </row>
    <row r="626" spans="1:43" ht="15.75" customHeight="1" x14ac:dyDescent="0.25">
      <c r="A626" s="144"/>
      <c r="B626" s="144" t="str">
        <f>TEXT('Candidate Directory'!$A626, "mmm")</f>
        <v>Jan</v>
      </c>
      <c r="C626" s="144" t="str">
        <f>TEXT('Candidate Directory'!$A626,"yyyy")</f>
        <v>1900</v>
      </c>
      <c r="D626" s="144"/>
      <c r="E626" s="144"/>
      <c r="F626" s="151">
        <v>1164</v>
      </c>
      <c r="G626" s="144"/>
      <c r="H626" s="144"/>
      <c r="I626" s="144"/>
      <c r="J626" s="144"/>
      <c r="K626" s="144"/>
      <c r="L626" s="144"/>
      <c r="M626" s="146"/>
      <c r="N626" s="144"/>
      <c r="O626" s="147"/>
      <c r="P626" s="144"/>
      <c r="Q626" s="148"/>
      <c r="R626" s="144"/>
      <c r="S626" s="144"/>
      <c r="T626" s="144"/>
      <c r="U626" s="147"/>
      <c r="V626" s="144"/>
      <c r="W626" s="144"/>
      <c r="X626" s="147"/>
      <c r="Y626" s="144"/>
      <c r="Z626" s="147"/>
      <c r="AA626" s="147"/>
      <c r="AB626" s="147"/>
      <c r="AC626" s="147"/>
      <c r="AD626" s="147"/>
      <c r="AE626" s="144"/>
      <c r="AF626" s="146"/>
      <c r="AG626" s="147"/>
      <c r="AH626" s="144"/>
      <c r="AI626" s="147"/>
      <c r="AJ626" s="147"/>
      <c r="AK626" s="144"/>
      <c r="AL626" s="149"/>
      <c r="AM626" s="146"/>
      <c r="AN626" s="146"/>
      <c r="AO626" s="144"/>
      <c r="AP626" s="144"/>
      <c r="AQ626" s="150"/>
    </row>
    <row r="627" spans="1:43" ht="15.75" customHeight="1" x14ac:dyDescent="0.25">
      <c r="A627" s="137"/>
      <c r="B627" s="137" t="str">
        <f>TEXT('Candidate Directory'!$A627, "mmm")</f>
        <v>Jan</v>
      </c>
      <c r="C627" s="137" t="str">
        <f>TEXT('Candidate Directory'!$A627,"yyyy")</f>
        <v>1900</v>
      </c>
      <c r="D627" s="137"/>
      <c r="E627" s="137"/>
      <c r="F627" s="153">
        <v>1165</v>
      </c>
      <c r="G627" s="137"/>
      <c r="H627" s="137"/>
      <c r="I627" s="137"/>
      <c r="J627" s="137"/>
      <c r="K627" s="137"/>
      <c r="L627" s="137"/>
      <c r="M627" s="139"/>
      <c r="N627" s="137"/>
      <c r="O627" s="140"/>
      <c r="P627" s="137"/>
      <c r="Q627" s="141"/>
      <c r="R627" s="137"/>
      <c r="S627" s="137"/>
      <c r="T627" s="137"/>
      <c r="U627" s="140"/>
      <c r="V627" s="137"/>
      <c r="W627" s="137"/>
      <c r="X627" s="140"/>
      <c r="Y627" s="137"/>
      <c r="Z627" s="140"/>
      <c r="AA627" s="140"/>
      <c r="AB627" s="140"/>
      <c r="AC627" s="140"/>
      <c r="AD627" s="140"/>
      <c r="AE627" s="137"/>
      <c r="AF627" s="139"/>
      <c r="AG627" s="140"/>
      <c r="AH627" s="137"/>
      <c r="AI627" s="140"/>
      <c r="AJ627" s="140"/>
      <c r="AK627" s="137"/>
      <c r="AL627" s="142"/>
      <c r="AM627" s="139"/>
      <c r="AN627" s="139"/>
      <c r="AO627" s="137"/>
      <c r="AP627" s="137"/>
      <c r="AQ627" s="143"/>
    </row>
    <row r="628" spans="1:43" ht="15.75" customHeight="1" x14ac:dyDescent="0.25">
      <c r="A628" s="144"/>
      <c r="B628" s="144" t="str">
        <f>TEXT('Candidate Directory'!$A628, "mmm")</f>
        <v>Jan</v>
      </c>
      <c r="C628" s="144" t="str">
        <f>TEXT('Candidate Directory'!$A628,"yyyy")</f>
        <v>1900</v>
      </c>
      <c r="D628" s="144"/>
      <c r="E628" s="144"/>
      <c r="F628" s="151">
        <v>1166</v>
      </c>
      <c r="G628" s="144"/>
      <c r="H628" s="144"/>
      <c r="I628" s="144"/>
      <c r="J628" s="144"/>
      <c r="K628" s="144"/>
      <c r="L628" s="144"/>
      <c r="M628" s="146"/>
      <c r="N628" s="144"/>
      <c r="O628" s="147"/>
      <c r="P628" s="144"/>
      <c r="Q628" s="148"/>
      <c r="R628" s="144"/>
      <c r="S628" s="144"/>
      <c r="T628" s="144"/>
      <c r="U628" s="147"/>
      <c r="V628" s="144"/>
      <c r="W628" s="144"/>
      <c r="X628" s="147"/>
      <c r="Y628" s="144"/>
      <c r="Z628" s="147"/>
      <c r="AA628" s="147"/>
      <c r="AB628" s="147"/>
      <c r="AC628" s="147"/>
      <c r="AD628" s="147"/>
      <c r="AE628" s="144"/>
      <c r="AF628" s="146"/>
      <c r="AG628" s="147"/>
      <c r="AH628" s="144"/>
      <c r="AI628" s="147"/>
      <c r="AJ628" s="147"/>
      <c r="AK628" s="144"/>
      <c r="AL628" s="149"/>
      <c r="AM628" s="146"/>
      <c r="AN628" s="146"/>
      <c r="AO628" s="144"/>
      <c r="AP628" s="144"/>
      <c r="AQ628" s="150"/>
    </row>
    <row r="629" spans="1:43" ht="15.75" customHeight="1" x14ac:dyDescent="0.25">
      <c r="A629" s="137"/>
      <c r="B629" s="137" t="str">
        <f>TEXT('Candidate Directory'!$A629, "mmm")</f>
        <v>Jan</v>
      </c>
      <c r="C629" s="137" t="str">
        <f>TEXT('Candidate Directory'!$A629,"yyyy")</f>
        <v>1900</v>
      </c>
      <c r="D629" s="137"/>
      <c r="E629" s="137"/>
      <c r="F629" s="153">
        <v>1167</v>
      </c>
      <c r="G629" s="137"/>
      <c r="H629" s="137"/>
      <c r="I629" s="137"/>
      <c r="J629" s="137"/>
      <c r="K629" s="137"/>
      <c r="L629" s="137"/>
      <c r="M629" s="139"/>
      <c r="N629" s="137"/>
      <c r="O629" s="140"/>
      <c r="P629" s="137"/>
      <c r="Q629" s="141"/>
      <c r="R629" s="137"/>
      <c r="S629" s="137"/>
      <c r="T629" s="137"/>
      <c r="U629" s="140"/>
      <c r="V629" s="137"/>
      <c r="W629" s="137"/>
      <c r="X629" s="140"/>
      <c r="Y629" s="137"/>
      <c r="Z629" s="140"/>
      <c r="AA629" s="140"/>
      <c r="AB629" s="140"/>
      <c r="AC629" s="140"/>
      <c r="AD629" s="140"/>
      <c r="AE629" s="137"/>
      <c r="AF629" s="139"/>
      <c r="AG629" s="140"/>
      <c r="AH629" s="137"/>
      <c r="AI629" s="140"/>
      <c r="AJ629" s="140"/>
      <c r="AK629" s="137"/>
      <c r="AL629" s="142"/>
      <c r="AM629" s="139"/>
      <c r="AN629" s="139"/>
      <c r="AO629" s="137"/>
      <c r="AP629" s="137"/>
      <c r="AQ629" s="143"/>
    </row>
    <row r="630" spans="1:43" ht="15.75" customHeight="1" x14ac:dyDescent="0.25">
      <c r="A630" s="144"/>
      <c r="B630" s="144" t="str">
        <f>TEXT('Candidate Directory'!$A630, "mmm")</f>
        <v>Jan</v>
      </c>
      <c r="C630" s="144" t="str">
        <f>TEXT('Candidate Directory'!$A630,"yyyy")</f>
        <v>1900</v>
      </c>
      <c r="D630" s="144"/>
      <c r="E630" s="144"/>
      <c r="F630" s="151">
        <v>1168</v>
      </c>
      <c r="G630" s="144"/>
      <c r="H630" s="144"/>
      <c r="I630" s="144"/>
      <c r="J630" s="144"/>
      <c r="K630" s="144"/>
      <c r="L630" s="144"/>
      <c r="M630" s="146"/>
      <c r="N630" s="144"/>
      <c r="O630" s="147"/>
      <c r="P630" s="144"/>
      <c r="Q630" s="148"/>
      <c r="R630" s="144"/>
      <c r="S630" s="144"/>
      <c r="T630" s="144"/>
      <c r="U630" s="147"/>
      <c r="V630" s="144"/>
      <c r="W630" s="144"/>
      <c r="X630" s="147"/>
      <c r="Y630" s="144"/>
      <c r="Z630" s="147"/>
      <c r="AA630" s="147"/>
      <c r="AB630" s="147"/>
      <c r="AC630" s="147"/>
      <c r="AD630" s="147"/>
      <c r="AE630" s="144"/>
      <c r="AF630" s="146"/>
      <c r="AG630" s="147"/>
      <c r="AH630" s="144"/>
      <c r="AI630" s="147"/>
      <c r="AJ630" s="147"/>
      <c r="AK630" s="144"/>
      <c r="AL630" s="149"/>
      <c r="AM630" s="146"/>
      <c r="AN630" s="146"/>
      <c r="AO630" s="144"/>
      <c r="AP630" s="144"/>
      <c r="AQ630" s="150"/>
    </row>
    <row r="631" spans="1:43" ht="15.75" customHeight="1" x14ac:dyDescent="0.25">
      <c r="A631" s="137"/>
      <c r="B631" s="137" t="str">
        <f>TEXT('Candidate Directory'!$A631, "mmm")</f>
        <v>Jan</v>
      </c>
      <c r="C631" s="137" t="str">
        <f>TEXT('Candidate Directory'!$A631,"yyyy")</f>
        <v>1900</v>
      </c>
      <c r="D631" s="137"/>
      <c r="E631" s="137"/>
      <c r="F631" s="153">
        <v>1169</v>
      </c>
      <c r="G631" s="137"/>
      <c r="H631" s="137"/>
      <c r="I631" s="137"/>
      <c r="J631" s="137"/>
      <c r="K631" s="137"/>
      <c r="L631" s="137"/>
      <c r="M631" s="139"/>
      <c r="N631" s="137"/>
      <c r="O631" s="140"/>
      <c r="P631" s="137"/>
      <c r="Q631" s="141"/>
      <c r="R631" s="137"/>
      <c r="S631" s="137"/>
      <c r="T631" s="137"/>
      <c r="U631" s="140"/>
      <c r="V631" s="137"/>
      <c r="W631" s="137"/>
      <c r="X631" s="140"/>
      <c r="Y631" s="137"/>
      <c r="Z631" s="140"/>
      <c r="AA631" s="140"/>
      <c r="AB631" s="140"/>
      <c r="AC631" s="140"/>
      <c r="AD631" s="140"/>
      <c r="AE631" s="137"/>
      <c r="AF631" s="139"/>
      <c r="AG631" s="140"/>
      <c r="AH631" s="137"/>
      <c r="AI631" s="140"/>
      <c r="AJ631" s="140"/>
      <c r="AK631" s="137"/>
      <c r="AL631" s="142"/>
      <c r="AM631" s="139"/>
      <c r="AN631" s="139"/>
      <c r="AO631" s="137"/>
      <c r="AP631" s="137"/>
      <c r="AQ631" s="143"/>
    </row>
    <row r="632" spans="1:43" ht="15.75" customHeight="1" x14ac:dyDescent="0.25">
      <c r="A632" s="144"/>
      <c r="B632" s="144" t="str">
        <f>TEXT('Candidate Directory'!$A632, "mmm")</f>
        <v>Jan</v>
      </c>
      <c r="C632" s="144" t="str">
        <f>TEXT('Candidate Directory'!$A632,"yyyy")</f>
        <v>1900</v>
      </c>
      <c r="D632" s="144"/>
      <c r="E632" s="144"/>
      <c r="F632" s="151">
        <v>1170</v>
      </c>
      <c r="G632" s="144"/>
      <c r="H632" s="144"/>
      <c r="I632" s="144"/>
      <c r="J632" s="144"/>
      <c r="K632" s="144"/>
      <c r="L632" s="144"/>
      <c r="M632" s="146"/>
      <c r="N632" s="144"/>
      <c r="O632" s="147"/>
      <c r="P632" s="144"/>
      <c r="Q632" s="148"/>
      <c r="R632" s="144"/>
      <c r="S632" s="144"/>
      <c r="T632" s="144"/>
      <c r="U632" s="147"/>
      <c r="V632" s="144"/>
      <c r="W632" s="144"/>
      <c r="X632" s="147"/>
      <c r="Y632" s="144"/>
      <c r="Z632" s="147"/>
      <c r="AA632" s="147"/>
      <c r="AB632" s="147"/>
      <c r="AC632" s="147"/>
      <c r="AD632" s="147"/>
      <c r="AE632" s="144"/>
      <c r="AF632" s="146"/>
      <c r="AG632" s="147"/>
      <c r="AH632" s="144"/>
      <c r="AI632" s="147"/>
      <c r="AJ632" s="147"/>
      <c r="AK632" s="144"/>
      <c r="AL632" s="149"/>
      <c r="AM632" s="146"/>
      <c r="AN632" s="146"/>
      <c r="AO632" s="144"/>
      <c r="AP632" s="144"/>
      <c r="AQ632" s="150"/>
    </row>
    <row r="633" spans="1:43" ht="15.75" customHeight="1" x14ac:dyDescent="0.25">
      <c r="A633" s="137"/>
      <c r="B633" s="137" t="str">
        <f>TEXT('Candidate Directory'!$A633, "mmm")</f>
        <v>Jan</v>
      </c>
      <c r="C633" s="137" t="str">
        <f>TEXT('Candidate Directory'!$A633,"yyyy")</f>
        <v>1900</v>
      </c>
      <c r="D633" s="137"/>
      <c r="E633" s="137"/>
      <c r="F633" s="153">
        <v>1171</v>
      </c>
      <c r="G633" s="137"/>
      <c r="H633" s="137"/>
      <c r="I633" s="137"/>
      <c r="J633" s="137"/>
      <c r="K633" s="137"/>
      <c r="L633" s="137"/>
      <c r="M633" s="139"/>
      <c r="N633" s="137"/>
      <c r="O633" s="140"/>
      <c r="P633" s="137"/>
      <c r="Q633" s="141"/>
      <c r="R633" s="137"/>
      <c r="S633" s="137"/>
      <c r="T633" s="137"/>
      <c r="U633" s="140"/>
      <c r="V633" s="137"/>
      <c r="W633" s="137"/>
      <c r="X633" s="140"/>
      <c r="Y633" s="137"/>
      <c r="Z633" s="140"/>
      <c r="AA633" s="140"/>
      <c r="AB633" s="140"/>
      <c r="AC633" s="140"/>
      <c r="AD633" s="140"/>
      <c r="AE633" s="137"/>
      <c r="AF633" s="139"/>
      <c r="AG633" s="140"/>
      <c r="AH633" s="137"/>
      <c r="AI633" s="140"/>
      <c r="AJ633" s="140"/>
      <c r="AK633" s="137"/>
      <c r="AL633" s="142"/>
      <c r="AM633" s="139"/>
      <c r="AN633" s="139"/>
      <c r="AO633" s="137"/>
      <c r="AP633" s="137"/>
      <c r="AQ633" s="143"/>
    </row>
    <row r="634" spans="1:43" ht="15.75" customHeight="1" x14ac:dyDescent="0.25">
      <c r="A634" s="144"/>
      <c r="B634" s="144" t="str">
        <f>TEXT('Candidate Directory'!$A634, "mmm")</f>
        <v>Jan</v>
      </c>
      <c r="C634" s="144" t="str">
        <f>TEXT('Candidate Directory'!$A634,"yyyy")</f>
        <v>1900</v>
      </c>
      <c r="D634" s="144"/>
      <c r="E634" s="144"/>
      <c r="F634" s="151">
        <v>1172</v>
      </c>
      <c r="G634" s="144"/>
      <c r="H634" s="144"/>
      <c r="I634" s="144"/>
      <c r="J634" s="144"/>
      <c r="K634" s="144"/>
      <c r="L634" s="144"/>
      <c r="M634" s="146"/>
      <c r="N634" s="144"/>
      <c r="O634" s="147"/>
      <c r="P634" s="144"/>
      <c r="Q634" s="148"/>
      <c r="R634" s="144"/>
      <c r="S634" s="144"/>
      <c r="T634" s="144"/>
      <c r="U634" s="147"/>
      <c r="V634" s="144"/>
      <c r="W634" s="144"/>
      <c r="X634" s="147"/>
      <c r="Y634" s="144"/>
      <c r="Z634" s="147"/>
      <c r="AA634" s="147"/>
      <c r="AB634" s="147"/>
      <c r="AC634" s="147"/>
      <c r="AD634" s="147"/>
      <c r="AE634" s="144"/>
      <c r="AF634" s="146"/>
      <c r="AG634" s="147"/>
      <c r="AH634" s="144"/>
      <c r="AI634" s="147"/>
      <c r="AJ634" s="147"/>
      <c r="AK634" s="144"/>
      <c r="AL634" s="149"/>
      <c r="AM634" s="146"/>
      <c r="AN634" s="146"/>
      <c r="AO634" s="144"/>
      <c r="AP634" s="144"/>
      <c r="AQ634" s="150"/>
    </row>
    <row r="635" spans="1:43" ht="15.75" customHeight="1" x14ac:dyDescent="0.25">
      <c r="A635" s="137"/>
      <c r="B635" s="137" t="str">
        <f>TEXT('Candidate Directory'!$A635, "mmm")</f>
        <v>Jan</v>
      </c>
      <c r="C635" s="137" t="str">
        <f>TEXT('Candidate Directory'!$A635,"yyyy")</f>
        <v>1900</v>
      </c>
      <c r="D635" s="137"/>
      <c r="E635" s="137"/>
      <c r="F635" s="153">
        <v>1173</v>
      </c>
      <c r="G635" s="137"/>
      <c r="H635" s="137"/>
      <c r="I635" s="137"/>
      <c r="J635" s="137"/>
      <c r="K635" s="137"/>
      <c r="L635" s="137"/>
      <c r="M635" s="139"/>
      <c r="N635" s="137"/>
      <c r="O635" s="140"/>
      <c r="P635" s="137"/>
      <c r="Q635" s="141"/>
      <c r="R635" s="137"/>
      <c r="S635" s="137"/>
      <c r="T635" s="137"/>
      <c r="U635" s="140"/>
      <c r="V635" s="137"/>
      <c r="W635" s="137"/>
      <c r="X635" s="140"/>
      <c r="Y635" s="137"/>
      <c r="Z635" s="140"/>
      <c r="AA635" s="140"/>
      <c r="AB635" s="140"/>
      <c r="AC635" s="140"/>
      <c r="AD635" s="140"/>
      <c r="AE635" s="137"/>
      <c r="AF635" s="139"/>
      <c r="AG635" s="140"/>
      <c r="AH635" s="137"/>
      <c r="AI635" s="140"/>
      <c r="AJ635" s="140"/>
      <c r="AK635" s="137"/>
      <c r="AL635" s="142"/>
      <c r="AM635" s="139"/>
      <c r="AN635" s="139"/>
      <c r="AO635" s="137"/>
      <c r="AP635" s="137"/>
      <c r="AQ635" s="143"/>
    </row>
    <row r="636" spans="1:43" ht="15.75" customHeight="1" x14ac:dyDescent="0.25">
      <c r="A636" s="144"/>
      <c r="B636" s="144" t="str">
        <f>TEXT('Candidate Directory'!$A636, "mmm")</f>
        <v>Jan</v>
      </c>
      <c r="C636" s="144" t="str">
        <f>TEXT('Candidate Directory'!$A636,"yyyy")</f>
        <v>1900</v>
      </c>
      <c r="D636" s="144"/>
      <c r="E636" s="144"/>
      <c r="F636" s="151">
        <v>1174</v>
      </c>
      <c r="G636" s="144"/>
      <c r="H636" s="144"/>
      <c r="I636" s="144"/>
      <c r="J636" s="144"/>
      <c r="K636" s="144"/>
      <c r="L636" s="144"/>
      <c r="M636" s="146"/>
      <c r="N636" s="144"/>
      <c r="O636" s="147"/>
      <c r="P636" s="144"/>
      <c r="Q636" s="148"/>
      <c r="R636" s="144"/>
      <c r="S636" s="144"/>
      <c r="T636" s="144"/>
      <c r="U636" s="147"/>
      <c r="V636" s="144"/>
      <c r="W636" s="144"/>
      <c r="X636" s="147"/>
      <c r="Y636" s="144"/>
      <c r="Z636" s="147"/>
      <c r="AA636" s="147"/>
      <c r="AB636" s="147"/>
      <c r="AC636" s="147"/>
      <c r="AD636" s="147"/>
      <c r="AE636" s="144"/>
      <c r="AF636" s="146"/>
      <c r="AG636" s="147"/>
      <c r="AH636" s="144"/>
      <c r="AI636" s="147"/>
      <c r="AJ636" s="147"/>
      <c r="AK636" s="144"/>
      <c r="AL636" s="149"/>
      <c r="AM636" s="146"/>
      <c r="AN636" s="146"/>
      <c r="AO636" s="144"/>
      <c r="AP636" s="144"/>
      <c r="AQ636" s="150"/>
    </row>
    <row r="637" spans="1:43" ht="15.75" customHeight="1" x14ac:dyDescent="0.25">
      <c r="A637" s="137"/>
      <c r="B637" s="137" t="str">
        <f>TEXT('Candidate Directory'!$A637, "mmm")</f>
        <v>Jan</v>
      </c>
      <c r="C637" s="137" t="str">
        <f>TEXT('Candidate Directory'!$A637,"yyyy")</f>
        <v>1900</v>
      </c>
      <c r="D637" s="137"/>
      <c r="E637" s="137"/>
      <c r="F637" s="153">
        <v>1175</v>
      </c>
      <c r="G637" s="137"/>
      <c r="H637" s="137"/>
      <c r="I637" s="137"/>
      <c r="J637" s="137"/>
      <c r="K637" s="137"/>
      <c r="L637" s="137"/>
      <c r="M637" s="139"/>
      <c r="N637" s="137"/>
      <c r="O637" s="140"/>
      <c r="P637" s="137"/>
      <c r="Q637" s="141"/>
      <c r="R637" s="137"/>
      <c r="S637" s="137"/>
      <c r="T637" s="137"/>
      <c r="U637" s="140"/>
      <c r="V637" s="137"/>
      <c r="W637" s="137"/>
      <c r="X637" s="140"/>
      <c r="Y637" s="137"/>
      <c r="Z637" s="140"/>
      <c r="AA637" s="140"/>
      <c r="AB637" s="140"/>
      <c r="AC637" s="140"/>
      <c r="AD637" s="140"/>
      <c r="AE637" s="137"/>
      <c r="AF637" s="139"/>
      <c r="AG637" s="140"/>
      <c r="AH637" s="137"/>
      <c r="AI637" s="140"/>
      <c r="AJ637" s="140"/>
      <c r="AK637" s="137"/>
      <c r="AL637" s="142"/>
      <c r="AM637" s="139"/>
      <c r="AN637" s="139"/>
      <c r="AO637" s="137"/>
      <c r="AP637" s="137"/>
      <c r="AQ637" s="143"/>
    </row>
    <row r="638" spans="1:43" ht="15.75" customHeight="1" x14ac:dyDescent="0.25">
      <c r="A638" s="144"/>
      <c r="B638" s="144" t="str">
        <f>TEXT('Candidate Directory'!$A638, "mmm")</f>
        <v>Jan</v>
      </c>
      <c r="C638" s="144" t="str">
        <f>TEXT('Candidate Directory'!$A638,"yyyy")</f>
        <v>1900</v>
      </c>
      <c r="D638" s="144"/>
      <c r="E638" s="144"/>
      <c r="F638" s="151">
        <v>1176</v>
      </c>
      <c r="G638" s="144"/>
      <c r="H638" s="144"/>
      <c r="I638" s="144"/>
      <c r="J638" s="144"/>
      <c r="K638" s="144"/>
      <c r="L638" s="144"/>
      <c r="M638" s="146"/>
      <c r="N638" s="144"/>
      <c r="O638" s="147"/>
      <c r="P638" s="144"/>
      <c r="Q638" s="148"/>
      <c r="R638" s="144"/>
      <c r="S638" s="144"/>
      <c r="T638" s="144"/>
      <c r="U638" s="147"/>
      <c r="V638" s="144"/>
      <c r="W638" s="144"/>
      <c r="X638" s="147"/>
      <c r="Y638" s="144"/>
      <c r="Z638" s="147"/>
      <c r="AA638" s="147"/>
      <c r="AB638" s="147"/>
      <c r="AC638" s="147"/>
      <c r="AD638" s="147"/>
      <c r="AE638" s="144"/>
      <c r="AF638" s="146"/>
      <c r="AG638" s="147"/>
      <c r="AH638" s="144"/>
      <c r="AI638" s="147"/>
      <c r="AJ638" s="147"/>
      <c r="AK638" s="144"/>
      <c r="AL638" s="149"/>
      <c r="AM638" s="146"/>
      <c r="AN638" s="146"/>
      <c r="AO638" s="144"/>
      <c r="AP638" s="144"/>
      <c r="AQ638" s="150"/>
    </row>
    <row r="639" spans="1:43" ht="15.75" customHeight="1" x14ac:dyDescent="0.25">
      <c r="A639" s="137"/>
      <c r="B639" s="137" t="str">
        <f>TEXT('Candidate Directory'!$A639, "mmm")</f>
        <v>Jan</v>
      </c>
      <c r="C639" s="137" t="str">
        <f>TEXT('Candidate Directory'!$A639,"yyyy")</f>
        <v>1900</v>
      </c>
      <c r="D639" s="137"/>
      <c r="E639" s="137"/>
      <c r="F639" s="153">
        <v>1177</v>
      </c>
      <c r="G639" s="137"/>
      <c r="H639" s="137"/>
      <c r="I639" s="137"/>
      <c r="J639" s="137"/>
      <c r="K639" s="137"/>
      <c r="L639" s="137"/>
      <c r="M639" s="139"/>
      <c r="N639" s="137"/>
      <c r="O639" s="140"/>
      <c r="P639" s="137"/>
      <c r="Q639" s="141"/>
      <c r="R639" s="137"/>
      <c r="S639" s="137"/>
      <c r="T639" s="137"/>
      <c r="U639" s="140"/>
      <c r="V639" s="137"/>
      <c r="W639" s="137"/>
      <c r="X639" s="140"/>
      <c r="Y639" s="137"/>
      <c r="Z639" s="140"/>
      <c r="AA639" s="140"/>
      <c r="AB639" s="140"/>
      <c r="AC639" s="140"/>
      <c r="AD639" s="140"/>
      <c r="AE639" s="137"/>
      <c r="AF639" s="139"/>
      <c r="AG639" s="140"/>
      <c r="AH639" s="137"/>
      <c r="AI639" s="140"/>
      <c r="AJ639" s="140"/>
      <c r="AK639" s="137"/>
      <c r="AL639" s="142"/>
      <c r="AM639" s="139"/>
      <c r="AN639" s="139"/>
      <c r="AO639" s="137"/>
      <c r="AP639" s="137"/>
      <c r="AQ639" s="143"/>
    </row>
    <row r="640" spans="1:43" ht="15.75" customHeight="1" x14ac:dyDescent="0.25">
      <c r="A640" s="144"/>
      <c r="B640" s="144" t="str">
        <f>TEXT('Candidate Directory'!$A640, "mmm")</f>
        <v>Jan</v>
      </c>
      <c r="C640" s="144" t="str">
        <f>TEXT('Candidate Directory'!$A640,"yyyy")</f>
        <v>1900</v>
      </c>
      <c r="D640" s="144"/>
      <c r="E640" s="144"/>
      <c r="F640" s="151">
        <v>1178</v>
      </c>
      <c r="G640" s="144"/>
      <c r="H640" s="144"/>
      <c r="I640" s="144"/>
      <c r="J640" s="144"/>
      <c r="K640" s="144"/>
      <c r="L640" s="144"/>
      <c r="M640" s="146"/>
      <c r="N640" s="144"/>
      <c r="O640" s="147"/>
      <c r="P640" s="144"/>
      <c r="Q640" s="148"/>
      <c r="R640" s="144"/>
      <c r="S640" s="144"/>
      <c r="T640" s="144"/>
      <c r="U640" s="147"/>
      <c r="V640" s="144"/>
      <c r="W640" s="144"/>
      <c r="X640" s="147"/>
      <c r="Y640" s="144"/>
      <c r="Z640" s="147"/>
      <c r="AA640" s="147"/>
      <c r="AB640" s="147"/>
      <c r="AC640" s="147"/>
      <c r="AD640" s="147"/>
      <c r="AE640" s="144"/>
      <c r="AF640" s="146"/>
      <c r="AG640" s="147"/>
      <c r="AH640" s="144"/>
      <c r="AI640" s="147"/>
      <c r="AJ640" s="147"/>
      <c r="AK640" s="144"/>
      <c r="AL640" s="149"/>
      <c r="AM640" s="146"/>
      <c r="AN640" s="146"/>
      <c r="AO640" s="144"/>
      <c r="AP640" s="144"/>
      <c r="AQ640" s="150"/>
    </row>
    <row r="641" spans="1:43" ht="15.75" customHeight="1" x14ac:dyDescent="0.25">
      <c r="A641" s="137"/>
      <c r="B641" s="137" t="str">
        <f>TEXT('Candidate Directory'!$A641, "mmm")</f>
        <v>Jan</v>
      </c>
      <c r="C641" s="137" t="str">
        <f>TEXT('Candidate Directory'!$A641,"yyyy")</f>
        <v>1900</v>
      </c>
      <c r="D641" s="137"/>
      <c r="E641" s="137"/>
      <c r="F641" s="153">
        <v>1179</v>
      </c>
      <c r="G641" s="137"/>
      <c r="H641" s="137"/>
      <c r="I641" s="137"/>
      <c r="J641" s="137"/>
      <c r="K641" s="137"/>
      <c r="L641" s="137"/>
      <c r="M641" s="139"/>
      <c r="N641" s="137"/>
      <c r="O641" s="140"/>
      <c r="P641" s="137"/>
      <c r="Q641" s="141"/>
      <c r="R641" s="137"/>
      <c r="S641" s="137"/>
      <c r="T641" s="137"/>
      <c r="U641" s="140"/>
      <c r="V641" s="137"/>
      <c r="W641" s="137"/>
      <c r="X641" s="140"/>
      <c r="Y641" s="137"/>
      <c r="Z641" s="140"/>
      <c r="AA641" s="140"/>
      <c r="AB641" s="140"/>
      <c r="AC641" s="140"/>
      <c r="AD641" s="140"/>
      <c r="AE641" s="137"/>
      <c r="AF641" s="139"/>
      <c r="AG641" s="140"/>
      <c r="AH641" s="137"/>
      <c r="AI641" s="140"/>
      <c r="AJ641" s="140"/>
      <c r="AK641" s="137"/>
      <c r="AL641" s="142"/>
      <c r="AM641" s="139"/>
      <c r="AN641" s="139"/>
      <c r="AO641" s="137"/>
      <c r="AP641" s="137"/>
      <c r="AQ641" s="143"/>
    </row>
    <row r="642" spans="1:43" ht="15.75" customHeight="1" x14ac:dyDescent="0.25">
      <c r="A642" s="144"/>
      <c r="B642" s="144" t="str">
        <f>TEXT('Candidate Directory'!$A642, "mmm")</f>
        <v>Jan</v>
      </c>
      <c r="C642" s="144" t="str">
        <f>TEXT('Candidate Directory'!$A642,"yyyy")</f>
        <v>1900</v>
      </c>
      <c r="D642" s="144"/>
      <c r="E642" s="144"/>
      <c r="F642" s="151">
        <v>1180</v>
      </c>
      <c r="G642" s="144"/>
      <c r="H642" s="144"/>
      <c r="I642" s="144"/>
      <c r="J642" s="144"/>
      <c r="K642" s="144"/>
      <c r="L642" s="144"/>
      <c r="M642" s="146"/>
      <c r="N642" s="144"/>
      <c r="O642" s="147"/>
      <c r="P642" s="144"/>
      <c r="Q642" s="148"/>
      <c r="R642" s="144"/>
      <c r="S642" s="144"/>
      <c r="T642" s="144"/>
      <c r="U642" s="147"/>
      <c r="V642" s="144"/>
      <c r="W642" s="144"/>
      <c r="X642" s="147"/>
      <c r="Y642" s="144"/>
      <c r="Z642" s="147"/>
      <c r="AA642" s="147"/>
      <c r="AB642" s="147"/>
      <c r="AC642" s="147"/>
      <c r="AD642" s="147"/>
      <c r="AE642" s="144"/>
      <c r="AF642" s="146"/>
      <c r="AG642" s="147"/>
      <c r="AH642" s="144"/>
      <c r="AI642" s="147"/>
      <c r="AJ642" s="147"/>
      <c r="AK642" s="144"/>
      <c r="AL642" s="149"/>
      <c r="AM642" s="146"/>
      <c r="AN642" s="146"/>
      <c r="AO642" s="144"/>
      <c r="AP642" s="144"/>
      <c r="AQ642" s="150"/>
    </row>
    <row r="643" spans="1:43" ht="15.75" customHeight="1" x14ac:dyDescent="0.25">
      <c r="A643" s="137"/>
      <c r="B643" s="137" t="str">
        <f>TEXT('Candidate Directory'!$A643, "mmm")</f>
        <v>Jan</v>
      </c>
      <c r="C643" s="137" t="str">
        <f>TEXT('Candidate Directory'!$A643,"yyyy")</f>
        <v>1900</v>
      </c>
      <c r="D643" s="137"/>
      <c r="E643" s="137"/>
      <c r="F643" s="153">
        <v>1181</v>
      </c>
      <c r="G643" s="137"/>
      <c r="H643" s="137"/>
      <c r="I643" s="137"/>
      <c r="J643" s="137"/>
      <c r="K643" s="137"/>
      <c r="L643" s="137"/>
      <c r="M643" s="139"/>
      <c r="N643" s="137"/>
      <c r="O643" s="140"/>
      <c r="P643" s="137"/>
      <c r="Q643" s="141"/>
      <c r="R643" s="137"/>
      <c r="S643" s="137"/>
      <c r="T643" s="137"/>
      <c r="U643" s="140"/>
      <c r="V643" s="137"/>
      <c r="W643" s="137"/>
      <c r="X643" s="140"/>
      <c r="Y643" s="137"/>
      <c r="Z643" s="140"/>
      <c r="AA643" s="140"/>
      <c r="AB643" s="140"/>
      <c r="AC643" s="140"/>
      <c r="AD643" s="140"/>
      <c r="AE643" s="137"/>
      <c r="AF643" s="139"/>
      <c r="AG643" s="140"/>
      <c r="AH643" s="137"/>
      <c r="AI643" s="140"/>
      <c r="AJ643" s="140"/>
      <c r="AK643" s="137"/>
      <c r="AL643" s="142"/>
      <c r="AM643" s="139"/>
      <c r="AN643" s="139"/>
      <c r="AO643" s="137"/>
      <c r="AP643" s="137"/>
      <c r="AQ643" s="143"/>
    </row>
    <row r="644" spans="1:43" ht="15.75" customHeight="1" x14ac:dyDescent="0.25">
      <c r="A644" s="144"/>
      <c r="B644" s="144" t="str">
        <f>TEXT('Candidate Directory'!$A644, "mmm")</f>
        <v>Jan</v>
      </c>
      <c r="C644" s="144" t="str">
        <f>TEXT('Candidate Directory'!$A644,"yyyy")</f>
        <v>1900</v>
      </c>
      <c r="D644" s="144"/>
      <c r="E644" s="144"/>
      <c r="F644" s="151">
        <v>1182</v>
      </c>
      <c r="G644" s="144"/>
      <c r="H644" s="144"/>
      <c r="I644" s="144"/>
      <c r="J644" s="144"/>
      <c r="K644" s="144"/>
      <c r="L644" s="144"/>
      <c r="M644" s="146"/>
      <c r="N644" s="144"/>
      <c r="O644" s="147"/>
      <c r="P644" s="144"/>
      <c r="Q644" s="148"/>
      <c r="R644" s="144"/>
      <c r="S644" s="144"/>
      <c r="T644" s="144"/>
      <c r="U644" s="147"/>
      <c r="V644" s="144"/>
      <c r="W644" s="144"/>
      <c r="X644" s="147"/>
      <c r="Y644" s="144"/>
      <c r="Z644" s="147"/>
      <c r="AA644" s="147"/>
      <c r="AB644" s="147"/>
      <c r="AC644" s="147"/>
      <c r="AD644" s="147"/>
      <c r="AE644" s="144"/>
      <c r="AF644" s="146"/>
      <c r="AG644" s="147"/>
      <c r="AH644" s="144"/>
      <c r="AI644" s="147"/>
      <c r="AJ644" s="147"/>
      <c r="AK644" s="144"/>
      <c r="AL644" s="149"/>
      <c r="AM644" s="146"/>
      <c r="AN644" s="146"/>
      <c r="AO644" s="144"/>
      <c r="AP644" s="144"/>
      <c r="AQ644" s="150"/>
    </row>
    <row r="645" spans="1:43" ht="15.75" customHeight="1" x14ac:dyDescent="0.25">
      <c r="A645" s="137"/>
      <c r="B645" s="137" t="str">
        <f>TEXT('Candidate Directory'!$A645, "mmm")</f>
        <v>Jan</v>
      </c>
      <c r="C645" s="137" t="str">
        <f>TEXT('Candidate Directory'!$A645,"yyyy")</f>
        <v>1900</v>
      </c>
      <c r="D645" s="137"/>
      <c r="E645" s="137"/>
      <c r="F645" s="153">
        <v>1183</v>
      </c>
      <c r="G645" s="137"/>
      <c r="H645" s="137"/>
      <c r="I645" s="137"/>
      <c r="J645" s="137"/>
      <c r="K645" s="137"/>
      <c r="L645" s="137"/>
      <c r="M645" s="139"/>
      <c r="N645" s="137"/>
      <c r="O645" s="140"/>
      <c r="P645" s="137"/>
      <c r="Q645" s="141"/>
      <c r="R645" s="137"/>
      <c r="S645" s="137"/>
      <c r="T645" s="137"/>
      <c r="U645" s="140"/>
      <c r="V645" s="137"/>
      <c r="W645" s="137"/>
      <c r="X645" s="140"/>
      <c r="Y645" s="137"/>
      <c r="Z645" s="140"/>
      <c r="AA645" s="140"/>
      <c r="AB645" s="140"/>
      <c r="AC645" s="140"/>
      <c r="AD645" s="140"/>
      <c r="AE645" s="137"/>
      <c r="AF645" s="139"/>
      <c r="AG645" s="140"/>
      <c r="AH645" s="137"/>
      <c r="AI645" s="140"/>
      <c r="AJ645" s="140"/>
      <c r="AK645" s="137"/>
      <c r="AL645" s="142"/>
      <c r="AM645" s="139"/>
      <c r="AN645" s="139"/>
      <c r="AO645" s="137"/>
      <c r="AP645" s="137"/>
      <c r="AQ645" s="143"/>
    </row>
    <row r="646" spans="1:43" ht="15.75" customHeight="1" x14ac:dyDescent="0.25">
      <c r="A646" s="144"/>
      <c r="B646" s="144" t="str">
        <f>TEXT('Candidate Directory'!$A646, "mmm")</f>
        <v>Jan</v>
      </c>
      <c r="C646" s="144" t="str">
        <f>TEXT('Candidate Directory'!$A646,"yyyy")</f>
        <v>1900</v>
      </c>
      <c r="D646" s="144"/>
      <c r="E646" s="144"/>
      <c r="F646" s="151">
        <v>1184</v>
      </c>
      <c r="G646" s="144"/>
      <c r="H646" s="144"/>
      <c r="I646" s="144"/>
      <c r="J646" s="144"/>
      <c r="K646" s="144"/>
      <c r="L646" s="144"/>
      <c r="M646" s="146"/>
      <c r="N646" s="144"/>
      <c r="O646" s="147"/>
      <c r="P646" s="144"/>
      <c r="Q646" s="148"/>
      <c r="R646" s="144"/>
      <c r="S646" s="144"/>
      <c r="T646" s="144"/>
      <c r="U646" s="147"/>
      <c r="V646" s="144"/>
      <c r="W646" s="144"/>
      <c r="X646" s="147"/>
      <c r="Y646" s="144"/>
      <c r="Z646" s="147"/>
      <c r="AA646" s="147"/>
      <c r="AB646" s="147"/>
      <c r="AC646" s="147"/>
      <c r="AD646" s="147"/>
      <c r="AE646" s="144"/>
      <c r="AF646" s="146"/>
      <c r="AG646" s="147"/>
      <c r="AH646" s="144"/>
      <c r="AI646" s="147"/>
      <c r="AJ646" s="147"/>
      <c r="AK646" s="144"/>
      <c r="AL646" s="149"/>
      <c r="AM646" s="146"/>
      <c r="AN646" s="146"/>
      <c r="AO646" s="144"/>
      <c r="AP646" s="144"/>
      <c r="AQ646" s="150"/>
    </row>
    <row r="647" spans="1:43" ht="15.75" customHeight="1" x14ac:dyDescent="0.25">
      <c r="A647" s="137"/>
      <c r="B647" s="137" t="str">
        <f>TEXT('Candidate Directory'!$A647, "mmm")</f>
        <v>Jan</v>
      </c>
      <c r="C647" s="137" t="str">
        <f>TEXT('Candidate Directory'!$A647,"yyyy")</f>
        <v>1900</v>
      </c>
      <c r="D647" s="137"/>
      <c r="E647" s="137"/>
      <c r="F647" s="153">
        <v>1185</v>
      </c>
      <c r="G647" s="137"/>
      <c r="H647" s="137"/>
      <c r="I647" s="137"/>
      <c r="J647" s="137"/>
      <c r="K647" s="137"/>
      <c r="L647" s="137"/>
      <c r="M647" s="139"/>
      <c r="N647" s="137"/>
      <c r="O647" s="140"/>
      <c r="P647" s="137"/>
      <c r="Q647" s="141"/>
      <c r="R647" s="137"/>
      <c r="S647" s="137"/>
      <c r="T647" s="137"/>
      <c r="U647" s="140"/>
      <c r="V647" s="137"/>
      <c r="W647" s="137"/>
      <c r="X647" s="140"/>
      <c r="Y647" s="137"/>
      <c r="Z647" s="140"/>
      <c r="AA647" s="140"/>
      <c r="AB647" s="140"/>
      <c r="AC647" s="140"/>
      <c r="AD647" s="140"/>
      <c r="AE647" s="137"/>
      <c r="AF647" s="139"/>
      <c r="AG647" s="140"/>
      <c r="AH647" s="137"/>
      <c r="AI647" s="140"/>
      <c r="AJ647" s="140"/>
      <c r="AK647" s="137"/>
      <c r="AL647" s="142"/>
      <c r="AM647" s="139"/>
      <c r="AN647" s="139"/>
      <c r="AO647" s="137"/>
      <c r="AP647" s="137"/>
      <c r="AQ647" s="143"/>
    </row>
    <row r="648" spans="1:43" ht="15.75" customHeight="1" x14ac:dyDescent="0.25">
      <c r="A648" s="144"/>
      <c r="B648" s="144" t="str">
        <f>TEXT('Candidate Directory'!$A648, "mmm")</f>
        <v>Jan</v>
      </c>
      <c r="C648" s="144" t="str">
        <f>TEXT('Candidate Directory'!$A648,"yyyy")</f>
        <v>1900</v>
      </c>
      <c r="D648" s="144"/>
      <c r="E648" s="144"/>
      <c r="F648" s="151">
        <v>1186</v>
      </c>
      <c r="G648" s="144"/>
      <c r="H648" s="144"/>
      <c r="I648" s="144"/>
      <c r="J648" s="144"/>
      <c r="K648" s="144"/>
      <c r="L648" s="144"/>
      <c r="M648" s="146"/>
      <c r="N648" s="144"/>
      <c r="O648" s="147"/>
      <c r="P648" s="144"/>
      <c r="Q648" s="148"/>
      <c r="R648" s="144"/>
      <c r="S648" s="144"/>
      <c r="T648" s="144"/>
      <c r="U648" s="147"/>
      <c r="V648" s="144"/>
      <c r="W648" s="144"/>
      <c r="X648" s="147"/>
      <c r="Y648" s="144"/>
      <c r="Z648" s="147"/>
      <c r="AA648" s="147"/>
      <c r="AB648" s="147"/>
      <c r="AC648" s="147"/>
      <c r="AD648" s="147"/>
      <c r="AE648" s="144"/>
      <c r="AF648" s="146"/>
      <c r="AG648" s="147"/>
      <c r="AH648" s="144"/>
      <c r="AI648" s="147"/>
      <c r="AJ648" s="147"/>
      <c r="AK648" s="144"/>
      <c r="AL648" s="149"/>
      <c r="AM648" s="146"/>
      <c r="AN648" s="146"/>
      <c r="AO648" s="144"/>
      <c r="AP648" s="144"/>
      <c r="AQ648" s="150"/>
    </row>
    <row r="649" spans="1:43" ht="15.75" customHeight="1" x14ac:dyDescent="0.25">
      <c r="A649" s="137"/>
      <c r="B649" s="137" t="str">
        <f>TEXT('Candidate Directory'!$A649, "mmm")</f>
        <v>Jan</v>
      </c>
      <c r="C649" s="137" t="str">
        <f>TEXT('Candidate Directory'!$A649,"yyyy")</f>
        <v>1900</v>
      </c>
      <c r="D649" s="137"/>
      <c r="E649" s="137"/>
      <c r="F649" s="153">
        <v>1187</v>
      </c>
      <c r="G649" s="137"/>
      <c r="H649" s="137"/>
      <c r="I649" s="137"/>
      <c r="J649" s="137"/>
      <c r="K649" s="137"/>
      <c r="L649" s="137"/>
      <c r="M649" s="139"/>
      <c r="N649" s="137"/>
      <c r="O649" s="140"/>
      <c r="P649" s="137"/>
      <c r="Q649" s="141"/>
      <c r="R649" s="137"/>
      <c r="S649" s="137"/>
      <c r="T649" s="137"/>
      <c r="U649" s="140"/>
      <c r="V649" s="137"/>
      <c r="W649" s="137"/>
      <c r="X649" s="140"/>
      <c r="Y649" s="137"/>
      <c r="Z649" s="140"/>
      <c r="AA649" s="140"/>
      <c r="AB649" s="140"/>
      <c r="AC649" s="140"/>
      <c r="AD649" s="140"/>
      <c r="AE649" s="137"/>
      <c r="AF649" s="139"/>
      <c r="AG649" s="140"/>
      <c r="AH649" s="137"/>
      <c r="AI649" s="140"/>
      <c r="AJ649" s="140"/>
      <c r="AK649" s="137"/>
      <c r="AL649" s="142"/>
      <c r="AM649" s="139"/>
      <c r="AN649" s="139"/>
      <c r="AO649" s="137"/>
      <c r="AP649" s="137"/>
      <c r="AQ649" s="143"/>
    </row>
    <row r="650" spans="1:43" ht="15.75" customHeight="1" x14ac:dyDescent="0.25">
      <c r="A650" s="144"/>
      <c r="B650" s="144" t="str">
        <f>TEXT('Candidate Directory'!$A650, "mmm")</f>
        <v>Jan</v>
      </c>
      <c r="C650" s="144" t="str">
        <f>TEXT('Candidate Directory'!$A650,"yyyy")</f>
        <v>1900</v>
      </c>
      <c r="D650" s="144"/>
      <c r="E650" s="144"/>
      <c r="F650" s="151">
        <v>1188</v>
      </c>
      <c r="G650" s="144"/>
      <c r="H650" s="144"/>
      <c r="I650" s="144"/>
      <c r="J650" s="144"/>
      <c r="K650" s="144"/>
      <c r="L650" s="144"/>
      <c r="M650" s="146"/>
      <c r="N650" s="144"/>
      <c r="O650" s="147"/>
      <c r="P650" s="144"/>
      <c r="Q650" s="148"/>
      <c r="R650" s="144"/>
      <c r="S650" s="144"/>
      <c r="T650" s="144"/>
      <c r="U650" s="147"/>
      <c r="V650" s="144"/>
      <c r="W650" s="144"/>
      <c r="X650" s="147"/>
      <c r="Y650" s="144"/>
      <c r="Z650" s="147"/>
      <c r="AA650" s="147"/>
      <c r="AB650" s="147"/>
      <c r="AC650" s="147"/>
      <c r="AD650" s="147"/>
      <c r="AE650" s="144"/>
      <c r="AF650" s="146"/>
      <c r="AG650" s="147"/>
      <c r="AH650" s="144"/>
      <c r="AI650" s="147"/>
      <c r="AJ650" s="147"/>
      <c r="AK650" s="144"/>
      <c r="AL650" s="149"/>
      <c r="AM650" s="146"/>
      <c r="AN650" s="146"/>
      <c r="AO650" s="144"/>
      <c r="AP650" s="144"/>
      <c r="AQ650" s="150"/>
    </row>
    <row r="651" spans="1:43" ht="15.75" customHeight="1" x14ac:dyDescent="0.25">
      <c r="A651" s="137"/>
      <c r="B651" s="137" t="str">
        <f>TEXT('Candidate Directory'!$A651, "mmm")</f>
        <v>Jan</v>
      </c>
      <c r="C651" s="137" t="str">
        <f>TEXT('Candidate Directory'!$A651,"yyyy")</f>
        <v>1900</v>
      </c>
      <c r="D651" s="137"/>
      <c r="E651" s="137"/>
      <c r="F651" s="153">
        <v>1189</v>
      </c>
      <c r="G651" s="137"/>
      <c r="H651" s="137"/>
      <c r="I651" s="137"/>
      <c r="J651" s="137"/>
      <c r="K651" s="137"/>
      <c r="L651" s="137"/>
      <c r="M651" s="139"/>
      <c r="N651" s="137"/>
      <c r="O651" s="140"/>
      <c r="P651" s="137"/>
      <c r="Q651" s="141"/>
      <c r="R651" s="137"/>
      <c r="S651" s="137"/>
      <c r="T651" s="137"/>
      <c r="U651" s="140"/>
      <c r="V651" s="137"/>
      <c r="W651" s="137"/>
      <c r="X651" s="140"/>
      <c r="Y651" s="137"/>
      <c r="Z651" s="140"/>
      <c r="AA651" s="140"/>
      <c r="AB651" s="140"/>
      <c r="AC651" s="140"/>
      <c r="AD651" s="140"/>
      <c r="AE651" s="137"/>
      <c r="AF651" s="139"/>
      <c r="AG651" s="140"/>
      <c r="AH651" s="137"/>
      <c r="AI651" s="140"/>
      <c r="AJ651" s="140"/>
      <c r="AK651" s="137"/>
      <c r="AL651" s="142"/>
      <c r="AM651" s="139"/>
      <c r="AN651" s="139"/>
      <c r="AO651" s="137"/>
      <c r="AP651" s="137"/>
      <c r="AQ651" s="143"/>
    </row>
    <row r="652" spans="1:43" ht="15.75" customHeight="1" x14ac:dyDescent="0.25">
      <c r="A652" s="144"/>
      <c r="B652" s="144" t="str">
        <f>TEXT('Candidate Directory'!$A652, "mmm")</f>
        <v>Jan</v>
      </c>
      <c r="C652" s="144" t="str">
        <f>TEXT('Candidate Directory'!$A652,"yyyy")</f>
        <v>1900</v>
      </c>
      <c r="D652" s="144"/>
      <c r="E652" s="144"/>
      <c r="F652" s="151">
        <v>1190</v>
      </c>
      <c r="G652" s="144"/>
      <c r="H652" s="144"/>
      <c r="I652" s="144"/>
      <c r="J652" s="144"/>
      <c r="K652" s="144"/>
      <c r="L652" s="144"/>
      <c r="M652" s="146"/>
      <c r="N652" s="144"/>
      <c r="O652" s="147"/>
      <c r="P652" s="144"/>
      <c r="Q652" s="148"/>
      <c r="R652" s="144"/>
      <c r="S652" s="144"/>
      <c r="T652" s="144"/>
      <c r="U652" s="147"/>
      <c r="V652" s="144"/>
      <c r="W652" s="144"/>
      <c r="X652" s="147"/>
      <c r="Y652" s="144"/>
      <c r="Z652" s="147"/>
      <c r="AA652" s="147"/>
      <c r="AB652" s="147"/>
      <c r="AC652" s="147"/>
      <c r="AD652" s="147"/>
      <c r="AE652" s="144"/>
      <c r="AF652" s="146"/>
      <c r="AG652" s="147"/>
      <c r="AH652" s="144"/>
      <c r="AI652" s="147"/>
      <c r="AJ652" s="147"/>
      <c r="AK652" s="144"/>
      <c r="AL652" s="149"/>
      <c r="AM652" s="146"/>
      <c r="AN652" s="146"/>
      <c r="AO652" s="144"/>
      <c r="AP652" s="144"/>
      <c r="AQ652" s="150"/>
    </row>
    <row r="653" spans="1:43" ht="15.75" customHeight="1" x14ac:dyDescent="0.25">
      <c r="A653" s="137"/>
      <c r="B653" s="137" t="str">
        <f>TEXT('Candidate Directory'!$A653, "mmm")</f>
        <v>Jan</v>
      </c>
      <c r="C653" s="137" t="str">
        <f>TEXT('Candidate Directory'!$A653,"yyyy")</f>
        <v>1900</v>
      </c>
      <c r="D653" s="137"/>
      <c r="E653" s="137"/>
      <c r="F653" s="153">
        <v>1191</v>
      </c>
      <c r="G653" s="137"/>
      <c r="H653" s="137"/>
      <c r="I653" s="137"/>
      <c r="J653" s="137"/>
      <c r="K653" s="137"/>
      <c r="L653" s="137"/>
      <c r="M653" s="139"/>
      <c r="N653" s="137"/>
      <c r="O653" s="140"/>
      <c r="P653" s="137"/>
      <c r="Q653" s="141"/>
      <c r="R653" s="137"/>
      <c r="S653" s="137"/>
      <c r="T653" s="137"/>
      <c r="U653" s="140"/>
      <c r="V653" s="137"/>
      <c r="W653" s="137"/>
      <c r="X653" s="140"/>
      <c r="Y653" s="137"/>
      <c r="Z653" s="140"/>
      <c r="AA653" s="140"/>
      <c r="AB653" s="140"/>
      <c r="AC653" s="140"/>
      <c r="AD653" s="140"/>
      <c r="AE653" s="137"/>
      <c r="AF653" s="139"/>
      <c r="AG653" s="140"/>
      <c r="AH653" s="137"/>
      <c r="AI653" s="140"/>
      <c r="AJ653" s="140"/>
      <c r="AK653" s="137"/>
      <c r="AL653" s="142"/>
      <c r="AM653" s="139"/>
      <c r="AN653" s="139"/>
      <c r="AO653" s="137"/>
      <c r="AP653" s="137"/>
      <c r="AQ653" s="143"/>
    </row>
    <row r="654" spans="1:43" ht="15.75" customHeight="1" x14ac:dyDescent="0.25">
      <c r="A654" s="144"/>
      <c r="B654" s="144" t="str">
        <f>TEXT('Candidate Directory'!$A654, "mmm")</f>
        <v>Jan</v>
      </c>
      <c r="C654" s="144" t="str">
        <f>TEXT('Candidate Directory'!$A654,"yyyy")</f>
        <v>1900</v>
      </c>
      <c r="D654" s="144"/>
      <c r="E654" s="144"/>
      <c r="F654" s="151">
        <v>1192</v>
      </c>
      <c r="G654" s="144"/>
      <c r="H654" s="144"/>
      <c r="I654" s="144"/>
      <c r="J654" s="144"/>
      <c r="K654" s="144"/>
      <c r="L654" s="144"/>
      <c r="M654" s="146"/>
      <c r="N654" s="144"/>
      <c r="O654" s="147"/>
      <c r="P654" s="144"/>
      <c r="Q654" s="148"/>
      <c r="R654" s="144"/>
      <c r="S654" s="144"/>
      <c r="T654" s="144"/>
      <c r="U654" s="147"/>
      <c r="V654" s="144"/>
      <c r="W654" s="144"/>
      <c r="X654" s="147"/>
      <c r="Y654" s="144"/>
      <c r="Z654" s="147"/>
      <c r="AA654" s="147"/>
      <c r="AB654" s="147"/>
      <c r="AC654" s="147"/>
      <c r="AD654" s="147"/>
      <c r="AE654" s="144"/>
      <c r="AF654" s="146"/>
      <c r="AG654" s="147"/>
      <c r="AH654" s="144"/>
      <c r="AI654" s="147"/>
      <c r="AJ654" s="147"/>
      <c r="AK654" s="144"/>
      <c r="AL654" s="149"/>
      <c r="AM654" s="146"/>
      <c r="AN654" s="146"/>
      <c r="AO654" s="144"/>
      <c r="AP654" s="144"/>
      <c r="AQ654" s="150"/>
    </row>
    <row r="655" spans="1:43" ht="15.75" customHeight="1" x14ac:dyDescent="0.25">
      <c r="A655" s="137"/>
      <c r="B655" s="137" t="str">
        <f>TEXT('Candidate Directory'!$A655, "mmm")</f>
        <v>Jan</v>
      </c>
      <c r="C655" s="137" t="str">
        <f>TEXT('Candidate Directory'!$A655,"yyyy")</f>
        <v>1900</v>
      </c>
      <c r="D655" s="137"/>
      <c r="E655" s="137"/>
      <c r="F655" s="153">
        <v>1193</v>
      </c>
      <c r="G655" s="137"/>
      <c r="H655" s="137"/>
      <c r="I655" s="137"/>
      <c r="J655" s="137"/>
      <c r="K655" s="137"/>
      <c r="L655" s="137"/>
      <c r="M655" s="139"/>
      <c r="N655" s="137"/>
      <c r="O655" s="140"/>
      <c r="P655" s="137"/>
      <c r="Q655" s="141"/>
      <c r="R655" s="137"/>
      <c r="S655" s="137"/>
      <c r="T655" s="137"/>
      <c r="U655" s="140"/>
      <c r="V655" s="137"/>
      <c r="W655" s="137"/>
      <c r="X655" s="140"/>
      <c r="Y655" s="137"/>
      <c r="Z655" s="140"/>
      <c r="AA655" s="140"/>
      <c r="AB655" s="140"/>
      <c r="AC655" s="140"/>
      <c r="AD655" s="140"/>
      <c r="AE655" s="137"/>
      <c r="AF655" s="139"/>
      <c r="AG655" s="140"/>
      <c r="AH655" s="137"/>
      <c r="AI655" s="140"/>
      <c r="AJ655" s="140"/>
      <c r="AK655" s="137"/>
      <c r="AL655" s="142"/>
      <c r="AM655" s="139"/>
      <c r="AN655" s="139"/>
      <c r="AO655" s="137"/>
      <c r="AP655" s="137"/>
      <c r="AQ655" s="143"/>
    </row>
    <row r="656" spans="1:43" ht="15.75" customHeight="1" x14ac:dyDescent="0.25">
      <c r="A656" s="144"/>
      <c r="B656" s="144" t="str">
        <f>TEXT('Candidate Directory'!$A656, "mmm")</f>
        <v>Jan</v>
      </c>
      <c r="C656" s="144" t="str">
        <f>TEXT('Candidate Directory'!$A656,"yyyy")</f>
        <v>1900</v>
      </c>
      <c r="D656" s="144"/>
      <c r="E656" s="144"/>
      <c r="F656" s="151">
        <v>1194</v>
      </c>
      <c r="G656" s="144"/>
      <c r="H656" s="144"/>
      <c r="I656" s="144"/>
      <c r="J656" s="144"/>
      <c r="K656" s="144"/>
      <c r="L656" s="144"/>
      <c r="M656" s="146"/>
      <c r="N656" s="144"/>
      <c r="O656" s="147"/>
      <c r="P656" s="144"/>
      <c r="Q656" s="148"/>
      <c r="R656" s="144"/>
      <c r="S656" s="144"/>
      <c r="T656" s="144"/>
      <c r="U656" s="147"/>
      <c r="V656" s="144"/>
      <c r="W656" s="144"/>
      <c r="X656" s="147"/>
      <c r="Y656" s="144"/>
      <c r="Z656" s="147"/>
      <c r="AA656" s="147"/>
      <c r="AB656" s="147"/>
      <c r="AC656" s="147"/>
      <c r="AD656" s="147"/>
      <c r="AE656" s="144"/>
      <c r="AF656" s="146"/>
      <c r="AG656" s="147"/>
      <c r="AH656" s="144"/>
      <c r="AI656" s="147"/>
      <c r="AJ656" s="147"/>
      <c r="AK656" s="144"/>
      <c r="AL656" s="149"/>
      <c r="AM656" s="146"/>
      <c r="AN656" s="146"/>
      <c r="AO656" s="144"/>
      <c r="AP656" s="144"/>
      <c r="AQ656" s="150"/>
    </row>
    <row r="657" spans="1:43" ht="15.75" customHeight="1" x14ac:dyDescent="0.25">
      <c r="A657" s="137"/>
      <c r="B657" s="137" t="str">
        <f>TEXT('Candidate Directory'!$A657, "mmm")</f>
        <v>Jan</v>
      </c>
      <c r="C657" s="137" t="str">
        <f>TEXT('Candidate Directory'!$A657,"yyyy")</f>
        <v>1900</v>
      </c>
      <c r="D657" s="137"/>
      <c r="E657" s="137"/>
      <c r="F657" s="153">
        <v>1195</v>
      </c>
      <c r="G657" s="137"/>
      <c r="H657" s="137"/>
      <c r="I657" s="137"/>
      <c r="J657" s="137"/>
      <c r="K657" s="137"/>
      <c r="L657" s="137"/>
      <c r="M657" s="139"/>
      <c r="N657" s="137"/>
      <c r="O657" s="140"/>
      <c r="P657" s="137"/>
      <c r="Q657" s="141"/>
      <c r="R657" s="137"/>
      <c r="S657" s="137"/>
      <c r="T657" s="137"/>
      <c r="U657" s="140"/>
      <c r="V657" s="137"/>
      <c r="W657" s="137"/>
      <c r="X657" s="140"/>
      <c r="Y657" s="137"/>
      <c r="Z657" s="140"/>
      <c r="AA657" s="140"/>
      <c r="AB657" s="140"/>
      <c r="AC657" s="140"/>
      <c r="AD657" s="140"/>
      <c r="AE657" s="137"/>
      <c r="AF657" s="139"/>
      <c r="AG657" s="140"/>
      <c r="AH657" s="137"/>
      <c r="AI657" s="140"/>
      <c r="AJ657" s="140"/>
      <c r="AK657" s="137"/>
      <c r="AL657" s="142"/>
      <c r="AM657" s="139"/>
      <c r="AN657" s="139"/>
      <c r="AO657" s="137"/>
      <c r="AP657" s="137"/>
      <c r="AQ657" s="143"/>
    </row>
    <row r="658" spans="1:43" ht="15.75" customHeight="1" x14ac:dyDescent="0.25">
      <c r="A658" s="144"/>
      <c r="B658" s="144" t="str">
        <f>TEXT('Candidate Directory'!$A658, "mmm")</f>
        <v>Jan</v>
      </c>
      <c r="C658" s="144" t="str">
        <f>TEXT('Candidate Directory'!$A658,"yyyy")</f>
        <v>1900</v>
      </c>
      <c r="D658" s="144"/>
      <c r="E658" s="144"/>
      <c r="F658" s="151">
        <v>1196</v>
      </c>
      <c r="G658" s="144"/>
      <c r="H658" s="144"/>
      <c r="I658" s="144"/>
      <c r="J658" s="144"/>
      <c r="K658" s="144"/>
      <c r="L658" s="144"/>
      <c r="M658" s="146"/>
      <c r="N658" s="144"/>
      <c r="O658" s="147"/>
      <c r="P658" s="144"/>
      <c r="Q658" s="148"/>
      <c r="R658" s="144"/>
      <c r="S658" s="144"/>
      <c r="T658" s="144"/>
      <c r="U658" s="147"/>
      <c r="V658" s="144"/>
      <c r="W658" s="144"/>
      <c r="X658" s="147"/>
      <c r="Y658" s="144"/>
      <c r="Z658" s="147"/>
      <c r="AA658" s="147"/>
      <c r="AB658" s="147"/>
      <c r="AC658" s="147"/>
      <c r="AD658" s="147"/>
      <c r="AE658" s="144"/>
      <c r="AF658" s="146"/>
      <c r="AG658" s="147"/>
      <c r="AH658" s="144"/>
      <c r="AI658" s="147"/>
      <c r="AJ658" s="147"/>
      <c r="AK658" s="144"/>
      <c r="AL658" s="149"/>
      <c r="AM658" s="146"/>
      <c r="AN658" s="146"/>
      <c r="AO658" s="144"/>
      <c r="AP658" s="144"/>
      <c r="AQ658" s="150"/>
    </row>
    <row r="659" spans="1:43" ht="15.75" customHeight="1" x14ac:dyDescent="0.25">
      <c r="A659" s="137"/>
      <c r="B659" s="137" t="str">
        <f>TEXT('Candidate Directory'!$A659, "mmm")</f>
        <v>Jan</v>
      </c>
      <c r="C659" s="137" t="str">
        <f>TEXT('Candidate Directory'!$A659,"yyyy")</f>
        <v>1900</v>
      </c>
      <c r="D659" s="137"/>
      <c r="E659" s="137"/>
      <c r="F659" s="153">
        <v>1197</v>
      </c>
      <c r="G659" s="137"/>
      <c r="H659" s="137"/>
      <c r="I659" s="137"/>
      <c r="J659" s="137"/>
      <c r="K659" s="137"/>
      <c r="L659" s="137"/>
      <c r="M659" s="139"/>
      <c r="N659" s="137"/>
      <c r="O659" s="140"/>
      <c r="P659" s="137"/>
      <c r="Q659" s="141"/>
      <c r="R659" s="137"/>
      <c r="S659" s="137"/>
      <c r="T659" s="137"/>
      <c r="U659" s="140"/>
      <c r="V659" s="137"/>
      <c r="W659" s="137"/>
      <c r="X659" s="140"/>
      <c r="Y659" s="137"/>
      <c r="Z659" s="140"/>
      <c r="AA659" s="140"/>
      <c r="AB659" s="140"/>
      <c r="AC659" s="140"/>
      <c r="AD659" s="140"/>
      <c r="AE659" s="137"/>
      <c r="AF659" s="139"/>
      <c r="AG659" s="140"/>
      <c r="AH659" s="137"/>
      <c r="AI659" s="140"/>
      <c r="AJ659" s="140"/>
      <c r="AK659" s="137"/>
      <c r="AL659" s="142"/>
      <c r="AM659" s="139"/>
      <c r="AN659" s="139"/>
      <c r="AO659" s="137"/>
      <c r="AP659" s="137"/>
      <c r="AQ659" s="143"/>
    </row>
    <row r="660" spans="1:43" ht="15.75" customHeight="1" x14ac:dyDescent="0.25">
      <c r="A660" s="144"/>
      <c r="B660" s="144" t="str">
        <f>TEXT('Candidate Directory'!$A660, "mmm")</f>
        <v>Jan</v>
      </c>
      <c r="C660" s="144" t="str">
        <f>TEXT('Candidate Directory'!$A660,"yyyy")</f>
        <v>1900</v>
      </c>
      <c r="D660" s="144"/>
      <c r="E660" s="144"/>
      <c r="F660" s="151">
        <v>1198</v>
      </c>
      <c r="G660" s="144"/>
      <c r="H660" s="144"/>
      <c r="I660" s="144"/>
      <c r="J660" s="144"/>
      <c r="K660" s="144"/>
      <c r="L660" s="144"/>
      <c r="M660" s="146"/>
      <c r="N660" s="144"/>
      <c r="O660" s="147"/>
      <c r="P660" s="144"/>
      <c r="Q660" s="148"/>
      <c r="R660" s="144"/>
      <c r="S660" s="144"/>
      <c r="T660" s="144"/>
      <c r="U660" s="147"/>
      <c r="V660" s="144"/>
      <c r="W660" s="144"/>
      <c r="X660" s="147"/>
      <c r="Y660" s="144"/>
      <c r="Z660" s="147"/>
      <c r="AA660" s="147"/>
      <c r="AB660" s="147"/>
      <c r="AC660" s="147"/>
      <c r="AD660" s="147"/>
      <c r="AE660" s="144"/>
      <c r="AF660" s="146"/>
      <c r="AG660" s="147"/>
      <c r="AH660" s="144"/>
      <c r="AI660" s="147"/>
      <c r="AJ660" s="147"/>
      <c r="AK660" s="144"/>
      <c r="AL660" s="149"/>
      <c r="AM660" s="146"/>
      <c r="AN660" s="146"/>
      <c r="AO660" s="144"/>
      <c r="AP660" s="144"/>
      <c r="AQ660" s="150"/>
    </row>
    <row r="661" spans="1:43" ht="15.75" customHeight="1" x14ac:dyDescent="0.25">
      <c r="A661" s="137"/>
      <c r="B661" s="137" t="str">
        <f>TEXT('Candidate Directory'!$A661, "mmm")</f>
        <v>Jan</v>
      </c>
      <c r="C661" s="137" t="str">
        <f>TEXT('Candidate Directory'!$A661,"yyyy")</f>
        <v>1900</v>
      </c>
      <c r="D661" s="137"/>
      <c r="E661" s="137"/>
      <c r="F661" s="153">
        <v>1199</v>
      </c>
      <c r="G661" s="137"/>
      <c r="H661" s="137"/>
      <c r="I661" s="137"/>
      <c r="J661" s="137"/>
      <c r="K661" s="137"/>
      <c r="L661" s="137"/>
      <c r="M661" s="139"/>
      <c r="N661" s="137"/>
      <c r="O661" s="140"/>
      <c r="P661" s="137"/>
      <c r="Q661" s="141"/>
      <c r="R661" s="137"/>
      <c r="S661" s="137"/>
      <c r="T661" s="137"/>
      <c r="U661" s="140"/>
      <c r="V661" s="137"/>
      <c r="W661" s="137"/>
      <c r="X661" s="140"/>
      <c r="Y661" s="137"/>
      <c r="Z661" s="140"/>
      <c r="AA661" s="140"/>
      <c r="AB661" s="140"/>
      <c r="AC661" s="140"/>
      <c r="AD661" s="140"/>
      <c r="AE661" s="137"/>
      <c r="AF661" s="139"/>
      <c r="AG661" s="140"/>
      <c r="AH661" s="137"/>
      <c r="AI661" s="140"/>
      <c r="AJ661" s="140"/>
      <c r="AK661" s="137"/>
      <c r="AL661" s="142"/>
      <c r="AM661" s="139"/>
      <c r="AN661" s="139"/>
      <c r="AO661" s="137"/>
      <c r="AP661" s="137"/>
      <c r="AQ661" s="143"/>
    </row>
    <row r="662" spans="1:43" ht="15.75" customHeight="1" x14ac:dyDescent="0.25">
      <c r="A662" s="144"/>
      <c r="B662" s="144" t="str">
        <f>TEXT('Candidate Directory'!$A662, "mmm")</f>
        <v>Jan</v>
      </c>
      <c r="C662" s="144" t="str">
        <f>TEXT('Candidate Directory'!$A662,"yyyy")</f>
        <v>1900</v>
      </c>
      <c r="D662" s="144"/>
      <c r="E662" s="144"/>
      <c r="F662" s="151">
        <v>1200</v>
      </c>
      <c r="G662" s="144"/>
      <c r="H662" s="144"/>
      <c r="I662" s="144"/>
      <c r="J662" s="144"/>
      <c r="K662" s="144"/>
      <c r="L662" s="144"/>
      <c r="M662" s="146"/>
      <c r="N662" s="144"/>
      <c r="O662" s="147"/>
      <c r="P662" s="144"/>
      <c r="Q662" s="148"/>
      <c r="R662" s="144"/>
      <c r="S662" s="144"/>
      <c r="T662" s="144"/>
      <c r="U662" s="147"/>
      <c r="V662" s="144"/>
      <c r="W662" s="144"/>
      <c r="X662" s="147"/>
      <c r="Y662" s="144"/>
      <c r="Z662" s="147"/>
      <c r="AA662" s="147"/>
      <c r="AB662" s="147"/>
      <c r="AC662" s="147"/>
      <c r="AD662" s="147"/>
      <c r="AE662" s="144"/>
      <c r="AF662" s="146"/>
      <c r="AG662" s="147"/>
      <c r="AH662" s="144"/>
      <c r="AI662" s="147"/>
      <c r="AJ662" s="147"/>
      <c r="AK662" s="144"/>
      <c r="AL662" s="149"/>
      <c r="AM662" s="146"/>
      <c r="AN662" s="146"/>
      <c r="AO662" s="144"/>
      <c r="AP662" s="144"/>
      <c r="AQ662" s="150"/>
    </row>
    <row r="663" spans="1:43" ht="15.75" customHeight="1" x14ac:dyDescent="0.25">
      <c r="A663" s="137"/>
      <c r="B663" s="137" t="str">
        <f>TEXT('Candidate Directory'!$A663, "mmm")</f>
        <v>Jan</v>
      </c>
      <c r="C663" s="137" t="str">
        <f>TEXT('Candidate Directory'!$A663,"yyyy")</f>
        <v>1900</v>
      </c>
      <c r="D663" s="137"/>
      <c r="E663" s="137"/>
      <c r="F663" s="153">
        <v>1201</v>
      </c>
      <c r="G663" s="137"/>
      <c r="H663" s="137"/>
      <c r="I663" s="137"/>
      <c r="J663" s="137"/>
      <c r="K663" s="137"/>
      <c r="L663" s="137"/>
      <c r="M663" s="139"/>
      <c r="N663" s="137"/>
      <c r="O663" s="140"/>
      <c r="P663" s="137"/>
      <c r="Q663" s="141"/>
      <c r="R663" s="137"/>
      <c r="S663" s="137"/>
      <c r="T663" s="137"/>
      <c r="U663" s="140"/>
      <c r="V663" s="137"/>
      <c r="W663" s="137"/>
      <c r="X663" s="140"/>
      <c r="Y663" s="137"/>
      <c r="Z663" s="140"/>
      <c r="AA663" s="140"/>
      <c r="AB663" s="140"/>
      <c r="AC663" s="140"/>
      <c r="AD663" s="140"/>
      <c r="AE663" s="137"/>
      <c r="AF663" s="139"/>
      <c r="AG663" s="140"/>
      <c r="AH663" s="137"/>
      <c r="AI663" s="140"/>
      <c r="AJ663" s="140"/>
      <c r="AK663" s="137"/>
      <c r="AL663" s="142"/>
      <c r="AM663" s="139"/>
      <c r="AN663" s="139"/>
      <c r="AO663" s="137"/>
      <c r="AP663" s="137"/>
      <c r="AQ663" s="143"/>
    </row>
    <row r="664" spans="1:43" ht="15.75" customHeight="1" x14ac:dyDescent="0.25">
      <c r="A664" s="144"/>
      <c r="B664" s="144" t="str">
        <f>TEXT('Candidate Directory'!$A664, "mmm")</f>
        <v>Jan</v>
      </c>
      <c r="C664" s="144" t="str">
        <f>TEXT('Candidate Directory'!$A664,"yyyy")</f>
        <v>1900</v>
      </c>
      <c r="D664" s="144"/>
      <c r="E664" s="144"/>
      <c r="F664" s="151">
        <v>1202</v>
      </c>
      <c r="G664" s="144"/>
      <c r="H664" s="144"/>
      <c r="I664" s="144"/>
      <c r="J664" s="144"/>
      <c r="K664" s="144"/>
      <c r="L664" s="144"/>
      <c r="M664" s="146"/>
      <c r="N664" s="144"/>
      <c r="O664" s="147"/>
      <c r="P664" s="144"/>
      <c r="Q664" s="148"/>
      <c r="R664" s="144"/>
      <c r="S664" s="144"/>
      <c r="T664" s="144"/>
      <c r="U664" s="147"/>
      <c r="V664" s="144"/>
      <c r="W664" s="144"/>
      <c r="X664" s="147"/>
      <c r="Y664" s="144"/>
      <c r="Z664" s="147"/>
      <c r="AA664" s="147"/>
      <c r="AB664" s="147"/>
      <c r="AC664" s="147"/>
      <c r="AD664" s="147"/>
      <c r="AE664" s="144"/>
      <c r="AF664" s="146"/>
      <c r="AG664" s="147"/>
      <c r="AH664" s="144"/>
      <c r="AI664" s="147"/>
      <c r="AJ664" s="147"/>
      <c r="AK664" s="144"/>
      <c r="AL664" s="149"/>
      <c r="AM664" s="146"/>
      <c r="AN664" s="146"/>
      <c r="AO664" s="144"/>
      <c r="AP664" s="144"/>
      <c r="AQ664" s="150"/>
    </row>
    <row r="665" spans="1:43" ht="15.75" customHeight="1" x14ac:dyDescent="0.25">
      <c r="A665" s="137"/>
      <c r="B665" s="137" t="str">
        <f>TEXT('Candidate Directory'!$A665, "mmm")</f>
        <v>Jan</v>
      </c>
      <c r="C665" s="137" t="str">
        <f>TEXT('Candidate Directory'!$A665,"yyyy")</f>
        <v>1900</v>
      </c>
      <c r="D665" s="137"/>
      <c r="E665" s="137"/>
      <c r="F665" s="153">
        <v>1203</v>
      </c>
      <c r="G665" s="137"/>
      <c r="H665" s="137"/>
      <c r="I665" s="137"/>
      <c r="J665" s="137"/>
      <c r="K665" s="137"/>
      <c r="L665" s="137"/>
      <c r="M665" s="139"/>
      <c r="N665" s="137"/>
      <c r="O665" s="140"/>
      <c r="P665" s="137"/>
      <c r="Q665" s="141"/>
      <c r="R665" s="137"/>
      <c r="S665" s="137"/>
      <c r="T665" s="137"/>
      <c r="U665" s="140"/>
      <c r="V665" s="137"/>
      <c r="W665" s="137"/>
      <c r="X665" s="140"/>
      <c r="Y665" s="137"/>
      <c r="Z665" s="140"/>
      <c r="AA665" s="140"/>
      <c r="AB665" s="140"/>
      <c r="AC665" s="140"/>
      <c r="AD665" s="140"/>
      <c r="AE665" s="137"/>
      <c r="AF665" s="139"/>
      <c r="AG665" s="140"/>
      <c r="AH665" s="137"/>
      <c r="AI665" s="140"/>
      <c r="AJ665" s="140"/>
      <c r="AK665" s="137"/>
      <c r="AL665" s="142"/>
      <c r="AM665" s="139"/>
      <c r="AN665" s="139"/>
      <c r="AO665" s="137"/>
      <c r="AP665" s="137"/>
      <c r="AQ665" s="143"/>
    </row>
    <row r="666" spans="1:43" ht="15.75" customHeight="1" x14ac:dyDescent="0.25">
      <c r="A666" s="144"/>
      <c r="B666" s="144" t="str">
        <f>TEXT('Candidate Directory'!$A666, "mmm")</f>
        <v>Jan</v>
      </c>
      <c r="C666" s="144" t="str">
        <f>TEXT('Candidate Directory'!$A666,"yyyy")</f>
        <v>1900</v>
      </c>
      <c r="D666" s="144"/>
      <c r="E666" s="144"/>
      <c r="F666" s="151">
        <v>1204</v>
      </c>
      <c r="G666" s="144"/>
      <c r="H666" s="144"/>
      <c r="I666" s="144"/>
      <c r="J666" s="144"/>
      <c r="K666" s="144"/>
      <c r="L666" s="144"/>
      <c r="M666" s="146"/>
      <c r="N666" s="144"/>
      <c r="O666" s="147"/>
      <c r="P666" s="144"/>
      <c r="Q666" s="148"/>
      <c r="R666" s="144"/>
      <c r="S666" s="144"/>
      <c r="T666" s="144"/>
      <c r="U666" s="147"/>
      <c r="V666" s="144"/>
      <c r="W666" s="144"/>
      <c r="X666" s="147"/>
      <c r="Y666" s="144"/>
      <c r="Z666" s="147"/>
      <c r="AA666" s="147"/>
      <c r="AB666" s="147"/>
      <c r="AC666" s="147"/>
      <c r="AD666" s="147"/>
      <c r="AE666" s="144"/>
      <c r="AF666" s="146"/>
      <c r="AG666" s="147"/>
      <c r="AH666" s="144"/>
      <c r="AI666" s="147"/>
      <c r="AJ666" s="147"/>
      <c r="AK666" s="144"/>
      <c r="AL666" s="149"/>
      <c r="AM666" s="146"/>
      <c r="AN666" s="146"/>
      <c r="AO666" s="144"/>
      <c r="AP666" s="144"/>
      <c r="AQ666" s="150"/>
    </row>
    <row r="667" spans="1:43" ht="15.75" customHeight="1" x14ac:dyDescent="0.25">
      <c r="A667" s="137"/>
      <c r="B667" s="137" t="str">
        <f>TEXT('Candidate Directory'!$A667, "mmm")</f>
        <v>Jan</v>
      </c>
      <c r="C667" s="137" t="str">
        <f>TEXT('Candidate Directory'!$A667,"yyyy")</f>
        <v>1900</v>
      </c>
      <c r="D667" s="137"/>
      <c r="E667" s="137"/>
      <c r="F667" s="153">
        <v>1205</v>
      </c>
      <c r="G667" s="137"/>
      <c r="H667" s="137"/>
      <c r="I667" s="137"/>
      <c r="J667" s="137"/>
      <c r="K667" s="137"/>
      <c r="L667" s="137"/>
      <c r="M667" s="139"/>
      <c r="N667" s="137"/>
      <c r="O667" s="140"/>
      <c r="P667" s="137"/>
      <c r="Q667" s="141"/>
      <c r="R667" s="137"/>
      <c r="S667" s="137"/>
      <c r="T667" s="137"/>
      <c r="U667" s="140"/>
      <c r="V667" s="137"/>
      <c r="W667" s="137"/>
      <c r="X667" s="140"/>
      <c r="Y667" s="137"/>
      <c r="Z667" s="140"/>
      <c r="AA667" s="140"/>
      <c r="AB667" s="140"/>
      <c r="AC667" s="140"/>
      <c r="AD667" s="140"/>
      <c r="AE667" s="137"/>
      <c r="AF667" s="139"/>
      <c r="AG667" s="140"/>
      <c r="AH667" s="137"/>
      <c r="AI667" s="140"/>
      <c r="AJ667" s="140"/>
      <c r="AK667" s="137"/>
      <c r="AL667" s="142"/>
      <c r="AM667" s="139"/>
      <c r="AN667" s="139"/>
      <c r="AO667" s="137"/>
      <c r="AP667" s="137"/>
      <c r="AQ667" s="143"/>
    </row>
    <row r="668" spans="1:43" ht="15.75" customHeight="1" x14ac:dyDescent="0.25">
      <c r="A668" s="144"/>
      <c r="B668" s="144" t="str">
        <f>TEXT('Candidate Directory'!$A668, "mmm")</f>
        <v>Jan</v>
      </c>
      <c r="C668" s="144" t="str">
        <f>TEXT('Candidate Directory'!$A668,"yyyy")</f>
        <v>1900</v>
      </c>
      <c r="D668" s="144"/>
      <c r="E668" s="144"/>
      <c r="F668" s="151">
        <v>1206</v>
      </c>
      <c r="G668" s="144"/>
      <c r="H668" s="144"/>
      <c r="I668" s="144"/>
      <c r="J668" s="144"/>
      <c r="K668" s="144"/>
      <c r="L668" s="144"/>
      <c r="M668" s="146"/>
      <c r="N668" s="144"/>
      <c r="O668" s="147"/>
      <c r="P668" s="144"/>
      <c r="Q668" s="148"/>
      <c r="R668" s="144"/>
      <c r="S668" s="144"/>
      <c r="T668" s="144"/>
      <c r="U668" s="147"/>
      <c r="V668" s="144"/>
      <c r="W668" s="144"/>
      <c r="X668" s="147"/>
      <c r="Y668" s="144"/>
      <c r="Z668" s="147"/>
      <c r="AA668" s="147"/>
      <c r="AB668" s="147"/>
      <c r="AC668" s="147"/>
      <c r="AD668" s="147"/>
      <c r="AE668" s="144"/>
      <c r="AF668" s="146"/>
      <c r="AG668" s="147"/>
      <c r="AH668" s="144"/>
      <c r="AI668" s="147"/>
      <c r="AJ668" s="147"/>
      <c r="AK668" s="144"/>
      <c r="AL668" s="149"/>
      <c r="AM668" s="146"/>
      <c r="AN668" s="146"/>
      <c r="AO668" s="144"/>
      <c r="AP668" s="144"/>
      <c r="AQ668" s="150"/>
    </row>
    <row r="669" spans="1:43" ht="15.75" customHeight="1" x14ac:dyDescent="0.25">
      <c r="A669" s="137"/>
      <c r="B669" s="137" t="str">
        <f>TEXT('Candidate Directory'!$A669, "mmm")</f>
        <v>Jan</v>
      </c>
      <c r="C669" s="137" t="str">
        <f>TEXT('Candidate Directory'!$A669,"yyyy")</f>
        <v>1900</v>
      </c>
      <c r="D669" s="137"/>
      <c r="E669" s="137"/>
      <c r="F669" s="153">
        <v>1207</v>
      </c>
      <c r="G669" s="137"/>
      <c r="H669" s="137"/>
      <c r="I669" s="137"/>
      <c r="J669" s="137"/>
      <c r="K669" s="137"/>
      <c r="L669" s="137"/>
      <c r="M669" s="139"/>
      <c r="N669" s="137"/>
      <c r="O669" s="140"/>
      <c r="P669" s="137"/>
      <c r="Q669" s="141"/>
      <c r="R669" s="137"/>
      <c r="S669" s="137"/>
      <c r="T669" s="137"/>
      <c r="U669" s="140"/>
      <c r="V669" s="137"/>
      <c r="W669" s="137"/>
      <c r="X669" s="140"/>
      <c r="Y669" s="137"/>
      <c r="Z669" s="140"/>
      <c r="AA669" s="140"/>
      <c r="AB669" s="140"/>
      <c r="AC669" s="140"/>
      <c r="AD669" s="140"/>
      <c r="AE669" s="137"/>
      <c r="AF669" s="139"/>
      <c r="AG669" s="140"/>
      <c r="AH669" s="137"/>
      <c r="AI669" s="140"/>
      <c r="AJ669" s="140"/>
      <c r="AK669" s="137"/>
      <c r="AL669" s="142"/>
      <c r="AM669" s="139"/>
      <c r="AN669" s="139"/>
      <c r="AO669" s="137"/>
      <c r="AP669" s="137"/>
      <c r="AQ669" s="143"/>
    </row>
    <row r="670" spans="1:43" ht="15.75" customHeight="1" x14ac:dyDescent="0.25">
      <c r="A670" s="144"/>
      <c r="B670" s="144" t="str">
        <f>TEXT('Candidate Directory'!$A670, "mmm")</f>
        <v>Jan</v>
      </c>
      <c r="C670" s="144" t="str">
        <f>TEXT('Candidate Directory'!$A670,"yyyy")</f>
        <v>1900</v>
      </c>
      <c r="D670" s="144"/>
      <c r="E670" s="144"/>
      <c r="F670" s="151">
        <v>1208</v>
      </c>
      <c r="G670" s="144"/>
      <c r="H670" s="144"/>
      <c r="I670" s="144"/>
      <c r="J670" s="144"/>
      <c r="K670" s="144"/>
      <c r="L670" s="144"/>
      <c r="M670" s="146"/>
      <c r="N670" s="144"/>
      <c r="O670" s="147"/>
      <c r="P670" s="144"/>
      <c r="Q670" s="148"/>
      <c r="R670" s="144"/>
      <c r="S670" s="144"/>
      <c r="T670" s="144"/>
      <c r="U670" s="147"/>
      <c r="V670" s="144"/>
      <c r="W670" s="144"/>
      <c r="X670" s="147"/>
      <c r="Y670" s="144"/>
      <c r="Z670" s="147"/>
      <c r="AA670" s="147"/>
      <c r="AB670" s="147"/>
      <c r="AC670" s="147"/>
      <c r="AD670" s="147"/>
      <c r="AE670" s="144"/>
      <c r="AF670" s="146"/>
      <c r="AG670" s="147"/>
      <c r="AH670" s="144"/>
      <c r="AI670" s="147"/>
      <c r="AJ670" s="147"/>
      <c r="AK670" s="144"/>
      <c r="AL670" s="149"/>
      <c r="AM670" s="146"/>
      <c r="AN670" s="146"/>
      <c r="AO670" s="144"/>
      <c r="AP670" s="144"/>
      <c r="AQ670" s="150"/>
    </row>
    <row r="671" spans="1:43" ht="15.75" customHeight="1" x14ac:dyDescent="0.25">
      <c r="A671" s="137"/>
      <c r="B671" s="137" t="str">
        <f>TEXT('Candidate Directory'!$A671, "mmm")</f>
        <v>Jan</v>
      </c>
      <c r="C671" s="137" t="str">
        <f>TEXT('Candidate Directory'!$A671,"yyyy")</f>
        <v>1900</v>
      </c>
      <c r="D671" s="137"/>
      <c r="E671" s="137"/>
      <c r="F671" s="153">
        <v>1209</v>
      </c>
      <c r="G671" s="137"/>
      <c r="H671" s="137"/>
      <c r="I671" s="137"/>
      <c r="J671" s="137"/>
      <c r="K671" s="137"/>
      <c r="L671" s="137"/>
      <c r="M671" s="139"/>
      <c r="N671" s="137"/>
      <c r="O671" s="140"/>
      <c r="P671" s="137"/>
      <c r="Q671" s="141"/>
      <c r="R671" s="137"/>
      <c r="S671" s="137"/>
      <c r="T671" s="137"/>
      <c r="U671" s="140"/>
      <c r="V671" s="137"/>
      <c r="W671" s="137"/>
      <c r="X671" s="140"/>
      <c r="Y671" s="137"/>
      <c r="Z671" s="140"/>
      <c r="AA671" s="140"/>
      <c r="AB671" s="140"/>
      <c r="AC671" s="140"/>
      <c r="AD671" s="140"/>
      <c r="AE671" s="137"/>
      <c r="AF671" s="139"/>
      <c r="AG671" s="140"/>
      <c r="AH671" s="137"/>
      <c r="AI671" s="140"/>
      <c r="AJ671" s="140"/>
      <c r="AK671" s="137"/>
      <c r="AL671" s="142"/>
      <c r="AM671" s="139"/>
      <c r="AN671" s="139"/>
      <c r="AO671" s="137"/>
      <c r="AP671" s="137"/>
      <c r="AQ671" s="143"/>
    </row>
    <row r="672" spans="1:43" ht="15.75" customHeight="1" x14ac:dyDescent="0.25">
      <c r="A672" s="144"/>
      <c r="B672" s="144" t="str">
        <f>TEXT('Candidate Directory'!$A672, "mmm")</f>
        <v>Jan</v>
      </c>
      <c r="C672" s="144" t="str">
        <f>TEXT('Candidate Directory'!$A672,"yyyy")</f>
        <v>1900</v>
      </c>
      <c r="D672" s="144"/>
      <c r="E672" s="144"/>
      <c r="F672" s="151">
        <v>1210</v>
      </c>
      <c r="G672" s="144"/>
      <c r="H672" s="144"/>
      <c r="I672" s="144"/>
      <c r="J672" s="144"/>
      <c r="K672" s="144"/>
      <c r="L672" s="144"/>
      <c r="M672" s="146"/>
      <c r="N672" s="144"/>
      <c r="O672" s="147"/>
      <c r="P672" s="144"/>
      <c r="Q672" s="148"/>
      <c r="R672" s="144"/>
      <c r="S672" s="144"/>
      <c r="T672" s="144"/>
      <c r="U672" s="147"/>
      <c r="V672" s="144"/>
      <c r="W672" s="144"/>
      <c r="X672" s="147"/>
      <c r="Y672" s="144"/>
      <c r="Z672" s="147"/>
      <c r="AA672" s="147"/>
      <c r="AB672" s="147"/>
      <c r="AC672" s="147"/>
      <c r="AD672" s="147"/>
      <c r="AE672" s="144"/>
      <c r="AF672" s="146"/>
      <c r="AG672" s="147"/>
      <c r="AH672" s="144"/>
      <c r="AI672" s="147"/>
      <c r="AJ672" s="147"/>
      <c r="AK672" s="144"/>
      <c r="AL672" s="149"/>
      <c r="AM672" s="146"/>
      <c r="AN672" s="146"/>
      <c r="AO672" s="144"/>
      <c r="AP672" s="144"/>
      <c r="AQ672" s="150"/>
    </row>
    <row r="673" spans="1:43" ht="15.75" customHeight="1" x14ac:dyDescent="0.25">
      <c r="A673" s="137"/>
      <c r="B673" s="137" t="str">
        <f>TEXT('Candidate Directory'!$A673, "mmm")</f>
        <v>Jan</v>
      </c>
      <c r="C673" s="137" t="str">
        <f>TEXT('Candidate Directory'!$A673,"yyyy")</f>
        <v>1900</v>
      </c>
      <c r="D673" s="137"/>
      <c r="E673" s="137"/>
      <c r="F673" s="153">
        <v>1211</v>
      </c>
      <c r="G673" s="137"/>
      <c r="H673" s="137"/>
      <c r="I673" s="137"/>
      <c r="J673" s="137"/>
      <c r="K673" s="137"/>
      <c r="L673" s="137"/>
      <c r="M673" s="139"/>
      <c r="N673" s="137"/>
      <c r="O673" s="140"/>
      <c r="P673" s="137"/>
      <c r="Q673" s="141"/>
      <c r="R673" s="137"/>
      <c r="S673" s="137"/>
      <c r="T673" s="137"/>
      <c r="U673" s="140"/>
      <c r="V673" s="137"/>
      <c r="W673" s="137"/>
      <c r="X673" s="140"/>
      <c r="Y673" s="137"/>
      <c r="Z673" s="140"/>
      <c r="AA673" s="140"/>
      <c r="AB673" s="140"/>
      <c r="AC673" s="140"/>
      <c r="AD673" s="140"/>
      <c r="AE673" s="137"/>
      <c r="AF673" s="139"/>
      <c r="AG673" s="140"/>
      <c r="AH673" s="137"/>
      <c r="AI673" s="140"/>
      <c r="AJ673" s="140"/>
      <c r="AK673" s="137"/>
      <c r="AL673" s="142"/>
      <c r="AM673" s="139"/>
      <c r="AN673" s="139"/>
      <c r="AO673" s="137"/>
      <c r="AP673" s="137"/>
      <c r="AQ673" s="143"/>
    </row>
    <row r="674" spans="1:43" ht="15.75" customHeight="1" x14ac:dyDescent="0.25">
      <c r="A674" s="144"/>
      <c r="B674" s="144" t="str">
        <f>TEXT('Candidate Directory'!$A674, "mmm")</f>
        <v>Jan</v>
      </c>
      <c r="C674" s="144" t="str">
        <f>TEXT('Candidate Directory'!$A674,"yyyy")</f>
        <v>1900</v>
      </c>
      <c r="D674" s="144"/>
      <c r="E674" s="144"/>
      <c r="F674" s="151">
        <v>1212</v>
      </c>
      <c r="G674" s="144"/>
      <c r="H674" s="144"/>
      <c r="I674" s="144"/>
      <c r="J674" s="144"/>
      <c r="K674" s="144"/>
      <c r="L674" s="144"/>
      <c r="M674" s="146"/>
      <c r="N674" s="144"/>
      <c r="O674" s="147"/>
      <c r="P674" s="144"/>
      <c r="Q674" s="148"/>
      <c r="R674" s="144"/>
      <c r="S674" s="144"/>
      <c r="T674" s="144"/>
      <c r="U674" s="147"/>
      <c r="V674" s="144"/>
      <c r="W674" s="144"/>
      <c r="X674" s="147"/>
      <c r="Y674" s="144"/>
      <c r="Z674" s="147"/>
      <c r="AA674" s="147"/>
      <c r="AB674" s="147"/>
      <c r="AC674" s="147"/>
      <c r="AD674" s="147"/>
      <c r="AE674" s="144"/>
      <c r="AF674" s="146"/>
      <c r="AG674" s="147"/>
      <c r="AH674" s="144"/>
      <c r="AI674" s="147"/>
      <c r="AJ674" s="147"/>
      <c r="AK674" s="144"/>
      <c r="AL674" s="149"/>
      <c r="AM674" s="146"/>
      <c r="AN674" s="146"/>
      <c r="AO674" s="144"/>
      <c r="AP674" s="144"/>
      <c r="AQ674" s="150"/>
    </row>
    <row r="675" spans="1:43" ht="15.75" customHeight="1" x14ac:dyDescent="0.25">
      <c r="A675" s="137"/>
      <c r="B675" s="137" t="str">
        <f>TEXT('Candidate Directory'!$A675, "mmm")</f>
        <v>Jan</v>
      </c>
      <c r="C675" s="137" t="str">
        <f>TEXT('Candidate Directory'!$A675,"yyyy")</f>
        <v>1900</v>
      </c>
      <c r="D675" s="137"/>
      <c r="E675" s="137"/>
      <c r="F675" s="153">
        <v>1213</v>
      </c>
      <c r="G675" s="137"/>
      <c r="H675" s="137"/>
      <c r="I675" s="137"/>
      <c r="J675" s="137"/>
      <c r="K675" s="137"/>
      <c r="L675" s="137"/>
      <c r="M675" s="139"/>
      <c r="N675" s="137"/>
      <c r="O675" s="140"/>
      <c r="P675" s="137"/>
      <c r="Q675" s="141"/>
      <c r="R675" s="137"/>
      <c r="S675" s="137"/>
      <c r="T675" s="137"/>
      <c r="U675" s="140"/>
      <c r="V675" s="137"/>
      <c r="W675" s="137"/>
      <c r="X675" s="140"/>
      <c r="Y675" s="137"/>
      <c r="Z675" s="140"/>
      <c r="AA675" s="140"/>
      <c r="AB675" s="140"/>
      <c r="AC675" s="140"/>
      <c r="AD675" s="140"/>
      <c r="AE675" s="137"/>
      <c r="AF675" s="139"/>
      <c r="AG675" s="140"/>
      <c r="AH675" s="137"/>
      <c r="AI675" s="140"/>
      <c r="AJ675" s="140"/>
      <c r="AK675" s="137"/>
      <c r="AL675" s="142"/>
      <c r="AM675" s="139"/>
      <c r="AN675" s="139"/>
      <c r="AO675" s="137"/>
      <c r="AP675" s="137"/>
      <c r="AQ675" s="143"/>
    </row>
    <row r="676" spans="1:43" ht="15.75" customHeight="1" x14ac:dyDescent="0.25">
      <c r="A676" s="144"/>
      <c r="B676" s="144" t="str">
        <f>TEXT('Candidate Directory'!$A676, "mmm")</f>
        <v>Jan</v>
      </c>
      <c r="C676" s="144" t="str">
        <f>TEXT('Candidate Directory'!$A676,"yyyy")</f>
        <v>1900</v>
      </c>
      <c r="D676" s="144"/>
      <c r="E676" s="144"/>
      <c r="F676" s="151">
        <v>1214</v>
      </c>
      <c r="G676" s="144"/>
      <c r="H676" s="144"/>
      <c r="I676" s="144"/>
      <c r="J676" s="144"/>
      <c r="K676" s="144"/>
      <c r="L676" s="144"/>
      <c r="M676" s="146"/>
      <c r="N676" s="144"/>
      <c r="O676" s="147"/>
      <c r="P676" s="144"/>
      <c r="Q676" s="148"/>
      <c r="R676" s="144"/>
      <c r="S676" s="144"/>
      <c r="T676" s="144"/>
      <c r="U676" s="147"/>
      <c r="V676" s="144"/>
      <c r="W676" s="144"/>
      <c r="X676" s="147"/>
      <c r="Y676" s="144"/>
      <c r="Z676" s="147"/>
      <c r="AA676" s="147"/>
      <c r="AB676" s="147"/>
      <c r="AC676" s="147"/>
      <c r="AD676" s="147"/>
      <c r="AE676" s="144"/>
      <c r="AF676" s="146"/>
      <c r="AG676" s="147"/>
      <c r="AH676" s="144"/>
      <c r="AI676" s="147"/>
      <c r="AJ676" s="147"/>
      <c r="AK676" s="144"/>
      <c r="AL676" s="149"/>
      <c r="AM676" s="146"/>
      <c r="AN676" s="146"/>
      <c r="AO676" s="144"/>
      <c r="AP676" s="144"/>
      <c r="AQ676" s="150"/>
    </row>
    <row r="677" spans="1:43" ht="15.75" customHeight="1" x14ac:dyDescent="0.25">
      <c r="A677" s="137"/>
      <c r="B677" s="137" t="str">
        <f>TEXT('Candidate Directory'!$A677, "mmm")</f>
        <v>Jan</v>
      </c>
      <c r="C677" s="137" t="str">
        <f>TEXT('Candidate Directory'!$A677,"yyyy")</f>
        <v>1900</v>
      </c>
      <c r="D677" s="137"/>
      <c r="E677" s="137"/>
      <c r="F677" s="153">
        <v>1215</v>
      </c>
      <c r="G677" s="137"/>
      <c r="H677" s="137"/>
      <c r="I677" s="137"/>
      <c r="J677" s="137"/>
      <c r="K677" s="137"/>
      <c r="L677" s="137"/>
      <c r="M677" s="139"/>
      <c r="N677" s="137"/>
      <c r="O677" s="140"/>
      <c r="P677" s="137"/>
      <c r="Q677" s="141"/>
      <c r="R677" s="137"/>
      <c r="S677" s="137"/>
      <c r="T677" s="137"/>
      <c r="U677" s="140"/>
      <c r="V677" s="137"/>
      <c r="W677" s="137"/>
      <c r="X677" s="140"/>
      <c r="Y677" s="137"/>
      <c r="Z677" s="140"/>
      <c r="AA677" s="140"/>
      <c r="AB677" s="140"/>
      <c r="AC677" s="140"/>
      <c r="AD677" s="140"/>
      <c r="AE677" s="137"/>
      <c r="AF677" s="139"/>
      <c r="AG677" s="140"/>
      <c r="AH677" s="137"/>
      <c r="AI677" s="140"/>
      <c r="AJ677" s="140"/>
      <c r="AK677" s="137"/>
      <c r="AL677" s="142"/>
      <c r="AM677" s="139"/>
      <c r="AN677" s="139"/>
      <c r="AO677" s="137"/>
      <c r="AP677" s="137"/>
      <c r="AQ677" s="143"/>
    </row>
    <row r="678" spans="1:43" ht="15.75" customHeight="1" x14ac:dyDescent="0.25">
      <c r="A678" s="144"/>
      <c r="B678" s="144" t="str">
        <f>TEXT('Candidate Directory'!$A678, "mmm")</f>
        <v>Jan</v>
      </c>
      <c r="C678" s="144" t="str">
        <f>TEXT('Candidate Directory'!$A678,"yyyy")</f>
        <v>1900</v>
      </c>
      <c r="D678" s="144"/>
      <c r="E678" s="144"/>
      <c r="F678" s="151">
        <v>1216</v>
      </c>
      <c r="G678" s="144"/>
      <c r="H678" s="144"/>
      <c r="I678" s="144"/>
      <c r="J678" s="144"/>
      <c r="K678" s="144"/>
      <c r="L678" s="144"/>
      <c r="M678" s="146"/>
      <c r="N678" s="144"/>
      <c r="O678" s="147"/>
      <c r="P678" s="144"/>
      <c r="Q678" s="148"/>
      <c r="R678" s="144"/>
      <c r="S678" s="144"/>
      <c r="T678" s="144"/>
      <c r="U678" s="147"/>
      <c r="V678" s="144"/>
      <c r="W678" s="144"/>
      <c r="X678" s="147"/>
      <c r="Y678" s="144"/>
      <c r="Z678" s="147"/>
      <c r="AA678" s="147"/>
      <c r="AB678" s="147"/>
      <c r="AC678" s="147"/>
      <c r="AD678" s="147"/>
      <c r="AE678" s="144"/>
      <c r="AF678" s="146"/>
      <c r="AG678" s="147"/>
      <c r="AH678" s="144"/>
      <c r="AI678" s="147"/>
      <c r="AJ678" s="147"/>
      <c r="AK678" s="144"/>
      <c r="AL678" s="149"/>
      <c r="AM678" s="146"/>
      <c r="AN678" s="146"/>
      <c r="AO678" s="144"/>
      <c r="AP678" s="144"/>
      <c r="AQ678" s="150"/>
    </row>
    <row r="679" spans="1:43" ht="15.75" customHeight="1" x14ac:dyDescent="0.25">
      <c r="A679" s="137"/>
      <c r="B679" s="137" t="str">
        <f>TEXT('Candidate Directory'!$A679, "mmm")</f>
        <v>Jan</v>
      </c>
      <c r="C679" s="137" t="str">
        <f>TEXT('Candidate Directory'!$A679,"yyyy")</f>
        <v>1900</v>
      </c>
      <c r="D679" s="137"/>
      <c r="E679" s="137"/>
      <c r="F679" s="153">
        <v>1217</v>
      </c>
      <c r="G679" s="137"/>
      <c r="H679" s="137"/>
      <c r="I679" s="137"/>
      <c r="J679" s="137"/>
      <c r="K679" s="137"/>
      <c r="L679" s="137"/>
      <c r="M679" s="139"/>
      <c r="N679" s="137"/>
      <c r="O679" s="140"/>
      <c r="P679" s="137"/>
      <c r="Q679" s="141"/>
      <c r="R679" s="137"/>
      <c r="S679" s="137"/>
      <c r="T679" s="137"/>
      <c r="U679" s="140"/>
      <c r="V679" s="137"/>
      <c r="W679" s="137"/>
      <c r="X679" s="140"/>
      <c r="Y679" s="137"/>
      <c r="Z679" s="140"/>
      <c r="AA679" s="140"/>
      <c r="AB679" s="140"/>
      <c r="AC679" s="140"/>
      <c r="AD679" s="140"/>
      <c r="AE679" s="137"/>
      <c r="AF679" s="139"/>
      <c r="AG679" s="140"/>
      <c r="AH679" s="137"/>
      <c r="AI679" s="140"/>
      <c r="AJ679" s="140"/>
      <c r="AK679" s="137"/>
      <c r="AL679" s="142"/>
      <c r="AM679" s="139"/>
      <c r="AN679" s="139"/>
      <c r="AO679" s="137"/>
      <c r="AP679" s="137"/>
      <c r="AQ679" s="143"/>
    </row>
    <row r="680" spans="1:43" ht="15.75" customHeight="1" x14ac:dyDescent="0.25">
      <c r="A680" s="144"/>
      <c r="B680" s="144" t="str">
        <f>TEXT('Candidate Directory'!$A680, "mmm")</f>
        <v>Jan</v>
      </c>
      <c r="C680" s="144" t="str">
        <f>TEXT('Candidate Directory'!$A680,"yyyy")</f>
        <v>1900</v>
      </c>
      <c r="D680" s="144"/>
      <c r="E680" s="144"/>
      <c r="F680" s="151">
        <v>1218</v>
      </c>
      <c r="G680" s="144"/>
      <c r="H680" s="144"/>
      <c r="I680" s="144"/>
      <c r="J680" s="144"/>
      <c r="K680" s="144"/>
      <c r="L680" s="144"/>
      <c r="M680" s="146"/>
      <c r="N680" s="144"/>
      <c r="O680" s="147"/>
      <c r="P680" s="144"/>
      <c r="Q680" s="148"/>
      <c r="R680" s="144"/>
      <c r="S680" s="144"/>
      <c r="T680" s="144"/>
      <c r="U680" s="147"/>
      <c r="V680" s="144"/>
      <c r="W680" s="144"/>
      <c r="X680" s="147"/>
      <c r="Y680" s="144"/>
      <c r="Z680" s="147"/>
      <c r="AA680" s="147"/>
      <c r="AB680" s="147"/>
      <c r="AC680" s="147"/>
      <c r="AD680" s="147"/>
      <c r="AE680" s="144"/>
      <c r="AF680" s="146"/>
      <c r="AG680" s="147"/>
      <c r="AH680" s="144"/>
      <c r="AI680" s="147"/>
      <c r="AJ680" s="147"/>
      <c r="AK680" s="144"/>
      <c r="AL680" s="149"/>
      <c r="AM680" s="146"/>
      <c r="AN680" s="146"/>
      <c r="AO680" s="144"/>
      <c r="AP680" s="144"/>
      <c r="AQ680" s="150"/>
    </row>
    <row r="681" spans="1:43" ht="15.75" customHeight="1" x14ac:dyDescent="0.25">
      <c r="A681" s="137"/>
      <c r="B681" s="137" t="str">
        <f>TEXT('Candidate Directory'!$A681, "mmm")</f>
        <v>Jan</v>
      </c>
      <c r="C681" s="137" t="str">
        <f>TEXT('Candidate Directory'!$A681,"yyyy")</f>
        <v>1900</v>
      </c>
      <c r="D681" s="137"/>
      <c r="E681" s="137"/>
      <c r="F681" s="153">
        <v>1219</v>
      </c>
      <c r="G681" s="137"/>
      <c r="H681" s="137"/>
      <c r="I681" s="137"/>
      <c r="J681" s="137"/>
      <c r="K681" s="137"/>
      <c r="L681" s="137"/>
      <c r="M681" s="139"/>
      <c r="N681" s="137"/>
      <c r="O681" s="140"/>
      <c r="P681" s="137"/>
      <c r="Q681" s="141"/>
      <c r="R681" s="137"/>
      <c r="S681" s="137"/>
      <c r="T681" s="137"/>
      <c r="U681" s="140"/>
      <c r="V681" s="137"/>
      <c r="W681" s="137"/>
      <c r="X681" s="140"/>
      <c r="Y681" s="137"/>
      <c r="Z681" s="140"/>
      <c r="AA681" s="140"/>
      <c r="AB681" s="140"/>
      <c r="AC681" s="140"/>
      <c r="AD681" s="140"/>
      <c r="AE681" s="137"/>
      <c r="AF681" s="139"/>
      <c r="AG681" s="140"/>
      <c r="AH681" s="137"/>
      <c r="AI681" s="140"/>
      <c r="AJ681" s="140"/>
      <c r="AK681" s="137"/>
      <c r="AL681" s="142"/>
      <c r="AM681" s="139"/>
      <c r="AN681" s="139"/>
      <c r="AO681" s="137"/>
      <c r="AP681" s="137"/>
      <c r="AQ681" s="143"/>
    </row>
    <row r="682" spans="1:43" ht="15.75" customHeight="1" x14ac:dyDescent="0.25">
      <c r="A682" s="144"/>
      <c r="B682" s="144" t="str">
        <f>TEXT('Candidate Directory'!$A682, "mmm")</f>
        <v>Jan</v>
      </c>
      <c r="C682" s="144" t="str">
        <f>TEXT('Candidate Directory'!$A682,"yyyy")</f>
        <v>1900</v>
      </c>
      <c r="D682" s="144"/>
      <c r="E682" s="144"/>
      <c r="F682" s="151">
        <v>1220</v>
      </c>
      <c r="G682" s="144"/>
      <c r="H682" s="144"/>
      <c r="I682" s="144"/>
      <c r="J682" s="144"/>
      <c r="K682" s="144"/>
      <c r="L682" s="144"/>
      <c r="M682" s="146"/>
      <c r="N682" s="144"/>
      <c r="O682" s="147"/>
      <c r="P682" s="144"/>
      <c r="Q682" s="148"/>
      <c r="R682" s="144"/>
      <c r="S682" s="144"/>
      <c r="T682" s="144"/>
      <c r="U682" s="147"/>
      <c r="V682" s="144"/>
      <c r="W682" s="144"/>
      <c r="X682" s="147"/>
      <c r="Y682" s="144"/>
      <c r="Z682" s="147"/>
      <c r="AA682" s="147"/>
      <c r="AB682" s="147"/>
      <c r="AC682" s="147"/>
      <c r="AD682" s="147"/>
      <c r="AE682" s="144"/>
      <c r="AF682" s="146"/>
      <c r="AG682" s="147"/>
      <c r="AH682" s="144"/>
      <c r="AI682" s="147"/>
      <c r="AJ682" s="147"/>
      <c r="AK682" s="144"/>
      <c r="AL682" s="149"/>
      <c r="AM682" s="146"/>
      <c r="AN682" s="146"/>
      <c r="AO682" s="144"/>
      <c r="AP682" s="144"/>
      <c r="AQ682" s="150"/>
    </row>
    <row r="683" spans="1:43" ht="15.75" customHeight="1" x14ac:dyDescent="0.25">
      <c r="A683" s="137"/>
      <c r="B683" s="137" t="str">
        <f>TEXT('Candidate Directory'!$A683, "mmm")</f>
        <v>Jan</v>
      </c>
      <c r="C683" s="137" t="str">
        <f>TEXT('Candidate Directory'!$A683,"yyyy")</f>
        <v>1900</v>
      </c>
      <c r="D683" s="137"/>
      <c r="E683" s="137"/>
      <c r="F683" s="153">
        <v>1221</v>
      </c>
      <c r="G683" s="137"/>
      <c r="H683" s="137"/>
      <c r="I683" s="137"/>
      <c r="J683" s="137"/>
      <c r="K683" s="137"/>
      <c r="L683" s="137"/>
      <c r="M683" s="139"/>
      <c r="N683" s="137"/>
      <c r="O683" s="140"/>
      <c r="P683" s="137"/>
      <c r="Q683" s="141"/>
      <c r="R683" s="137"/>
      <c r="S683" s="137"/>
      <c r="T683" s="137"/>
      <c r="U683" s="140"/>
      <c r="V683" s="137"/>
      <c r="W683" s="137"/>
      <c r="X683" s="140"/>
      <c r="Y683" s="137"/>
      <c r="Z683" s="140"/>
      <c r="AA683" s="140"/>
      <c r="AB683" s="140"/>
      <c r="AC683" s="140"/>
      <c r="AD683" s="140"/>
      <c r="AE683" s="137"/>
      <c r="AF683" s="139"/>
      <c r="AG683" s="140"/>
      <c r="AH683" s="137"/>
      <c r="AI683" s="140"/>
      <c r="AJ683" s="140"/>
      <c r="AK683" s="137"/>
      <c r="AL683" s="142"/>
      <c r="AM683" s="139"/>
      <c r="AN683" s="139"/>
      <c r="AO683" s="137"/>
      <c r="AP683" s="137"/>
      <c r="AQ683" s="143"/>
    </row>
    <row r="684" spans="1:43" ht="15.75" customHeight="1" x14ac:dyDescent="0.25">
      <c r="A684" s="144"/>
      <c r="B684" s="144" t="str">
        <f>TEXT('Candidate Directory'!$A684, "mmm")</f>
        <v>Jan</v>
      </c>
      <c r="C684" s="144" t="str">
        <f>TEXT('Candidate Directory'!$A684,"yyyy")</f>
        <v>1900</v>
      </c>
      <c r="D684" s="144"/>
      <c r="E684" s="144"/>
      <c r="F684" s="151">
        <v>1222</v>
      </c>
      <c r="G684" s="144"/>
      <c r="H684" s="144"/>
      <c r="I684" s="144"/>
      <c r="J684" s="144"/>
      <c r="K684" s="144"/>
      <c r="L684" s="144"/>
      <c r="M684" s="146"/>
      <c r="N684" s="144"/>
      <c r="O684" s="147"/>
      <c r="P684" s="144"/>
      <c r="Q684" s="148"/>
      <c r="R684" s="144"/>
      <c r="S684" s="144"/>
      <c r="T684" s="144"/>
      <c r="U684" s="147"/>
      <c r="V684" s="144"/>
      <c r="W684" s="144"/>
      <c r="X684" s="147"/>
      <c r="Y684" s="144"/>
      <c r="Z684" s="147"/>
      <c r="AA684" s="147"/>
      <c r="AB684" s="147"/>
      <c r="AC684" s="147"/>
      <c r="AD684" s="147"/>
      <c r="AE684" s="144"/>
      <c r="AF684" s="146"/>
      <c r="AG684" s="147"/>
      <c r="AH684" s="144"/>
      <c r="AI684" s="147"/>
      <c r="AJ684" s="147"/>
      <c r="AK684" s="144"/>
      <c r="AL684" s="149"/>
      <c r="AM684" s="146"/>
      <c r="AN684" s="146"/>
      <c r="AO684" s="144"/>
      <c r="AP684" s="144"/>
      <c r="AQ684" s="150"/>
    </row>
    <row r="685" spans="1:43" ht="15.75" customHeight="1" x14ac:dyDescent="0.25">
      <c r="A685" s="137"/>
      <c r="B685" s="137" t="str">
        <f>TEXT('Candidate Directory'!$A685, "mmm")</f>
        <v>Jan</v>
      </c>
      <c r="C685" s="137" t="str">
        <f>TEXT('Candidate Directory'!$A685,"yyyy")</f>
        <v>1900</v>
      </c>
      <c r="D685" s="137"/>
      <c r="E685" s="137"/>
      <c r="F685" s="153">
        <v>1223</v>
      </c>
      <c r="G685" s="137"/>
      <c r="H685" s="137"/>
      <c r="I685" s="137"/>
      <c r="J685" s="137"/>
      <c r="K685" s="137"/>
      <c r="L685" s="137"/>
      <c r="M685" s="139"/>
      <c r="N685" s="137"/>
      <c r="O685" s="140"/>
      <c r="P685" s="137"/>
      <c r="Q685" s="141"/>
      <c r="R685" s="137"/>
      <c r="S685" s="137"/>
      <c r="T685" s="137"/>
      <c r="U685" s="140"/>
      <c r="V685" s="137"/>
      <c r="W685" s="137"/>
      <c r="X685" s="140"/>
      <c r="Y685" s="137"/>
      <c r="Z685" s="140"/>
      <c r="AA685" s="140"/>
      <c r="AB685" s="140"/>
      <c r="AC685" s="140"/>
      <c r="AD685" s="140"/>
      <c r="AE685" s="137"/>
      <c r="AF685" s="139"/>
      <c r="AG685" s="140"/>
      <c r="AH685" s="137"/>
      <c r="AI685" s="140"/>
      <c r="AJ685" s="140"/>
      <c r="AK685" s="137"/>
      <c r="AL685" s="142"/>
      <c r="AM685" s="139"/>
      <c r="AN685" s="139"/>
      <c r="AO685" s="137"/>
      <c r="AP685" s="137"/>
      <c r="AQ685" s="143"/>
    </row>
    <row r="686" spans="1:43" ht="15.75" customHeight="1" x14ac:dyDescent="0.25">
      <c r="A686" s="144"/>
      <c r="B686" s="144" t="str">
        <f>TEXT('Candidate Directory'!$A686, "mmm")</f>
        <v>Jan</v>
      </c>
      <c r="C686" s="144" t="str">
        <f>TEXT('Candidate Directory'!$A686,"yyyy")</f>
        <v>1900</v>
      </c>
      <c r="D686" s="144"/>
      <c r="E686" s="144"/>
      <c r="F686" s="151">
        <v>1224</v>
      </c>
      <c r="G686" s="144"/>
      <c r="H686" s="144"/>
      <c r="I686" s="144"/>
      <c r="J686" s="144"/>
      <c r="K686" s="144"/>
      <c r="L686" s="144"/>
      <c r="M686" s="146"/>
      <c r="N686" s="144"/>
      <c r="O686" s="147"/>
      <c r="P686" s="144"/>
      <c r="Q686" s="148"/>
      <c r="R686" s="144"/>
      <c r="S686" s="144"/>
      <c r="T686" s="144"/>
      <c r="U686" s="147"/>
      <c r="V686" s="144"/>
      <c r="W686" s="144"/>
      <c r="X686" s="147"/>
      <c r="Y686" s="144"/>
      <c r="Z686" s="147"/>
      <c r="AA686" s="147"/>
      <c r="AB686" s="147"/>
      <c r="AC686" s="147"/>
      <c r="AD686" s="147"/>
      <c r="AE686" s="144"/>
      <c r="AF686" s="146"/>
      <c r="AG686" s="147"/>
      <c r="AH686" s="144"/>
      <c r="AI686" s="147"/>
      <c r="AJ686" s="147"/>
      <c r="AK686" s="144"/>
      <c r="AL686" s="149"/>
      <c r="AM686" s="146"/>
      <c r="AN686" s="146"/>
      <c r="AO686" s="144"/>
      <c r="AP686" s="144"/>
      <c r="AQ686" s="150"/>
    </row>
    <row r="687" spans="1:43" ht="15.75" customHeight="1" x14ac:dyDescent="0.25">
      <c r="A687" s="137"/>
      <c r="B687" s="137" t="str">
        <f>TEXT('Candidate Directory'!$A687, "mmm")</f>
        <v>Jan</v>
      </c>
      <c r="C687" s="137" t="str">
        <f>TEXT('Candidate Directory'!$A687,"yyyy")</f>
        <v>1900</v>
      </c>
      <c r="D687" s="137"/>
      <c r="E687" s="137"/>
      <c r="F687" s="153">
        <v>1225</v>
      </c>
      <c r="G687" s="137"/>
      <c r="H687" s="137"/>
      <c r="I687" s="137"/>
      <c r="J687" s="137"/>
      <c r="K687" s="137"/>
      <c r="L687" s="137"/>
      <c r="M687" s="139"/>
      <c r="N687" s="137"/>
      <c r="O687" s="140"/>
      <c r="P687" s="137"/>
      <c r="Q687" s="141"/>
      <c r="R687" s="137"/>
      <c r="S687" s="137"/>
      <c r="T687" s="137"/>
      <c r="U687" s="140"/>
      <c r="V687" s="137"/>
      <c r="W687" s="137"/>
      <c r="X687" s="140"/>
      <c r="Y687" s="137"/>
      <c r="Z687" s="140"/>
      <c r="AA687" s="140"/>
      <c r="AB687" s="140"/>
      <c r="AC687" s="140"/>
      <c r="AD687" s="140"/>
      <c r="AE687" s="137"/>
      <c r="AF687" s="139"/>
      <c r="AG687" s="140"/>
      <c r="AH687" s="137"/>
      <c r="AI687" s="140"/>
      <c r="AJ687" s="140"/>
      <c r="AK687" s="137"/>
      <c r="AL687" s="142"/>
      <c r="AM687" s="139"/>
      <c r="AN687" s="139"/>
      <c r="AO687" s="137"/>
      <c r="AP687" s="137"/>
      <c r="AQ687" s="143"/>
    </row>
    <row r="688" spans="1:43" ht="15.75" customHeight="1" x14ac:dyDescent="0.25">
      <c r="A688" s="144"/>
      <c r="B688" s="144" t="str">
        <f>TEXT('Candidate Directory'!$A688, "mmm")</f>
        <v>Jan</v>
      </c>
      <c r="C688" s="144" t="str">
        <f>TEXT('Candidate Directory'!$A688,"yyyy")</f>
        <v>1900</v>
      </c>
      <c r="D688" s="144"/>
      <c r="E688" s="144"/>
      <c r="F688" s="151">
        <v>1226</v>
      </c>
      <c r="G688" s="144"/>
      <c r="H688" s="144"/>
      <c r="I688" s="144"/>
      <c r="J688" s="144"/>
      <c r="K688" s="144"/>
      <c r="L688" s="144"/>
      <c r="M688" s="146"/>
      <c r="N688" s="144"/>
      <c r="O688" s="147"/>
      <c r="P688" s="144"/>
      <c r="Q688" s="148"/>
      <c r="R688" s="144"/>
      <c r="S688" s="144"/>
      <c r="T688" s="144"/>
      <c r="U688" s="147"/>
      <c r="V688" s="144"/>
      <c r="W688" s="144"/>
      <c r="X688" s="147"/>
      <c r="Y688" s="144"/>
      <c r="Z688" s="147"/>
      <c r="AA688" s="147"/>
      <c r="AB688" s="147"/>
      <c r="AC688" s="147"/>
      <c r="AD688" s="147"/>
      <c r="AE688" s="144"/>
      <c r="AF688" s="146"/>
      <c r="AG688" s="147"/>
      <c r="AH688" s="144"/>
      <c r="AI688" s="147"/>
      <c r="AJ688" s="147"/>
      <c r="AK688" s="144"/>
      <c r="AL688" s="149"/>
      <c r="AM688" s="146"/>
      <c r="AN688" s="146"/>
      <c r="AO688" s="144"/>
      <c r="AP688" s="144"/>
      <c r="AQ688" s="150"/>
    </row>
    <row r="689" spans="1:43" ht="15.75" customHeight="1" x14ac:dyDescent="0.25">
      <c r="A689" s="137"/>
      <c r="B689" s="137" t="str">
        <f>TEXT('Candidate Directory'!$A689, "mmm")</f>
        <v>Jan</v>
      </c>
      <c r="C689" s="137" t="str">
        <f>TEXT('Candidate Directory'!$A689,"yyyy")</f>
        <v>1900</v>
      </c>
      <c r="D689" s="137"/>
      <c r="E689" s="137"/>
      <c r="F689" s="153">
        <v>1227</v>
      </c>
      <c r="G689" s="137"/>
      <c r="H689" s="137"/>
      <c r="I689" s="137"/>
      <c r="J689" s="137"/>
      <c r="K689" s="137"/>
      <c r="L689" s="137"/>
      <c r="M689" s="139"/>
      <c r="N689" s="137"/>
      <c r="O689" s="140"/>
      <c r="P689" s="137"/>
      <c r="Q689" s="141"/>
      <c r="R689" s="137"/>
      <c r="S689" s="137"/>
      <c r="T689" s="137"/>
      <c r="U689" s="140"/>
      <c r="V689" s="137"/>
      <c r="W689" s="137"/>
      <c r="X689" s="140"/>
      <c r="Y689" s="137"/>
      <c r="Z689" s="140"/>
      <c r="AA689" s="140"/>
      <c r="AB689" s="140"/>
      <c r="AC689" s="140"/>
      <c r="AD689" s="140"/>
      <c r="AE689" s="137"/>
      <c r="AF689" s="139"/>
      <c r="AG689" s="140"/>
      <c r="AH689" s="137"/>
      <c r="AI689" s="140"/>
      <c r="AJ689" s="140"/>
      <c r="AK689" s="137"/>
      <c r="AL689" s="142"/>
      <c r="AM689" s="139"/>
      <c r="AN689" s="139"/>
      <c r="AO689" s="137"/>
      <c r="AP689" s="137"/>
      <c r="AQ689" s="143"/>
    </row>
    <row r="690" spans="1:43" ht="15.75" customHeight="1" x14ac:dyDescent="0.25">
      <c r="A690" s="144"/>
      <c r="B690" s="144" t="str">
        <f>TEXT('Candidate Directory'!$A690, "mmm")</f>
        <v>Jan</v>
      </c>
      <c r="C690" s="144" t="str">
        <f>TEXT('Candidate Directory'!$A690,"yyyy")</f>
        <v>1900</v>
      </c>
      <c r="D690" s="144"/>
      <c r="E690" s="144"/>
      <c r="F690" s="151">
        <v>1228</v>
      </c>
      <c r="G690" s="144"/>
      <c r="H690" s="144"/>
      <c r="I690" s="144"/>
      <c r="J690" s="144"/>
      <c r="K690" s="144"/>
      <c r="L690" s="144"/>
      <c r="M690" s="146"/>
      <c r="N690" s="144"/>
      <c r="O690" s="147"/>
      <c r="P690" s="144"/>
      <c r="Q690" s="148"/>
      <c r="R690" s="144"/>
      <c r="S690" s="144"/>
      <c r="T690" s="144"/>
      <c r="U690" s="147"/>
      <c r="V690" s="144"/>
      <c r="W690" s="144"/>
      <c r="X690" s="147"/>
      <c r="Y690" s="144"/>
      <c r="Z690" s="147"/>
      <c r="AA690" s="147"/>
      <c r="AB690" s="147"/>
      <c r="AC690" s="147"/>
      <c r="AD690" s="147"/>
      <c r="AE690" s="144"/>
      <c r="AF690" s="146"/>
      <c r="AG690" s="147"/>
      <c r="AH690" s="144"/>
      <c r="AI690" s="147"/>
      <c r="AJ690" s="147"/>
      <c r="AK690" s="144"/>
      <c r="AL690" s="149"/>
      <c r="AM690" s="146"/>
      <c r="AN690" s="146"/>
      <c r="AO690" s="144"/>
      <c r="AP690" s="144"/>
      <c r="AQ690" s="150"/>
    </row>
    <row r="691" spans="1:43" ht="15.75" customHeight="1" x14ac:dyDescent="0.25">
      <c r="A691" s="137"/>
      <c r="B691" s="137" t="str">
        <f>TEXT('Candidate Directory'!$A691, "mmm")</f>
        <v>Jan</v>
      </c>
      <c r="C691" s="137" t="str">
        <f>TEXT('Candidate Directory'!$A691,"yyyy")</f>
        <v>1900</v>
      </c>
      <c r="D691" s="137"/>
      <c r="E691" s="137"/>
      <c r="F691" s="153">
        <v>1229</v>
      </c>
      <c r="G691" s="137"/>
      <c r="H691" s="137"/>
      <c r="I691" s="137"/>
      <c r="J691" s="137"/>
      <c r="K691" s="137"/>
      <c r="L691" s="137"/>
      <c r="M691" s="139"/>
      <c r="N691" s="137"/>
      <c r="O691" s="140"/>
      <c r="P691" s="137"/>
      <c r="Q691" s="141"/>
      <c r="R691" s="137"/>
      <c r="S691" s="137"/>
      <c r="T691" s="137"/>
      <c r="U691" s="140"/>
      <c r="V691" s="137"/>
      <c r="W691" s="137"/>
      <c r="X691" s="140"/>
      <c r="Y691" s="137"/>
      <c r="Z691" s="140"/>
      <c r="AA691" s="140"/>
      <c r="AB691" s="140"/>
      <c r="AC691" s="140"/>
      <c r="AD691" s="140"/>
      <c r="AE691" s="137"/>
      <c r="AF691" s="139"/>
      <c r="AG691" s="140"/>
      <c r="AH691" s="137"/>
      <c r="AI691" s="140"/>
      <c r="AJ691" s="140"/>
      <c r="AK691" s="137"/>
      <c r="AL691" s="142"/>
      <c r="AM691" s="139"/>
      <c r="AN691" s="139"/>
      <c r="AO691" s="137"/>
      <c r="AP691" s="137"/>
      <c r="AQ691" s="143"/>
    </row>
    <row r="692" spans="1:43" ht="15.75" customHeight="1" x14ac:dyDescent="0.25">
      <c r="A692" s="144"/>
      <c r="B692" s="144" t="str">
        <f>TEXT('Candidate Directory'!$A692, "mmm")</f>
        <v>Jan</v>
      </c>
      <c r="C692" s="144" t="str">
        <f>TEXT('Candidate Directory'!$A692,"yyyy")</f>
        <v>1900</v>
      </c>
      <c r="D692" s="144"/>
      <c r="E692" s="144"/>
      <c r="F692" s="151">
        <v>1230</v>
      </c>
      <c r="G692" s="144"/>
      <c r="H692" s="144"/>
      <c r="I692" s="144"/>
      <c r="J692" s="144"/>
      <c r="K692" s="144"/>
      <c r="L692" s="144"/>
      <c r="M692" s="146"/>
      <c r="N692" s="144"/>
      <c r="O692" s="147"/>
      <c r="P692" s="144"/>
      <c r="Q692" s="148"/>
      <c r="R692" s="144"/>
      <c r="S692" s="144"/>
      <c r="T692" s="144"/>
      <c r="U692" s="147"/>
      <c r="V692" s="144"/>
      <c r="W692" s="144"/>
      <c r="X692" s="147"/>
      <c r="Y692" s="144"/>
      <c r="Z692" s="147"/>
      <c r="AA692" s="147"/>
      <c r="AB692" s="147"/>
      <c r="AC692" s="147"/>
      <c r="AD692" s="147"/>
      <c r="AE692" s="144"/>
      <c r="AF692" s="146"/>
      <c r="AG692" s="147"/>
      <c r="AH692" s="144"/>
      <c r="AI692" s="147"/>
      <c r="AJ692" s="147"/>
      <c r="AK692" s="144"/>
      <c r="AL692" s="149"/>
      <c r="AM692" s="146"/>
      <c r="AN692" s="146"/>
      <c r="AO692" s="144"/>
      <c r="AP692" s="144"/>
      <c r="AQ692" s="150"/>
    </row>
    <row r="693" spans="1:43" ht="15.75" customHeight="1" x14ac:dyDescent="0.25">
      <c r="A693" s="137"/>
      <c r="B693" s="137" t="str">
        <f>TEXT('Candidate Directory'!$A693, "mmm")</f>
        <v>Jan</v>
      </c>
      <c r="C693" s="137" t="str">
        <f>TEXT('Candidate Directory'!$A693,"yyyy")</f>
        <v>1900</v>
      </c>
      <c r="D693" s="137"/>
      <c r="E693" s="137"/>
      <c r="F693" s="153">
        <v>1231</v>
      </c>
      <c r="G693" s="137"/>
      <c r="H693" s="137"/>
      <c r="I693" s="137"/>
      <c r="J693" s="137"/>
      <c r="K693" s="137"/>
      <c r="L693" s="137"/>
      <c r="M693" s="139"/>
      <c r="N693" s="137"/>
      <c r="O693" s="140"/>
      <c r="P693" s="137"/>
      <c r="Q693" s="141"/>
      <c r="R693" s="137"/>
      <c r="S693" s="137"/>
      <c r="T693" s="137"/>
      <c r="U693" s="140"/>
      <c r="V693" s="137"/>
      <c r="W693" s="137"/>
      <c r="X693" s="140"/>
      <c r="Y693" s="137"/>
      <c r="Z693" s="140"/>
      <c r="AA693" s="140"/>
      <c r="AB693" s="140"/>
      <c r="AC693" s="140"/>
      <c r="AD693" s="140"/>
      <c r="AE693" s="137"/>
      <c r="AF693" s="139"/>
      <c r="AG693" s="140"/>
      <c r="AH693" s="137"/>
      <c r="AI693" s="140"/>
      <c r="AJ693" s="140"/>
      <c r="AK693" s="137"/>
      <c r="AL693" s="142"/>
      <c r="AM693" s="139"/>
      <c r="AN693" s="139"/>
      <c r="AO693" s="137"/>
      <c r="AP693" s="137"/>
      <c r="AQ693" s="143"/>
    </row>
    <row r="694" spans="1:43" ht="15.75" customHeight="1" x14ac:dyDescent="0.25">
      <c r="A694" s="144"/>
      <c r="B694" s="144" t="str">
        <f>TEXT('Candidate Directory'!$A694, "mmm")</f>
        <v>Jan</v>
      </c>
      <c r="C694" s="144" t="str">
        <f>TEXT('Candidate Directory'!$A694,"yyyy")</f>
        <v>1900</v>
      </c>
      <c r="D694" s="144"/>
      <c r="E694" s="144"/>
      <c r="F694" s="151">
        <v>1232</v>
      </c>
      <c r="G694" s="144"/>
      <c r="H694" s="144"/>
      <c r="I694" s="144"/>
      <c r="J694" s="144"/>
      <c r="K694" s="144"/>
      <c r="L694" s="144"/>
      <c r="M694" s="146"/>
      <c r="N694" s="144"/>
      <c r="O694" s="147"/>
      <c r="P694" s="144"/>
      <c r="Q694" s="148"/>
      <c r="R694" s="144"/>
      <c r="S694" s="144"/>
      <c r="T694" s="144"/>
      <c r="U694" s="147"/>
      <c r="V694" s="144"/>
      <c r="W694" s="144"/>
      <c r="X694" s="147"/>
      <c r="Y694" s="144"/>
      <c r="Z694" s="147"/>
      <c r="AA694" s="147"/>
      <c r="AB694" s="147"/>
      <c r="AC694" s="147"/>
      <c r="AD694" s="147"/>
      <c r="AE694" s="144"/>
      <c r="AF694" s="146"/>
      <c r="AG694" s="147"/>
      <c r="AH694" s="144"/>
      <c r="AI694" s="147"/>
      <c r="AJ694" s="147"/>
      <c r="AK694" s="144"/>
      <c r="AL694" s="149"/>
      <c r="AM694" s="146"/>
      <c r="AN694" s="146"/>
      <c r="AO694" s="144"/>
      <c r="AP694" s="144"/>
      <c r="AQ694" s="150"/>
    </row>
    <row r="695" spans="1:43" ht="15.75" customHeight="1" x14ac:dyDescent="0.25">
      <c r="A695" s="137"/>
      <c r="B695" s="137" t="str">
        <f>TEXT('Candidate Directory'!$A695, "mmm")</f>
        <v>Jan</v>
      </c>
      <c r="C695" s="137" t="str">
        <f>TEXT('Candidate Directory'!$A695,"yyyy")</f>
        <v>1900</v>
      </c>
      <c r="D695" s="137"/>
      <c r="E695" s="137"/>
      <c r="F695" s="153">
        <v>1233</v>
      </c>
      <c r="G695" s="137"/>
      <c r="H695" s="137"/>
      <c r="I695" s="137"/>
      <c r="J695" s="137"/>
      <c r="K695" s="137"/>
      <c r="L695" s="137"/>
      <c r="M695" s="139"/>
      <c r="N695" s="137"/>
      <c r="O695" s="140"/>
      <c r="P695" s="137"/>
      <c r="Q695" s="141"/>
      <c r="R695" s="137"/>
      <c r="S695" s="137"/>
      <c r="T695" s="137"/>
      <c r="U695" s="140"/>
      <c r="V695" s="137"/>
      <c r="W695" s="137"/>
      <c r="X695" s="140"/>
      <c r="Y695" s="137"/>
      <c r="Z695" s="140"/>
      <c r="AA695" s="140"/>
      <c r="AB695" s="140"/>
      <c r="AC695" s="140"/>
      <c r="AD695" s="140"/>
      <c r="AE695" s="137"/>
      <c r="AF695" s="139"/>
      <c r="AG695" s="140"/>
      <c r="AH695" s="137"/>
      <c r="AI695" s="140"/>
      <c r="AJ695" s="140"/>
      <c r="AK695" s="137"/>
      <c r="AL695" s="142"/>
      <c r="AM695" s="139"/>
      <c r="AN695" s="139"/>
      <c r="AO695" s="137"/>
      <c r="AP695" s="137"/>
      <c r="AQ695" s="143"/>
    </row>
    <row r="696" spans="1:43" ht="15.75" customHeight="1" x14ac:dyDescent="0.25">
      <c r="A696" s="144"/>
      <c r="B696" s="144" t="str">
        <f>TEXT('Candidate Directory'!$A696, "mmm")</f>
        <v>Jan</v>
      </c>
      <c r="C696" s="144" t="str">
        <f>TEXT('Candidate Directory'!$A696,"yyyy")</f>
        <v>1900</v>
      </c>
      <c r="D696" s="144"/>
      <c r="E696" s="144"/>
      <c r="F696" s="151">
        <v>1234</v>
      </c>
      <c r="G696" s="144"/>
      <c r="H696" s="144"/>
      <c r="I696" s="144"/>
      <c r="J696" s="144"/>
      <c r="K696" s="144"/>
      <c r="L696" s="144"/>
      <c r="M696" s="146"/>
      <c r="N696" s="144"/>
      <c r="O696" s="147"/>
      <c r="P696" s="144"/>
      <c r="Q696" s="148"/>
      <c r="R696" s="144"/>
      <c r="S696" s="144"/>
      <c r="T696" s="144"/>
      <c r="U696" s="147"/>
      <c r="V696" s="144"/>
      <c r="W696" s="144"/>
      <c r="X696" s="147"/>
      <c r="Y696" s="144"/>
      <c r="Z696" s="147"/>
      <c r="AA696" s="147"/>
      <c r="AB696" s="147"/>
      <c r="AC696" s="147"/>
      <c r="AD696" s="147"/>
      <c r="AE696" s="144"/>
      <c r="AF696" s="146"/>
      <c r="AG696" s="147"/>
      <c r="AH696" s="144"/>
      <c r="AI696" s="147"/>
      <c r="AJ696" s="147"/>
      <c r="AK696" s="144"/>
      <c r="AL696" s="149"/>
      <c r="AM696" s="146"/>
      <c r="AN696" s="146"/>
      <c r="AO696" s="144"/>
      <c r="AP696" s="144"/>
      <c r="AQ696" s="150"/>
    </row>
    <row r="697" spans="1:43" s="115" customFormat="1" ht="15.75" customHeight="1" x14ac:dyDescent="0.25">
      <c r="A697" s="169"/>
      <c r="B697" s="137" t="str">
        <f>TEXT('Candidate Directory'!$A697, "mmm")</f>
        <v>Jan</v>
      </c>
      <c r="C697" s="137" t="str">
        <f>TEXT('Candidate Directory'!$A697,"yyyy")</f>
        <v>1900</v>
      </c>
      <c r="D697" s="169"/>
      <c r="E697" s="169"/>
      <c r="F697" s="170">
        <v>1235</v>
      </c>
      <c r="G697" s="169"/>
      <c r="H697" s="169"/>
      <c r="I697" s="169"/>
      <c r="J697" s="169"/>
      <c r="K697" s="169"/>
      <c r="L697" s="169"/>
      <c r="M697" s="171"/>
      <c r="N697" s="169"/>
      <c r="O697" s="172"/>
      <c r="P697" s="169"/>
      <c r="Q697" s="173"/>
      <c r="R697" s="169"/>
      <c r="S697" s="169"/>
      <c r="T697" s="169"/>
      <c r="U697" s="172"/>
      <c r="V697" s="169"/>
      <c r="W697" s="169"/>
      <c r="X697" s="172"/>
      <c r="Y697" s="169"/>
      <c r="Z697" s="172"/>
      <c r="AA697" s="172"/>
      <c r="AB697" s="172"/>
      <c r="AC697" s="172"/>
      <c r="AD697" s="172"/>
      <c r="AE697" s="169"/>
      <c r="AF697" s="171"/>
      <c r="AG697" s="172"/>
      <c r="AH697" s="169"/>
      <c r="AI697" s="172"/>
      <c r="AJ697" s="172"/>
      <c r="AK697" s="169"/>
      <c r="AL697" s="174"/>
      <c r="AM697" s="171"/>
      <c r="AN697" s="171"/>
      <c r="AO697" s="169"/>
      <c r="AP697" s="169"/>
      <c r="AQ697" s="175"/>
    </row>
    <row r="698" spans="1:43" ht="15.75" customHeight="1" x14ac:dyDescent="0.25">
      <c r="A698" s="144"/>
      <c r="B698" s="144" t="str">
        <f>TEXT('Candidate Directory'!$A698, "mmm")</f>
        <v>Jan</v>
      </c>
      <c r="C698" s="144" t="str">
        <f>TEXT('Candidate Directory'!$A698,"yyyy")</f>
        <v>1900</v>
      </c>
      <c r="D698" s="144"/>
      <c r="E698" s="144"/>
      <c r="F698" s="151">
        <v>1236</v>
      </c>
      <c r="G698" s="144"/>
      <c r="H698" s="144"/>
      <c r="I698" s="144"/>
      <c r="J698" s="144"/>
      <c r="K698" s="144"/>
      <c r="L698" s="144"/>
      <c r="M698" s="146"/>
      <c r="N698" s="144"/>
      <c r="O698" s="147"/>
      <c r="P698" s="144"/>
      <c r="Q698" s="148"/>
      <c r="R698" s="144"/>
      <c r="S698" s="144"/>
      <c r="T698" s="144"/>
      <c r="U698" s="147"/>
      <c r="V698" s="144"/>
      <c r="W698" s="144"/>
      <c r="X698" s="147"/>
      <c r="Y698" s="144"/>
      <c r="Z698" s="147"/>
      <c r="AA698" s="147"/>
      <c r="AB698" s="147"/>
      <c r="AC698" s="147"/>
      <c r="AD698" s="147"/>
      <c r="AE698" s="144"/>
      <c r="AF698" s="146"/>
      <c r="AG698" s="147"/>
      <c r="AH698" s="144"/>
      <c r="AI698" s="147"/>
      <c r="AJ698" s="147"/>
      <c r="AK698" s="144"/>
      <c r="AL698" s="149"/>
      <c r="AM698" s="146"/>
      <c r="AN698" s="146"/>
      <c r="AO698" s="144"/>
      <c r="AP698" s="144"/>
      <c r="AQ698" s="150"/>
    </row>
    <row r="699" spans="1:43" ht="15.75" customHeight="1" x14ac:dyDescent="0.25">
      <c r="A699" s="137"/>
      <c r="B699" s="137" t="str">
        <f>TEXT('Candidate Directory'!$A699, "mmm")</f>
        <v>Jan</v>
      </c>
      <c r="C699" s="137" t="str">
        <f>TEXT('Candidate Directory'!$A699,"yyyy")</f>
        <v>1900</v>
      </c>
      <c r="D699" s="137"/>
      <c r="E699" s="137"/>
      <c r="F699" s="153">
        <v>1237</v>
      </c>
      <c r="G699" s="137"/>
      <c r="H699" s="137"/>
      <c r="I699" s="137"/>
      <c r="J699" s="137"/>
      <c r="K699" s="137"/>
      <c r="L699" s="137"/>
      <c r="M699" s="139"/>
      <c r="N699" s="137"/>
      <c r="O699" s="140"/>
      <c r="P699" s="137"/>
      <c r="Q699" s="141"/>
      <c r="R699" s="137"/>
      <c r="S699" s="137"/>
      <c r="T699" s="137"/>
      <c r="U699" s="140"/>
      <c r="V699" s="137"/>
      <c r="W699" s="137"/>
      <c r="X699" s="140"/>
      <c r="Y699" s="137"/>
      <c r="Z699" s="140"/>
      <c r="AA699" s="140"/>
      <c r="AB699" s="140"/>
      <c r="AC699" s="140"/>
      <c r="AD699" s="140"/>
      <c r="AE699" s="137"/>
      <c r="AF699" s="139"/>
      <c r="AG699" s="140"/>
      <c r="AH699" s="137"/>
      <c r="AI699" s="140"/>
      <c r="AJ699" s="140"/>
      <c r="AK699" s="137"/>
      <c r="AL699" s="142"/>
      <c r="AM699" s="139"/>
      <c r="AN699" s="139"/>
      <c r="AO699" s="137"/>
      <c r="AP699" s="137"/>
      <c r="AQ699" s="143"/>
    </row>
    <row r="700" spans="1:43" ht="15.75" customHeight="1" x14ac:dyDescent="0.25">
      <c r="A700" s="144"/>
      <c r="B700" s="144" t="str">
        <f>TEXT('Candidate Directory'!$A700, "mmm")</f>
        <v>Jan</v>
      </c>
      <c r="C700" s="144" t="str">
        <f>TEXT('Candidate Directory'!$A700,"yyyy")</f>
        <v>1900</v>
      </c>
      <c r="D700" s="144"/>
      <c r="E700" s="144"/>
      <c r="F700" s="151">
        <v>1238</v>
      </c>
      <c r="G700" s="144"/>
      <c r="H700" s="144"/>
      <c r="I700" s="144"/>
      <c r="J700" s="144"/>
      <c r="K700" s="144"/>
      <c r="L700" s="144"/>
      <c r="M700" s="146"/>
      <c r="N700" s="144"/>
      <c r="O700" s="147"/>
      <c r="P700" s="144"/>
      <c r="Q700" s="148"/>
      <c r="R700" s="144"/>
      <c r="S700" s="144"/>
      <c r="T700" s="144"/>
      <c r="U700" s="147"/>
      <c r="V700" s="144"/>
      <c r="W700" s="144"/>
      <c r="X700" s="147"/>
      <c r="Y700" s="144"/>
      <c r="Z700" s="147"/>
      <c r="AA700" s="147"/>
      <c r="AB700" s="147"/>
      <c r="AC700" s="147"/>
      <c r="AD700" s="147"/>
      <c r="AE700" s="144"/>
      <c r="AF700" s="146"/>
      <c r="AG700" s="147"/>
      <c r="AH700" s="144"/>
      <c r="AI700" s="147"/>
      <c r="AJ700" s="147"/>
      <c r="AK700" s="144"/>
      <c r="AL700" s="149"/>
      <c r="AM700" s="146"/>
      <c r="AN700" s="146"/>
      <c r="AO700" s="144"/>
      <c r="AP700" s="144"/>
      <c r="AQ700" s="150"/>
    </row>
    <row r="701" spans="1:43" ht="15.75" customHeight="1" x14ac:dyDescent="0.25">
      <c r="A701" s="137"/>
      <c r="B701" s="137" t="str">
        <f>TEXT('Candidate Directory'!$A701, "mmm")</f>
        <v>Jan</v>
      </c>
      <c r="C701" s="137" t="str">
        <f>TEXT('Candidate Directory'!$A701,"yyyy")</f>
        <v>1900</v>
      </c>
      <c r="D701" s="137"/>
      <c r="E701" s="137"/>
      <c r="F701" s="153">
        <v>1239</v>
      </c>
      <c r="G701" s="137"/>
      <c r="H701" s="137"/>
      <c r="I701" s="137"/>
      <c r="J701" s="137"/>
      <c r="K701" s="137"/>
      <c r="L701" s="137"/>
      <c r="M701" s="139"/>
      <c r="N701" s="137"/>
      <c r="O701" s="140"/>
      <c r="P701" s="137"/>
      <c r="Q701" s="141"/>
      <c r="R701" s="137"/>
      <c r="S701" s="137"/>
      <c r="T701" s="137"/>
      <c r="U701" s="140"/>
      <c r="V701" s="137"/>
      <c r="W701" s="137"/>
      <c r="X701" s="140"/>
      <c r="Y701" s="137"/>
      <c r="Z701" s="140"/>
      <c r="AA701" s="140"/>
      <c r="AB701" s="140"/>
      <c r="AC701" s="140"/>
      <c r="AD701" s="140"/>
      <c r="AE701" s="137"/>
      <c r="AF701" s="139"/>
      <c r="AG701" s="140"/>
      <c r="AH701" s="137"/>
      <c r="AI701" s="140"/>
      <c r="AJ701" s="140"/>
      <c r="AK701" s="137"/>
      <c r="AL701" s="142"/>
      <c r="AM701" s="139"/>
      <c r="AN701" s="139"/>
      <c r="AO701" s="137"/>
      <c r="AP701" s="137"/>
      <c r="AQ701" s="143"/>
    </row>
    <row r="702" spans="1:43" ht="15.75" customHeight="1" x14ac:dyDescent="0.25">
      <c r="A702" s="144"/>
      <c r="B702" s="144" t="str">
        <f>TEXT('Candidate Directory'!$A702, "mmm")</f>
        <v>Jan</v>
      </c>
      <c r="C702" s="144" t="str">
        <f>TEXT('Candidate Directory'!$A702,"yyyy")</f>
        <v>1900</v>
      </c>
      <c r="D702" s="144"/>
      <c r="E702" s="144"/>
      <c r="F702" s="151">
        <v>1240</v>
      </c>
      <c r="G702" s="144"/>
      <c r="H702" s="144"/>
      <c r="I702" s="144"/>
      <c r="J702" s="144"/>
      <c r="K702" s="144"/>
      <c r="L702" s="144"/>
      <c r="M702" s="146"/>
      <c r="N702" s="144"/>
      <c r="O702" s="147"/>
      <c r="P702" s="144"/>
      <c r="Q702" s="148"/>
      <c r="R702" s="144"/>
      <c r="S702" s="144"/>
      <c r="T702" s="144"/>
      <c r="U702" s="147"/>
      <c r="V702" s="144"/>
      <c r="W702" s="144"/>
      <c r="X702" s="147"/>
      <c r="Y702" s="144"/>
      <c r="Z702" s="147"/>
      <c r="AA702" s="147"/>
      <c r="AB702" s="147"/>
      <c r="AC702" s="147"/>
      <c r="AD702" s="147"/>
      <c r="AE702" s="144"/>
      <c r="AF702" s="146"/>
      <c r="AG702" s="147"/>
      <c r="AH702" s="144"/>
      <c r="AI702" s="147"/>
      <c r="AJ702" s="147"/>
      <c r="AK702" s="144"/>
      <c r="AL702" s="149"/>
      <c r="AM702" s="146"/>
      <c r="AN702" s="146"/>
      <c r="AO702" s="144"/>
      <c r="AP702" s="144"/>
      <c r="AQ702" s="150"/>
    </row>
    <row r="703" spans="1:43" ht="15.75" customHeight="1" x14ac:dyDescent="0.25">
      <c r="A703" s="137"/>
      <c r="B703" s="137" t="str">
        <f>TEXT('Candidate Directory'!$A703, "mmm")</f>
        <v>Jan</v>
      </c>
      <c r="C703" s="137" t="str">
        <f>TEXT('Candidate Directory'!$A703,"yyyy")</f>
        <v>1900</v>
      </c>
      <c r="D703" s="137"/>
      <c r="E703" s="137"/>
      <c r="F703" s="153">
        <v>1241</v>
      </c>
      <c r="G703" s="137"/>
      <c r="H703" s="137"/>
      <c r="I703" s="137"/>
      <c r="J703" s="137"/>
      <c r="K703" s="137"/>
      <c r="L703" s="137"/>
      <c r="M703" s="139"/>
      <c r="N703" s="137"/>
      <c r="O703" s="140"/>
      <c r="P703" s="137"/>
      <c r="Q703" s="141"/>
      <c r="R703" s="137"/>
      <c r="S703" s="137"/>
      <c r="T703" s="137"/>
      <c r="U703" s="140"/>
      <c r="V703" s="137"/>
      <c r="W703" s="137"/>
      <c r="X703" s="140"/>
      <c r="Y703" s="137"/>
      <c r="Z703" s="140"/>
      <c r="AA703" s="140"/>
      <c r="AB703" s="140"/>
      <c r="AC703" s="140"/>
      <c r="AD703" s="140"/>
      <c r="AE703" s="137"/>
      <c r="AF703" s="139"/>
      <c r="AG703" s="140"/>
      <c r="AH703" s="137"/>
      <c r="AI703" s="140"/>
      <c r="AJ703" s="140"/>
      <c r="AK703" s="137"/>
      <c r="AL703" s="142"/>
      <c r="AM703" s="139"/>
      <c r="AN703" s="139"/>
      <c r="AO703" s="137"/>
      <c r="AP703" s="137"/>
      <c r="AQ703" s="143"/>
    </row>
    <row r="704" spans="1:43" ht="15.75" customHeight="1" x14ac:dyDescent="0.25">
      <c r="A704" s="144"/>
      <c r="B704" s="144" t="str">
        <f>TEXT('Candidate Directory'!$A704, "mmm")</f>
        <v>Jan</v>
      </c>
      <c r="C704" s="144" t="str">
        <f>TEXT('Candidate Directory'!$A704,"yyyy")</f>
        <v>1900</v>
      </c>
      <c r="D704" s="144"/>
      <c r="E704" s="144"/>
      <c r="F704" s="151">
        <v>1242</v>
      </c>
      <c r="G704" s="144"/>
      <c r="H704" s="144"/>
      <c r="I704" s="144"/>
      <c r="J704" s="144"/>
      <c r="K704" s="144"/>
      <c r="L704" s="144"/>
      <c r="M704" s="146"/>
      <c r="N704" s="144"/>
      <c r="O704" s="147"/>
      <c r="P704" s="144"/>
      <c r="Q704" s="148"/>
      <c r="R704" s="144"/>
      <c r="S704" s="144"/>
      <c r="T704" s="144"/>
      <c r="U704" s="147"/>
      <c r="V704" s="144"/>
      <c r="W704" s="144"/>
      <c r="X704" s="147"/>
      <c r="Y704" s="144"/>
      <c r="Z704" s="147"/>
      <c r="AA704" s="147"/>
      <c r="AB704" s="147"/>
      <c r="AC704" s="147"/>
      <c r="AD704" s="147"/>
      <c r="AE704" s="144"/>
      <c r="AF704" s="146"/>
      <c r="AG704" s="147"/>
      <c r="AH704" s="144"/>
      <c r="AI704" s="147"/>
      <c r="AJ704" s="147"/>
      <c r="AK704" s="144"/>
      <c r="AL704" s="149"/>
      <c r="AM704" s="146"/>
      <c r="AN704" s="146"/>
      <c r="AO704" s="144"/>
      <c r="AP704" s="144"/>
      <c r="AQ704" s="150"/>
    </row>
    <row r="705" spans="1:43" ht="15.75" customHeight="1" x14ac:dyDescent="0.25">
      <c r="A705" s="137"/>
      <c r="B705" s="137" t="str">
        <f>TEXT('Candidate Directory'!$A705, "mmm")</f>
        <v>Jan</v>
      </c>
      <c r="C705" s="137" t="str">
        <f>TEXT('Candidate Directory'!$A705,"yyyy")</f>
        <v>1900</v>
      </c>
      <c r="D705" s="137"/>
      <c r="E705" s="137"/>
      <c r="F705" s="153">
        <v>1243</v>
      </c>
      <c r="G705" s="137"/>
      <c r="H705" s="137"/>
      <c r="I705" s="137"/>
      <c r="J705" s="137"/>
      <c r="K705" s="137"/>
      <c r="L705" s="137"/>
      <c r="M705" s="139"/>
      <c r="N705" s="137"/>
      <c r="O705" s="140"/>
      <c r="P705" s="137"/>
      <c r="Q705" s="141"/>
      <c r="R705" s="137"/>
      <c r="S705" s="137"/>
      <c r="T705" s="137"/>
      <c r="U705" s="140"/>
      <c r="V705" s="137"/>
      <c r="W705" s="137"/>
      <c r="X705" s="140"/>
      <c r="Y705" s="137"/>
      <c r="Z705" s="140"/>
      <c r="AA705" s="140"/>
      <c r="AB705" s="140"/>
      <c r="AC705" s="140"/>
      <c r="AD705" s="140"/>
      <c r="AE705" s="137"/>
      <c r="AF705" s="139"/>
      <c r="AG705" s="140"/>
      <c r="AH705" s="137"/>
      <c r="AI705" s="140"/>
      <c r="AJ705" s="140"/>
      <c r="AK705" s="137"/>
      <c r="AL705" s="142"/>
      <c r="AM705" s="139"/>
      <c r="AN705" s="139"/>
      <c r="AO705" s="137"/>
      <c r="AP705" s="137"/>
      <c r="AQ705" s="143"/>
    </row>
    <row r="706" spans="1:43" ht="15.75" customHeight="1" x14ac:dyDescent="0.25">
      <c r="A706" s="144"/>
      <c r="B706" s="144" t="str">
        <f>TEXT('Candidate Directory'!$A706, "mmm")</f>
        <v>Jan</v>
      </c>
      <c r="C706" s="144" t="str">
        <f>TEXT('Candidate Directory'!$A706,"yyyy")</f>
        <v>1900</v>
      </c>
      <c r="D706" s="144"/>
      <c r="E706" s="144"/>
      <c r="F706" s="151">
        <v>1244</v>
      </c>
      <c r="G706" s="144"/>
      <c r="H706" s="144"/>
      <c r="I706" s="144"/>
      <c r="J706" s="144"/>
      <c r="K706" s="144"/>
      <c r="L706" s="144"/>
      <c r="M706" s="146"/>
      <c r="N706" s="144"/>
      <c r="O706" s="147"/>
      <c r="P706" s="144"/>
      <c r="Q706" s="148"/>
      <c r="R706" s="144"/>
      <c r="S706" s="144"/>
      <c r="T706" s="144"/>
      <c r="U706" s="147"/>
      <c r="V706" s="144"/>
      <c r="W706" s="144"/>
      <c r="X706" s="147"/>
      <c r="Y706" s="144"/>
      <c r="Z706" s="147"/>
      <c r="AA706" s="147"/>
      <c r="AB706" s="147"/>
      <c r="AC706" s="147"/>
      <c r="AD706" s="147"/>
      <c r="AE706" s="144"/>
      <c r="AF706" s="146"/>
      <c r="AG706" s="147"/>
      <c r="AH706" s="144"/>
      <c r="AI706" s="147"/>
      <c r="AJ706" s="147"/>
      <c r="AK706" s="144"/>
      <c r="AL706" s="149"/>
      <c r="AM706" s="146"/>
      <c r="AN706" s="146"/>
      <c r="AO706" s="144"/>
      <c r="AP706" s="144"/>
      <c r="AQ706" s="150"/>
    </row>
    <row r="707" spans="1:43" ht="15.75" customHeight="1" x14ac:dyDescent="0.25">
      <c r="A707" s="137"/>
      <c r="B707" s="137" t="str">
        <f>TEXT('Candidate Directory'!$A707, "mmm")</f>
        <v>Jan</v>
      </c>
      <c r="C707" s="137" t="str">
        <f>TEXT('Candidate Directory'!$A707,"yyyy")</f>
        <v>1900</v>
      </c>
      <c r="D707" s="137"/>
      <c r="E707" s="137"/>
      <c r="F707" s="153">
        <v>1245</v>
      </c>
      <c r="G707" s="137"/>
      <c r="H707" s="137"/>
      <c r="I707" s="137"/>
      <c r="J707" s="137"/>
      <c r="K707" s="137"/>
      <c r="L707" s="137"/>
      <c r="M707" s="139"/>
      <c r="N707" s="137"/>
      <c r="O707" s="140"/>
      <c r="P707" s="137"/>
      <c r="Q707" s="141"/>
      <c r="R707" s="137"/>
      <c r="S707" s="137"/>
      <c r="T707" s="137"/>
      <c r="U707" s="140"/>
      <c r="V707" s="137"/>
      <c r="W707" s="137"/>
      <c r="X707" s="140"/>
      <c r="Y707" s="137"/>
      <c r="Z707" s="140"/>
      <c r="AA707" s="140"/>
      <c r="AB707" s="140"/>
      <c r="AC707" s="140"/>
      <c r="AD707" s="140"/>
      <c r="AE707" s="137"/>
      <c r="AF707" s="139"/>
      <c r="AG707" s="140"/>
      <c r="AH707" s="137"/>
      <c r="AI707" s="140"/>
      <c r="AJ707" s="140"/>
      <c r="AK707" s="137"/>
      <c r="AL707" s="142"/>
      <c r="AM707" s="139"/>
      <c r="AN707" s="139"/>
      <c r="AO707" s="137"/>
      <c r="AP707" s="137"/>
      <c r="AQ707" s="143"/>
    </row>
    <row r="708" spans="1:43" ht="15.75" customHeight="1" x14ac:dyDescent="0.25">
      <c r="A708" s="144"/>
      <c r="B708" s="144" t="str">
        <f>TEXT('Candidate Directory'!$A708, "mmm")</f>
        <v>Jan</v>
      </c>
      <c r="C708" s="144" t="str">
        <f>TEXT('Candidate Directory'!$A708,"yyyy")</f>
        <v>1900</v>
      </c>
      <c r="D708" s="144"/>
      <c r="E708" s="144"/>
      <c r="F708" s="151">
        <v>1246</v>
      </c>
      <c r="G708" s="144"/>
      <c r="H708" s="144"/>
      <c r="I708" s="144"/>
      <c r="J708" s="144"/>
      <c r="K708" s="144"/>
      <c r="L708" s="144"/>
      <c r="M708" s="146"/>
      <c r="N708" s="144"/>
      <c r="O708" s="147"/>
      <c r="P708" s="144"/>
      <c r="Q708" s="148"/>
      <c r="R708" s="144"/>
      <c r="S708" s="144"/>
      <c r="T708" s="144"/>
      <c r="U708" s="147"/>
      <c r="V708" s="144"/>
      <c r="W708" s="144"/>
      <c r="X708" s="147"/>
      <c r="Y708" s="144"/>
      <c r="Z708" s="147"/>
      <c r="AA708" s="147"/>
      <c r="AB708" s="147"/>
      <c r="AC708" s="147"/>
      <c r="AD708" s="147"/>
      <c r="AE708" s="144"/>
      <c r="AF708" s="146"/>
      <c r="AG708" s="147"/>
      <c r="AH708" s="144"/>
      <c r="AI708" s="147"/>
      <c r="AJ708" s="147"/>
      <c r="AK708" s="144"/>
      <c r="AL708" s="149"/>
      <c r="AM708" s="146"/>
      <c r="AN708" s="146"/>
      <c r="AO708" s="144"/>
      <c r="AP708" s="144"/>
      <c r="AQ708" s="150"/>
    </row>
    <row r="709" spans="1:43" ht="15.75" customHeight="1" x14ac:dyDescent="0.25">
      <c r="A709" s="137"/>
      <c r="B709" s="137" t="str">
        <f>TEXT('Candidate Directory'!$A709, "mmm")</f>
        <v>Jan</v>
      </c>
      <c r="C709" s="137" t="str">
        <f>TEXT('Candidate Directory'!$A709,"yyyy")</f>
        <v>1900</v>
      </c>
      <c r="D709" s="137"/>
      <c r="E709" s="137"/>
      <c r="F709" s="153">
        <v>1247</v>
      </c>
      <c r="G709" s="137"/>
      <c r="H709" s="137"/>
      <c r="I709" s="137"/>
      <c r="J709" s="137"/>
      <c r="K709" s="137"/>
      <c r="L709" s="137"/>
      <c r="M709" s="139"/>
      <c r="N709" s="137"/>
      <c r="O709" s="140"/>
      <c r="P709" s="137"/>
      <c r="Q709" s="141"/>
      <c r="R709" s="137"/>
      <c r="S709" s="137"/>
      <c r="T709" s="137"/>
      <c r="U709" s="140"/>
      <c r="V709" s="137"/>
      <c r="W709" s="137"/>
      <c r="X709" s="140"/>
      <c r="Y709" s="137"/>
      <c r="Z709" s="140"/>
      <c r="AA709" s="140"/>
      <c r="AB709" s="140"/>
      <c r="AC709" s="140"/>
      <c r="AD709" s="140"/>
      <c r="AE709" s="137"/>
      <c r="AF709" s="139"/>
      <c r="AG709" s="140"/>
      <c r="AH709" s="137"/>
      <c r="AI709" s="140"/>
      <c r="AJ709" s="140"/>
      <c r="AK709" s="137"/>
      <c r="AL709" s="142"/>
      <c r="AM709" s="139"/>
      <c r="AN709" s="139"/>
      <c r="AO709" s="137"/>
      <c r="AP709" s="137"/>
      <c r="AQ709" s="143"/>
    </row>
    <row r="710" spans="1:43" ht="15.75" customHeight="1" x14ac:dyDescent="0.25">
      <c r="A710" s="144"/>
      <c r="B710" s="144" t="str">
        <f>TEXT('Candidate Directory'!$A710, "mmm")</f>
        <v>Jan</v>
      </c>
      <c r="C710" s="144" t="str">
        <f>TEXT('Candidate Directory'!$A710,"yyyy")</f>
        <v>1900</v>
      </c>
      <c r="D710" s="144"/>
      <c r="E710" s="144"/>
      <c r="F710" s="151">
        <v>1248</v>
      </c>
      <c r="G710" s="144"/>
      <c r="H710" s="144"/>
      <c r="I710" s="144"/>
      <c r="J710" s="144"/>
      <c r="K710" s="144"/>
      <c r="L710" s="144"/>
      <c r="M710" s="146"/>
      <c r="N710" s="144"/>
      <c r="O710" s="147"/>
      <c r="P710" s="144"/>
      <c r="Q710" s="148"/>
      <c r="R710" s="144"/>
      <c r="S710" s="144"/>
      <c r="T710" s="144"/>
      <c r="U710" s="147"/>
      <c r="V710" s="144"/>
      <c r="W710" s="144"/>
      <c r="X710" s="147"/>
      <c r="Y710" s="144"/>
      <c r="Z710" s="147"/>
      <c r="AA710" s="147"/>
      <c r="AB710" s="147"/>
      <c r="AC710" s="147"/>
      <c r="AD710" s="147"/>
      <c r="AE710" s="144"/>
      <c r="AF710" s="146"/>
      <c r="AG710" s="147"/>
      <c r="AH710" s="144"/>
      <c r="AI710" s="147"/>
      <c r="AJ710" s="147"/>
      <c r="AK710" s="144"/>
      <c r="AL710" s="149"/>
      <c r="AM710" s="146"/>
      <c r="AN710" s="146"/>
      <c r="AO710" s="144"/>
      <c r="AP710" s="144"/>
      <c r="AQ710" s="150"/>
    </row>
    <row r="711" spans="1:43" ht="15.75" customHeight="1" x14ac:dyDescent="0.25">
      <c r="A711" s="137"/>
      <c r="B711" s="137" t="str">
        <f>TEXT('Candidate Directory'!$A711, "mmm")</f>
        <v>Jan</v>
      </c>
      <c r="C711" s="137" t="str">
        <f>TEXT('Candidate Directory'!$A711,"yyyy")</f>
        <v>1900</v>
      </c>
      <c r="D711" s="137"/>
      <c r="E711" s="137"/>
      <c r="F711" s="153">
        <v>1249</v>
      </c>
      <c r="G711" s="137"/>
      <c r="H711" s="137"/>
      <c r="I711" s="137"/>
      <c r="J711" s="137"/>
      <c r="K711" s="137"/>
      <c r="L711" s="137"/>
      <c r="M711" s="139"/>
      <c r="N711" s="137"/>
      <c r="O711" s="140"/>
      <c r="P711" s="137"/>
      <c r="Q711" s="141"/>
      <c r="R711" s="137"/>
      <c r="S711" s="137"/>
      <c r="T711" s="137"/>
      <c r="U711" s="140"/>
      <c r="V711" s="137"/>
      <c r="W711" s="137"/>
      <c r="X711" s="140"/>
      <c r="Y711" s="137"/>
      <c r="Z711" s="140"/>
      <c r="AA711" s="140"/>
      <c r="AB711" s="140"/>
      <c r="AC711" s="140"/>
      <c r="AD711" s="140"/>
      <c r="AE711" s="137"/>
      <c r="AF711" s="139"/>
      <c r="AG711" s="140"/>
      <c r="AH711" s="137"/>
      <c r="AI711" s="140"/>
      <c r="AJ711" s="140"/>
      <c r="AK711" s="137"/>
      <c r="AL711" s="142"/>
      <c r="AM711" s="139"/>
      <c r="AN711" s="139"/>
      <c r="AO711" s="137"/>
      <c r="AP711" s="137"/>
      <c r="AQ711" s="143"/>
    </row>
    <row r="712" spans="1:43" ht="15.75" customHeight="1" x14ac:dyDescent="0.25">
      <c r="A712" s="144"/>
      <c r="B712" s="144" t="str">
        <f>TEXT('Candidate Directory'!$A712, "mmm")</f>
        <v>Jan</v>
      </c>
      <c r="C712" s="144" t="str">
        <f>TEXT('Candidate Directory'!$A712,"yyyy")</f>
        <v>1900</v>
      </c>
      <c r="D712" s="144"/>
      <c r="E712" s="144"/>
      <c r="F712" s="151">
        <v>1250</v>
      </c>
      <c r="G712" s="144"/>
      <c r="H712" s="144"/>
      <c r="I712" s="144"/>
      <c r="J712" s="144"/>
      <c r="K712" s="144"/>
      <c r="L712" s="144"/>
      <c r="M712" s="146"/>
      <c r="N712" s="144"/>
      <c r="O712" s="147"/>
      <c r="P712" s="144"/>
      <c r="Q712" s="148"/>
      <c r="R712" s="144"/>
      <c r="S712" s="144"/>
      <c r="T712" s="144"/>
      <c r="U712" s="147"/>
      <c r="V712" s="144"/>
      <c r="W712" s="144"/>
      <c r="X712" s="147"/>
      <c r="Y712" s="144"/>
      <c r="Z712" s="147"/>
      <c r="AA712" s="147"/>
      <c r="AB712" s="147"/>
      <c r="AC712" s="147"/>
      <c r="AD712" s="147"/>
      <c r="AE712" s="144"/>
      <c r="AF712" s="146"/>
      <c r="AG712" s="147"/>
      <c r="AH712" s="144"/>
      <c r="AI712" s="147"/>
      <c r="AJ712" s="147"/>
      <c r="AK712" s="144"/>
      <c r="AL712" s="149"/>
      <c r="AM712" s="146"/>
      <c r="AN712" s="146"/>
      <c r="AO712" s="144"/>
      <c r="AP712" s="144"/>
      <c r="AQ712" s="150"/>
    </row>
    <row r="713" spans="1:43" ht="15.75" customHeight="1" x14ac:dyDescent="0.25">
      <c r="A713" s="137"/>
      <c r="B713" s="137" t="str">
        <f>TEXT('Candidate Directory'!$A713, "mmm")</f>
        <v>Jan</v>
      </c>
      <c r="C713" s="137" t="str">
        <f>TEXT('Candidate Directory'!$A713,"yyyy")</f>
        <v>1900</v>
      </c>
      <c r="D713" s="137"/>
      <c r="E713" s="137"/>
      <c r="F713" s="153">
        <v>1251</v>
      </c>
      <c r="G713" s="137"/>
      <c r="H713" s="137"/>
      <c r="I713" s="137"/>
      <c r="J713" s="137"/>
      <c r="K713" s="137"/>
      <c r="L713" s="137"/>
      <c r="M713" s="139"/>
      <c r="N713" s="137"/>
      <c r="O713" s="140"/>
      <c r="P713" s="137"/>
      <c r="Q713" s="141"/>
      <c r="R713" s="137"/>
      <c r="S713" s="137"/>
      <c r="T713" s="137"/>
      <c r="U713" s="140"/>
      <c r="V713" s="137"/>
      <c r="W713" s="137"/>
      <c r="X713" s="140"/>
      <c r="Y713" s="137"/>
      <c r="Z713" s="140"/>
      <c r="AA713" s="140"/>
      <c r="AB713" s="140"/>
      <c r="AC713" s="140"/>
      <c r="AD713" s="140"/>
      <c r="AE713" s="137"/>
      <c r="AF713" s="139"/>
      <c r="AG713" s="140"/>
      <c r="AH713" s="137"/>
      <c r="AI713" s="140"/>
      <c r="AJ713" s="140"/>
      <c r="AK713" s="137"/>
      <c r="AL713" s="142"/>
      <c r="AM713" s="139"/>
      <c r="AN713" s="139"/>
      <c r="AO713" s="137"/>
      <c r="AP713" s="137"/>
      <c r="AQ713" s="143"/>
    </row>
    <row r="714" spans="1:43" ht="15.75" customHeight="1" x14ac:dyDescent="0.25">
      <c r="A714" s="144"/>
      <c r="B714" s="144" t="str">
        <f>TEXT('Candidate Directory'!$A714, "mmm")</f>
        <v>Jan</v>
      </c>
      <c r="C714" s="144" t="str">
        <f>TEXT('Candidate Directory'!$A714,"yyyy")</f>
        <v>1900</v>
      </c>
      <c r="D714" s="144"/>
      <c r="E714" s="144"/>
      <c r="F714" s="151">
        <v>1252</v>
      </c>
      <c r="G714" s="144"/>
      <c r="H714" s="144"/>
      <c r="I714" s="144"/>
      <c r="J714" s="144"/>
      <c r="K714" s="144"/>
      <c r="L714" s="144"/>
      <c r="M714" s="146"/>
      <c r="N714" s="144"/>
      <c r="O714" s="147"/>
      <c r="P714" s="144"/>
      <c r="Q714" s="148"/>
      <c r="R714" s="144"/>
      <c r="S714" s="144"/>
      <c r="T714" s="144"/>
      <c r="U714" s="147"/>
      <c r="V714" s="144"/>
      <c r="W714" s="144"/>
      <c r="X714" s="147"/>
      <c r="Y714" s="144"/>
      <c r="Z714" s="147"/>
      <c r="AA714" s="147"/>
      <c r="AB714" s="147"/>
      <c r="AC714" s="147"/>
      <c r="AD714" s="147"/>
      <c r="AE714" s="144"/>
      <c r="AF714" s="146"/>
      <c r="AG714" s="147"/>
      <c r="AH714" s="144"/>
      <c r="AI714" s="147"/>
      <c r="AJ714" s="147"/>
      <c r="AK714" s="144"/>
      <c r="AL714" s="149"/>
      <c r="AM714" s="146"/>
      <c r="AN714" s="146"/>
      <c r="AO714" s="144"/>
      <c r="AP714" s="144"/>
      <c r="AQ714" s="150"/>
    </row>
    <row r="715" spans="1:43" ht="15.75" customHeight="1" x14ac:dyDescent="0.25">
      <c r="A715" s="137"/>
      <c r="B715" s="137" t="str">
        <f>TEXT('Candidate Directory'!$A715, "mmm")</f>
        <v>Jan</v>
      </c>
      <c r="C715" s="137" t="str">
        <f>TEXT('Candidate Directory'!$A715,"yyyy")</f>
        <v>1900</v>
      </c>
      <c r="D715" s="137"/>
      <c r="E715" s="137"/>
      <c r="F715" s="153">
        <v>1253</v>
      </c>
      <c r="G715" s="137"/>
      <c r="H715" s="137"/>
      <c r="I715" s="137"/>
      <c r="J715" s="137"/>
      <c r="K715" s="137"/>
      <c r="L715" s="137"/>
      <c r="M715" s="139"/>
      <c r="N715" s="137"/>
      <c r="O715" s="140"/>
      <c r="P715" s="137"/>
      <c r="Q715" s="141"/>
      <c r="R715" s="137"/>
      <c r="S715" s="137"/>
      <c r="T715" s="137"/>
      <c r="U715" s="140"/>
      <c r="V715" s="137"/>
      <c r="W715" s="137"/>
      <c r="X715" s="140"/>
      <c r="Y715" s="137"/>
      <c r="Z715" s="140"/>
      <c r="AA715" s="140"/>
      <c r="AB715" s="140"/>
      <c r="AC715" s="140"/>
      <c r="AD715" s="140"/>
      <c r="AE715" s="137"/>
      <c r="AF715" s="139"/>
      <c r="AG715" s="140"/>
      <c r="AH715" s="137"/>
      <c r="AI715" s="140"/>
      <c r="AJ715" s="140"/>
      <c r="AK715" s="137"/>
      <c r="AL715" s="142"/>
      <c r="AM715" s="139"/>
      <c r="AN715" s="139"/>
      <c r="AO715" s="137"/>
      <c r="AP715" s="137"/>
      <c r="AQ715" s="143"/>
    </row>
    <row r="716" spans="1:43" ht="15.75" customHeight="1" x14ac:dyDescent="0.25">
      <c r="A716" s="144"/>
      <c r="B716" s="144" t="str">
        <f>TEXT('Candidate Directory'!$A716, "mmm")</f>
        <v>Jan</v>
      </c>
      <c r="C716" s="144" t="str">
        <f>TEXT('Candidate Directory'!$A716,"yyyy")</f>
        <v>1900</v>
      </c>
      <c r="D716" s="144"/>
      <c r="E716" s="144"/>
      <c r="F716" s="151">
        <v>1254</v>
      </c>
      <c r="G716" s="144"/>
      <c r="H716" s="144"/>
      <c r="I716" s="144"/>
      <c r="J716" s="144"/>
      <c r="K716" s="144"/>
      <c r="L716" s="144"/>
      <c r="M716" s="146"/>
      <c r="N716" s="144"/>
      <c r="O716" s="147"/>
      <c r="P716" s="144"/>
      <c r="Q716" s="148"/>
      <c r="R716" s="144"/>
      <c r="S716" s="144"/>
      <c r="T716" s="144"/>
      <c r="U716" s="147"/>
      <c r="V716" s="144"/>
      <c r="W716" s="144"/>
      <c r="X716" s="147"/>
      <c r="Y716" s="144"/>
      <c r="Z716" s="147"/>
      <c r="AA716" s="147"/>
      <c r="AB716" s="147"/>
      <c r="AC716" s="147"/>
      <c r="AD716" s="147"/>
      <c r="AE716" s="144"/>
      <c r="AF716" s="146"/>
      <c r="AG716" s="147"/>
      <c r="AH716" s="144"/>
      <c r="AI716" s="147"/>
      <c r="AJ716" s="147"/>
      <c r="AK716" s="144"/>
      <c r="AL716" s="149"/>
      <c r="AM716" s="146"/>
      <c r="AN716" s="146"/>
      <c r="AO716" s="144"/>
      <c r="AP716" s="144"/>
      <c r="AQ716" s="150"/>
    </row>
    <row r="717" spans="1:43" ht="15.75" customHeight="1" x14ac:dyDescent="0.25">
      <c r="A717" s="137"/>
      <c r="B717" s="137" t="str">
        <f>TEXT('Candidate Directory'!$A717, "mmm")</f>
        <v>Jan</v>
      </c>
      <c r="C717" s="137" t="str">
        <f>TEXT('Candidate Directory'!$A717,"yyyy")</f>
        <v>1900</v>
      </c>
      <c r="D717" s="137"/>
      <c r="E717" s="137"/>
      <c r="F717" s="153">
        <v>1255</v>
      </c>
      <c r="G717" s="137"/>
      <c r="H717" s="137"/>
      <c r="I717" s="137"/>
      <c r="J717" s="137"/>
      <c r="K717" s="137"/>
      <c r="L717" s="137"/>
      <c r="M717" s="139"/>
      <c r="N717" s="137"/>
      <c r="O717" s="140"/>
      <c r="P717" s="137"/>
      <c r="Q717" s="141"/>
      <c r="R717" s="137"/>
      <c r="S717" s="137"/>
      <c r="T717" s="137"/>
      <c r="U717" s="140"/>
      <c r="V717" s="137"/>
      <c r="W717" s="137"/>
      <c r="X717" s="140"/>
      <c r="Y717" s="137"/>
      <c r="Z717" s="140"/>
      <c r="AA717" s="140"/>
      <c r="AB717" s="140"/>
      <c r="AC717" s="140"/>
      <c r="AD717" s="140"/>
      <c r="AE717" s="137"/>
      <c r="AF717" s="139"/>
      <c r="AG717" s="140"/>
      <c r="AH717" s="137"/>
      <c r="AI717" s="140"/>
      <c r="AJ717" s="140"/>
      <c r="AK717" s="137"/>
      <c r="AL717" s="142"/>
      <c r="AM717" s="139"/>
      <c r="AN717" s="139"/>
      <c r="AO717" s="137"/>
      <c r="AP717" s="137"/>
      <c r="AQ717" s="143"/>
    </row>
    <row r="718" spans="1:43" ht="15.75" customHeight="1" x14ac:dyDescent="0.25">
      <c r="A718" s="144"/>
      <c r="B718" s="144" t="str">
        <f>TEXT('Candidate Directory'!$A718, "mmm")</f>
        <v>Jan</v>
      </c>
      <c r="C718" s="144" t="str">
        <f>TEXT('Candidate Directory'!$A718,"yyyy")</f>
        <v>1900</v>
      </c>
      <c r="D718" s="144"/>
      <c r="E718" s="144"/>
      <c r="F718" s="151">
        <v>1256</v>
      </c>
      <c r="G718" s="144"/>
      <c r="H718" s="144"/>
      <c r="I718" s="144"/>
      <c r="J718" s="144"/>
      <c r="K718" s="144"/>
      <c r="L718" s="144"/>
      <c r="M718" s="146"/>
      <c r="N718" s="144"/>
      <c r="O718" s="147"/>
      <c r="P718" s="144"/>
      <c r="Q718" s="148"/>
      <c r="R718" s="144"/>
      <c r="S718" s="144"/>
      <c r="T718" s="144"/>
      <c r="U718" s="147"/>
      <c r="V718" s="144"/>
      <c r="W718" s="144"/>
      <c r="X718" s="147"/>
      <c r="Y718" s="144"/>
      <c r="Z718" s="147"/>
      <c r="AA718" s="147"/>
      <c r="AB718" s="147"/>
      <c r="AC718" s="147"/>
      <c r="AD718" s="147"/>
      <c r="AE718" s="144"/>
      <c r="AF718" s="146"/>
      <c r="AG718" s="147"/>
      <c r="AH718" s="144"/>
      <c r="AI718" s="147"/>
      <c r="AJ718" s="147"/>
      <c r="AK718" s="144"/>
      <c r="AL718" s="149"/>
      <c r="AM718" s="146"/>
      <c r="AN718" s="146"/>
      <c r="AO718" s="144"/>
      <c r="AP718" s="144"/>
      <c r="AQ718" s="150"/>
    </row>
    <row r="719" spans="1:43" ht="15.75" customHeight="1" x14ac:dyDescent="0.25">
      <c r="A719" s="137"/>
      <c r="B719" s="137" t="str">
        <f>TEXT('Candidate Directory'!$A719, "mmm")</f>
        <v>Jan</v>
      </c>
      <c r="C719" s="137" t="str">
        <f>TEXT('Candidate Directory'!$A719,"yyyy")</f>
        <v>1900</v>
      </c>
      <c r="D719" s="137"/>
      <c r="E719" s="137"/>
      <c r="F719" s="153">
        <v>1257</v>
      </c>
      <c r="G719" s="137"/>
      <c r="H719" s="137"/>
      <c r="I719" s="137"/>
      <c r="J719" s="137"/>
      <c r="K719" s="137"/>
      <c r="L719" s="137"/>
      <c r="M719" s="139"/>
      <c r="N719" s="137"/>
      <c r="O719" s="140"/>
      <c r="P719" s="137"/>
      <c r="Q719" s="141"/>
      <c r="R719" s="137"/>
      <c r="S719" s="137"/>
      <c r="T719" s="137"/>
      <c r="U719" s="140"/>
      <c r="V719" s="137"/>
      <c r="W719" s="137"/>
      <c r="X719" s="140"/>
      <c r="Y719" s="137"/>
      <c r="Z719" s="140"/>
      <c r="AA719" s="140"/>
      <c r="AB719" s="140"/>
      <c r="AC719" s="140"/>
      <c r="AD719" s="140"/>
      <c r="AE719" s="137"/>
      <c r="AF719" s="139"/>
      <c r="AG719" s="140"/>
      <c r="AH719" s="137"/>
      <c r="AI719" s="140"/>
      <c r="AJ719" s="140"/>
      <c r="AK719" s="137"/>
      <c r="AL719" s="142"/>
      <c r="AM719" s="139"/>
      <c r="AN719" s="139"/>
      <c r="AO719" s="137"/>
      <c r="AP719" s="137"/>
      <c r="AQ719" s="143"/>
    </row>
    <row r="720" spans="1:43" ht="15.75" customHeight="1" x14ac:dyDescent="0.25">
      <c r="A720" s="144"/>
      <c r="B720" s="144" t="str">
        <f>TEXT('Candidate Directory'!$A720, "mmm")</f>
        <v>Jan</v>
      </c>
      <c r="C720" s="144" t="str">
        <f>TEXT('Candidate Directory'!$A720,"yyyy")</f>
        <v>1900</v>
      </c>
      <c r="D720" s="144"/>
      <c r="E720" s="144"/>
      <c r="F720" s="151">
        <v>1258</v>
      </c>
      <c r="G720" s="144"/>
      <c r="H720" s="144"/>
      <c r="I720" s="144"/>
      <c r="J720" s="144"/>
      <c r="K720" s="144"/>
      <c r="L720" s="144"/>
      <c r="M720" s="146"/>
      <c r="N720" s="144"/>
      <c r="O720" s="147"/>
      <c r="P720" s="144"/>
      <c r="Q720" s="148"/>
      <c r="R720" s="144"/>
      <c r="S720" s="144"/>
      <c r="T720" s="144"/>
      <c r="U720" s="147"/>
      <c r="V720" s="144"/>
      <c r="W720" s="144"/>
      <c r="X720" s="147"/>
      <c r="Y720" s="144"/>
      <c r="Z720" s="147"/>
      <c r="AA720" s="147"/>
      <c r="AB720" s="147"/>
      <c r="AC720" s="147"/>
      <c r="AD720" s="147"/>
      <c r="AE720" s="144"/>
      <c r="AF720" s="146"/>
      <c r="AG720" s="147"/>
      <c r="AH720" s="144"/>
      <c r="AI720" s="147"/>
      <c r="AJ720" s="147"/>
      <c r="AK720" s="144"/>
      <c r="AL720" s="149"/>
      <c r="AM720" s="146"/>
      <c r="AN720" s="146"/>
      <c r="AO720" s="144"/>
      <c r="AP720" s="144"/>
      <c r="AQ720" s="150"/>
    </row>
    <row r="721" spans="1:43" ht="15.75" customHeight="1" x14ac:dyDescent="0.25">
      <c r="A721" s="137"/>
      <c r="B721" s="137" t="str">
        <f>TEXT('Candidate Directory'!$A721, "mmm")</f>
        <v>Jan</v>
      </c>
      <c r="C721" s="137" t="str">
        <f>TEXT('Candidate Directory'!$A721,"yyyy")</f>
        <v>1900</v>
      </c>
      <c r="D721" s="137"/>
      <c r="E721" s="137"/>
      <c r="F721" s="153">
        <v>1259</v>
      </c>
      <c r="G721" s="137"/>
      <c r="H721" s="137"/>
      <c r="I721" s="137"/>
      <c r="J721" s="137"/>
      <c r="K721" s="137"/>
      <c r="L721" s="137"/>
      <c r="M721" s="139"/>
      <c r="N721" s="137"/>
      <c r="O721" s="140"/>
      <c r="P721" s="137"/>
      <c r="Q721" s="141"/>
      <c r="R721" s="137"/>
      <c r="S721" s="137"/>
      <c r="T721" s="137"/>
      <c r="U721" s="140"/>
      <c r="V721" s="137"/>
      <c r="W721" s="137"/>
      <c r="X721" s="140"/>
      <c r="Y721" s="137"/>
      <c r="Z721" s="140"/>
      <c r="AA721" s="140"/>
      <c r="AB721" s="140"/>
      <c r="AC721" s="140"/>
      <c r="AD721" s="140"/>
      <c r="AE721" s="137"/>
      <c r="AF721" s="139"/>
      <c r="AG721" s="140"/>
      <c r="AH721" s="137"/>
      <c r="AI721" s="140"/>
      <c r="AJ721" s="140"/>
      <c r="AK721" s="137"/>
      <c r="AL721" s="142"/>
      <c r="AM721" s="139"/>
      <c r="AN721" s="139"/>
      <c r="AO721" s="137"/>
      <c r="AP721" s="137"/>
      <c r="AQ721" s="143"/>
    </row>
    <row r="722" spans="1:43" ht="15.75" customHeight="1" x14ac:dyDescent="0.25">
      <c r="A722" s="144"/>
      <c r="B722" s="144" t="str">
        <f>TEXT('Candidate Directory'!$A722, "mmm")</f>
        <v>Jan</v>
      </c>
      <c r="C722" s="144" t="str">
        <f>TEXT('Candidate Directory'!$A722,"yyyy")</f>
        <v>1900</v>
      </c>
      <c r="D722" s="144"/>
      <c r="E722" s="144"/>
      <c r="F722" s="151">
        <v>1260</v>
      </c>
      <c r="G722" s="144"/>
      <c r="H722" s="144"/>
      <c r="I722" s="144"/>
      <c r="J722" s="144"/>
      <c r="K722" s="144"/>
      <c r="L722" s="144"/>
      <c r="M722" s="146"/>
      <c r="N722" s="144"/>
      <c r="O722" s="147"/>
      <c r="P722" s="144"/>
      <c r="Q722" s="148"/>
      <c r="R722" s="144"/>
      <c r="S722" s="144"/>
      <c r="T722" s="144"/>
      <c r="U722" s="147"/>
      <c r="V722" s="144"/>
      <c r="W722" s="144"/>
      <c r="X722" s="147"/>
      <c r="Y722" s="144"/>
      <c r="Z722" s="147"/>
      <c r="AA722" s="147"/>
      <c r="AB722" s="147"/>
      <c r="AC722" s="147"/>
      <c r="AD722" s="147"/>
      <c r="AE722" s="144"/>
      <c r="AF722" s="146"/>
      <c r="AG722" s="147"/>
      <c r="AH722" s="144"/>
      <c r="AI722" s="147"/>
      <c r="AJ722" s="147"/>
      <c r="AK722" s="144"/>
      <c r="AL722" s="149"/>
      <c r="AM722" s="146"/>
      <c r="AN722" s="146"/>
      <c r="AO722" s="144"/>
      <c r="AP722" s="144"/>
      <c r="AQ722" s="150"/>
    </row>
    <row r="723" spans="1:43" ht="15.75" customHeight="1" x14ac:dyDescent="0.25">
      <c r="A723" s="137"/>
      <c r="B723" s="137" t="str">
        <f>TEXT('Candidate Directory'!$A723, "mmm")</f>
        <v>Jan</v>
      </c>
      <c r="C723" s="137" t="str">
        <f>TEXT('Candidate Directory'!$A723,"yyyy")</f>
        <v>1900</v>
      </c>
      <c r="D723" s="137"/>
      <c r="E723" s="137"/>
      <c r="F723" s="153">
        <v>1261</v>
      </c>
      <c r="G723" s="137"/>
      <c r="H723" s="137"/>
      <c r="I723" s="137"/>
      <c r="J723" s="137"/>
      <c r="K723" s="137"/>
      <c r="L723" s="137"/>
      <c r="M723" s="139"/>
      <c r="N723" s="137"/>
      <c r="O723" s="140"/>
      <c r="P723" s="137"/>
      <c r="Q723" s="141"/>
      <c r="R723" s="137"/>
      <c r="S723" s="137"/>
      <c r="T723" s="137"/>
      <c r="U723" s="140"/>
      <c r="V723" s="137"/>
      <c r="W723" s="137"/>
      <c r="X723" s="140"/>
      <c r="Y723" s="137"/>
      <c r="Z723" s="140"/>
      <c r="AA723" s="140"/>
      <c r="AB723" s="140"/>
      <c r="AC723" s="140"/>
      <c r="AD723" s="140"/>
      <c r="AE723" s="137"/>
      <c r="AF723" s="139"/>
      <c r="AG723" s="140"/>
      <c r="AH723" s="137"/>
      <c r="AI723" s="140"/>
      <c r="AJ723" s="140"/>
      <c r="AK723" s="137"/>
      <c r="AL723" s="142"/>
      <c r="AM723" s="139"/>
      <c r="AN723" s="139"/>
      <c r="AO723" s="137"/>
      <c r="AP723" s="137"/>
      <c r="AQ723" s="143"/>
    </row>
    <row r="724" spans="1:43" ht="15.75" customHeight="1" x14ac:dyDescent="0.25">
      <c r="A724" s="144"/>
      <c r="B724" s="144" t="str">
        <f>TEXT('Candidate Directory'!$A724, "mmm")</f>
        <v>Jan</v>
      </c>
      <c r="C724" s="144" t="str">
        <f>TEXT('Candidate Directory'!$A724,"yyyy")</f>
        <v>1900</v>
      </c>
      <c r="D724" s="144"/>
      <c r="E724" s="144"/>
      <c r="F724" s="151">
        <v>1262</v>
      </c>
      <c r="G724" s="144"/>
      <c r="H724" s="144"/>
      <c r="I724" s="144"/>
      <c r="J724" s="144"/>
      <c r="K724" s="144"/>
      <c r="L724" s="144"/>
      <c r="M724" s="146"/>
      <c r="N724" s="144"/>
      <c r="O724" s="147"/>
      <c r="P724" s="144"/>
      <c r="Q724" s="148"/>
      <c r="R724" s="144"/>
      <c r="S724" s="144"/>
      <c r="T724" s="144"/>
      <c r="U724" s="147"/>
      <c r="V724" s="144"/>
      <c r="W724" s="144"/>
      <c r="X724" s="147"/>
      <c r="Y724" s="144"/>
      <c r="Z724" s="147"/>
      <c r="AA724" s="147"/>
      <c r="AB724" s="147"/>
      <c r="AC724" s="147"/>
      <c r="AD724" s="147"/>
      <c r="AE724" s="144"/>
      <c r="AF724" s="146"/>
      <c r="AG724" s="147"/>
      <c r="AH724" s="144"/>
      <c r="AI724" s="147"/>
      <c r="AJ724" s="147"/>
      <c r="AK724" s="144"/>
      <c r="AL724" s="149"/>
      <c r="AM724" s="146"/>
      <c r="AN724" s="146"/>
      <c r="AO724" s="144"/>
      <c r="AP724" s="144"/>
      <c r="AQ724" s="150"/>
    </row>
    <row r="725" spans="1:43" ht="15.75" customHeight="1" x14ac:dyDescent="0.25">
      <c r="A725" s="137"/>
      <c r="B725" s="137" t="str">
        <f>TEXT('Candidate Directory'!$A725, "mmm")</f>
        <v>Jan</v>
      </c>
      <c r="C725" s="137" t="str">
        <f>TEXT('Candidate Directory'!$A725,"yyyy")</f>
        <v>1900</v>
      </c>
      <c r="D725" s="137"/>
      <c r="E725" s="137"/>
      <c r="F725" s="153">
        <v>1263</v>
      </c>
      <c r="G725" s="137"/>
      <c r="H725" s="137"/>
      <c r="I725" s="137"/>
      <c r="J725" s="137"/>
      <c r="K725" s="137"/>
      <c r="L725" s="137"/>
      <c r="M725" s="139"/>
      <c r="N725" s="137"/>
      <c r="O725" s="140"/>
      <c r="P725" s="137"/>
      <c r="Q725" s="141"/>
      <c r="R725" s="137"/>
      <c r="S725" s="137"/>
      <c r="T725" s="137"/>
      <c r="U725" s="140"/>
      <c r="V725" s="137"/>
      <c r="W725" s="137"/>
      <c r="X725" s="140"/>
      <c r="Y725" s="137"/>
      <c r="Z725" s="140"/>
      <c r="AA725" s="140"/>
      <c r="AB725" s="140"/>
      <c r="AC725" s="140"/>
      <c r="AD725" s="140"/>
      <c r="AE725" s="137"/>
      <c r="AF725" s="139"/>
      <c r="AG725" s="140"/>
      <c r="AH725" s="137"/>
      <c r="AI725" s="140"/>
      <c r="AJ725" s="140"/>
      <c r="AK725" s="137"/>
      <c r="AL725" s="142"/>
      <c r="AM725" s="139"/>
      <c r="AN725" s="139"/>
      <c r="AO725" s="137"/>
      <c r="AP725" s="137"/>
      <c r="AQ725" s="143"/>
    </row>
    <row r="726" spans="1:43" ht="15.75" customHeight="1" x14ac:dyDescent="0.25">
      <c r="A726" s="144"/>
      <c r="B726" s="144" t="str">
        <f>TEXT('Candidate Directory'!$A726, "mmm")</f>
        <v>Jan</v>
      </c>
      <c r="C726" s="144" t="str">
        <f>TEXT('Candidate Directory'!$A726,"yyyy")</f>
        <v>1900</v>
      </c>
      <c r="D726" s="144"/>
      <c r="E726" s="144"/>
      <c r="F726" s="151">
        <v>1264</v>
      </c>
      <c r="G726" s="144"/>
      <c r="H726" s="144"/>
      <c r="I726" s="144"/>
      <c r="J726" s="144"/>
      <c r="K726" s="144"/>
      <c r="L726" s="144"/>
      <c r="M726" s="146"/>
      <c r="N726" s="144"/>
      <c r="O726" s="147"/>
      <c r="P726" s="144"/>
      <c r="Q726" s="148"/>
      <c r="R726" s="144"/>
      <c r="S726" s="144"/>
      <c r="T726" s="144"/>
      <c r="U726" s="147"/>
      <c r="V726" s="144"/>
      <c r="W726" s="144"/>
      <c r="X726" s="147"/>
      <c r="Y726" s="144"/>
      <c r="Z726" s="147"/>
      <c r="AA726" s="147"/>
      <c r="AB726" s="147"/>
      <c r="AC726" s="147"/>
      <c r="AD726" s="147"/>
      <c r="AE726" s="144"/>
      <c r="AF726" s="146"/>
      <c r="AG726" s="147"/>
      <c r="AH726" s="144"/>
      <c r="AI726" s="147"/>
      <c r="AJ726" s="147"/>
      <c r="AK726" s="144"/>
      <c r="AL726" s="149"/>
      <c r="AM726" s="146"/>
      <c r="AN726" s="146"/>
      <c r="AO726" s="144"/>
      <c r="AP726" s="144"/>
      <c r="AQ726" s="150"/>
    </row>
    <row r="727" spans="1:43" ht="15.75" customHeight="1" x14ac:dyDescent="0.25">
      <c r="A727" s="137"/>
      <c r="B727" s="137" t="str">
        <f>TEXT('Candidate Directory'!$A727, "mmm")</f>
        <v>Jan</v>
      </c>
      <c r="C727" s="137" t="str">
        <f>TEXT('Candidate Directory'!$A727,"yyyy")</f>
        <v>1900</v>
      </c>
      <c r="D727" s="137"/>
      <c r="E727" s="137"/>
      <c r="F727" s="153">
        <v>1265</v>
      </c>
      <c r="G727" s="137"/>
      <c r="H727" s="137"/>
      <c r="I727" s="137"/>
      <c r="J727" s="137"/>
      <c r="K727" s="137"/>
      <c r="L727" s="137"/>
      <c r="M727" s="139"/>
      <c r="N727" s="137"/>
      <c r="O727" s="140"/>
      <c r="P727" s="137"/>
      <c r="Q727" s="141"/>
      <c r="R727" s="137"/>
      <c r="S727" s="137"/>
      <c r="T727" s="137"/>
      <c r="U727" s="140"/>
      <c r="V727" s="137"/>
      <c r="W727" s="137"/>
      <c r="X727" s="140"/>
      <c r="Y727" s="137"/>
      <c r="Z727" s="140"/>
      <c r="AA727" s="140"/>
      <c r="AB727" s="140"/>
      <c r="AC727" s="140"/>
      <c r="AD727" s="140"/>
      <c r="AE727" s="137"/>
      <c r="AF727" s="139"/>
      <c r="AG727" s="140"/>
      <c r="AH727" s="137"/>
      <c r="AI727" s="140"/>
      <c r="AJ727" s="140"/>
      <c r="AK727" s="137"/>
      <c r="AL727" s="142"/>
      <c r="AM727" s="139"/>
      <c r="AN727" s="139"/>
      <c r="AO727" s="137"/>
      <c r="AP727" s="137"/>
      <c r="AQ727" s="143"/>
    </row>
    <row r="728" spans="1:43" ht="15.75" customHeight="1" x14ac:dyDescent="0.25">
      <c r="A728" s="144"/>
      <c r="B728" s="144" t="str">
        <f>TEXT('Candidate Directory'!$A728, "mmm")</f>
        <v>Jan</v>
      </c>
      <c r="C728" s="144" t="str">
        <f>TEXT('Candidate Directory'!$A728,"yyyy")</f>
        <v>1900</v>
      </c>
      <c r="D728" s="144"/>
      <c r="E728" s="144"/>
      <c r="F728" s="151">
        <v>1266</v>
      </c>
      <c r="G728" s="144"/>
      <c r="H728" s="144"/>
      <c r="I728" s="144"/>
      <c r="J728" s="144"/>
      <c r="K728" s="144"/>
      <c r="L728" s="144"/>
      <c r="M728" s="146"/>
      <c r="N728" s="144"/>
      <c r="O728" s="147"/>
      <c r="P728" s="144"/>
      <c r="Q728" s="148"/>
      <c r="R728" s="144"/>
      <c r="S728" s="144"/>
      <c r="T728" s="144"/>
      <c r="U728" s="147"/>
      <c r="V728" s="144"/>
      <c r="W728" s="144"/>
      <c r="X728" s="147"/>
      <c r="Y728" s="144"/>
      <c r="Z728" s="147"/>
      <c r="AA728" s="147"/>
      <c r="AB728" s="147"/>
      <c r="AC728" s="147"/>
      <c r="AD728" s="147"/>
      <c r="AE728" s="144"/>
      <c r="AF728" s="146"/>
      <c r="AG728" s="147"/>
      <c r="AH728" s="144"/>
      <c r="AI728" s="147"/>
      <c r="AJ728" s="147"/>
      <c r="AK728" s="144"/>
      <c r="AL728" s="149"/>
      <c r="AM728" s="146"/>
      <c r="AN728" s="146"/>
      <c r="AO728" s="144"/>
      <c r="AP728" s="144"/>
      <c r="AQ728" s="150"/>
    </row>
    <row r="729" spans="1:43" ht="15.75" customHeight="1" x14ac:dyDescent="0.25">
      <c r="A729" s="137"/>
      <c r="B729" s="137" t="str">
        <f>TEXT('Candidate Directory'!$A729, "mmm")</f>
        <v>Jan</v>
      </c>
      <c r="C729" s="137" t="str">
        <f>TEXT('Candidate Directory'!$A729,"yyyy")</f>
        <v>1900</v>
      </c>
      <c r="D729" s="137"/>
      <c r="E729" s="137"/>
      <c r="F729" s="153">
        <v>1267</v>
      </c>
      <c r="G729" s="137"/>
      <c r="H729" s="137"/>
      <c r="I729" s="137"/>
      <c r="J729" s="137"/>
      <c r="K729" s="137"/>
      <c r="L729" s="137"/>
      <c r="M729" s="139"/>
      <c r="N729" s="137"/>
      <c r="O729" s="140"/>
      <c r="P729" s="137"/>
      <c r="Q729" s="141"/>
      <c r="R729" s="137"/>
      <c r="S729" s="137"/>
      <c r="T729" s="137"/>
      <c r="U729" s="140"/>
      <c r="V729" s="137"/>
      <c r="W729" s="137"/>
      <c r="X729" s="140"/>
      <c r="Y729" s="137"/>
      <c r="Z729" s="140"/>
      <c r="AA729" s="140"/>
      <c r="AB729" s="140"/>
      <c r="AC729" s="140"/>
      <c r="AD729" s="140"/>
      <c r="AE729" s="137"/>
      <c r="AF729" s="139"/>
      <c r="AG729" s="140"/>
      <c r="AH729" s="137"/>
      <c r="AI729" s="140"/>
      <c r="AJ729" s="140"/>
      <c r="AK729" s="137"/>
      <c r="AL729" s="142"/>
      <c r="AM729" s="139"/>
      <c r="AN729" s="139"/>
      <c r="AO729" s="137"/>
      <c r="AP729" s="137"/>
      <c r="AQ729" s="143"/>
    </row>
    <row r="730" spans="1:43" ht="15.75" customHeight="1" x14ac:dyDescent="0.25">
      <c r="A730" s="144"/>
      <c r="B730" s="144" t="str">
        <f>TEXT('Candidate Directory'!$A730, "mmm")</f>
        <v>Jan</v>
      </c>
      <c r="C730" s="144" t="str">
        <f>TEXT('Candidate Directory'!$A730,"yyyy")</f>
        <v>1900</v>
      </c>
      <c r="D730" s="144"/>
      <c r="E730" s="144"/>
      <c r="F730" s="151">
        <v>1268</v>
      </c>
      <c r="G730" s="144"/>
      <c r="H730" s="144"/>
      <c r="I730" s="144"/>
      <c r="J730" s="144"/>
      <c r="K730" s="144"/>
      <c r="L730" s="144"/>
      <c r="M730" s="146"/>
      <c r="N730" s="144"/>
      <c r="O730" s="147"/>
      <c r="P730" s="144"/>
      <c r="Q730" s="148"/>
      <c r="R730" s="144"/>
      <c r="S730" s="144"/>
      <c r="T730" s="144"/>
      <c r="U730" s="147"/>
      <c r="V730" s="144"/>
      <c r="W730" s="144"/>
      <c r="X730" s="147"/>
      <c r="Y730" s="144"/>
      <c r="Z730" s="147"/>
      <c r="AA730" s="147"/>
      <c r="AB730" s="147"/>
      <c r="AC730" s="147"/>
      <c r="AD730" s="147"/>
      <c r="AE730" s="144"/>
      <c r="AF730" s="146"/>
      <c r="AG730" s="147"/>
      <c r="AH730" s="144"/>
      <c r="AI730" s="147"/>
      <c r="AJ730" s="147"/>
      <c r="AK730" s="144"/>
      <c r="AL730" s="149"/>
      <c r="AM730" s="146"/>
      <c r="AN730" s="146"/>
      <c r="AO730" s="144"/>
      <c r="AP730" s="144"/>
      <c r="AQ730" s="150"/>
    </row>
    <row r="731" spans="1:43" ht="15.75" customHeight="1" x14ac:dyDescent="0.25">
      <c r="A731" s="137"/>
      <c r="B731" s="137" t="str">
        <f>TEXT('Candidate Directory'!$A731, "mmm")</f>
        <v>Jan</v>
      </c>
      <c r="C731" s="137" t="str">
        <f>TEXT('Candidate Directory'!$A731,"yyyy")</f>
        <v>1900</v>
      </c>
      <c r="D731" s="137"/>
      <c r="E731" s="137"/>
      <c r="F731" s="153">
        <v>1269</v>
      </c>
      <c r="G731" s="137"/>
      <c r="H731" s="137"/>
      <c r="I731" s="137"/>
      <c r="J731" s="137"/>
      <c r="K731" s="137"/>
      <c r="L731" s="137"/>
      <c r="M731" s="139"/>
      <c r="N731" s="137"/>
      <c r="O731" s="140"/>
      <c r="P731" s="137"/>
      <c r="Q731" s="141"/>
      <c r="R731" s="137"/>
      <c r="S731" s="137"/>
      <c r="T731" s="137"/>
      <c r="U731" s="140"/>
      <c r="V731" s="137"/>
      <c r="W731" s="137"/>
      <c r="X731" s="140"/>
      <c r="Y731" s="137"/>
      <c r="Z731" s="140"/>
      <c r="AA731" s="140"/>
      <c r="AB731" s="140"/>
      <c r="AC731" s="140"/>
      <c r="AD731" s="140"/>
      <c r="AE731" s="137"/>
      <c r="AF731" s="139"/>
      <c r="AG731" s="140"/>
      <c r="AH731" s="137"/>
      <c r="AI731" s="140"/>
      <c r="AJ731" s="140"/>
      <c r="AK731" s="137"/>
      <c r="AL731" s="142"/>
      <c r="AM731" s="139"/>
      <c r="AN731" s="139"/>
      <c r="AO731" s="137"/>
      <c r="AP731" s="137"/>
      <c r="AQ731" s="143"/>
    </row>
    <row r="732" spans="1:43" ht="15.75" customHeight="1" x14ac:dyDescent="0.25">
      <c r="A732" s="144"/>
      <c r="B732" s="144" t="str">
        <f>TEXT('Candidate Directory'!$A732, "mmm")</f>
        <v>Jan</v>
      </c>
      <c r="C732" s="144" t="str">
        <f>TEXT('Candidate Directory'!$A732,"yyyy")</f>
        <v>1900</v>
      </c>
      <c r="D732" s="144"/>
      <c r="E732" s="144"/>
      <c r="F732" s="151">
        <v>1270</v>
      </c>
      <c r="G732" s="144"/>
      <c r="H732" s="144"/>
      <c r="I732" s="144"/>
      <c r="J732" s="144"/>
      <c r="K732" s="144"/>
      <c r="L732" s="144"/>
      <c r="M732" s="146"/>
      <c r="N732" s="144"/>
      <c r="O732" s="147"/>
      <c r="P732" s="144"/>
      <c r="Q732" s="148"/>
      <c r="R732" s="144"/>
      <c r="S732" s="144"/>
      <c r="T732" s="144"/>
      <c r="U732" s="147"/>
      <c r="V732" s="144"/>
      <c r="W732" s="144"/>
      <c r="X732" s="147"/>
      <c r="Y732" s="144"/>
      <c r="Z732" s="147"/>
      <c r="AA732" s="147"/>
      <c r="AB732" s="147"/>
      <c r="AC732" s="147"/>
      <c r="AD732" s="147"/>
      <c r="AE732" s="144"/>
      <c r="AF732" s="146"/>
      <c r="AG732" s="147"/>
      <c r="AH732" s="144"/>
      <c r="AI732" s="147"/>
      <c r="AJ732" s="147"/>
      <c r="AK732" s="144"/>
      <c r="AL732" s="149"/>
      <c r="AM732" s="146"/>
      <c r="AN732" s="146"/>
      <c r="AO732" s="144"/>
      <c r="AP732" s="144"/>
      <c r="AQ732" s="150"/>
    </row>
    <row r="733" spans="1:43" ht="15.75" customHeight="1" x14ac:dyDescent="0.25">
      <c r="A733" s="137"/>
      <c r="B733" s="137" t="str">
        <f>TEXT('Candidate Directory'!$A733, "mmm")</f>
        <v>Jan</v>
      </c>
      <c r="C733" s="137" t="str">
        <f>TEXT('Candidate Directory'!$A733,"yyyy")</f>
        <v>1900</v>
      </c>
      <c r="D733" s="137"/>
      <c r="E733" s="137"/>
      <c r="F733" s="153">
        <v>1271</v>
      </c>
      <c r="G733" s="137"/>
      <c r="H733" s="137"/>
      <c r="I733" s="137"/>
      <c r="J733" s="137"/>
      <c r="K733" s="137"/>
      <c r="L733" s="137"/>
      <c r="M733" s="139"/>
      <c r="N733" s="137"/>
      <c r="O733" s="140"/>
      <c r="P733" s="137"/>
      <c r="Q733" s="141"/>
      <c r="R733" s="137"/>
      <c r="S733" s="137"/>
      <c r="T733" s="137"/>
      <c r="U733" s="140"/>
      <c r="V733" s="137"/>
      <c r="W733" s="137"/>
      <c r="X733" s="140"/>
      <c r="Y733" s="137"/>
      <c r="Z733" s="140"/>
      <c r="AA733" s="140"/>
      <c r="AB733" s="140"/>
      <c r="AC733" s="140"/>
      <c r="AD733" s="140"/>
      <c r="AE733" s="137"/>
      <c r="AF733" s="139"/>
      <c r="AG733" s="140"/>
      <c r="AH733" s="137"/>
      <c r="AI733" s="140"/>
      <c r="AJ733" s="140"/>
      <c r="AK733" s="137"/>
      <c r="AL733" s="142"/>
      <c r="AM733" s="139"/>
      <c r="AN733" s="139"/>
      <c r="AO733" s="137"/>
      <c r="AP733" s="137"/>
      <c r="AQ733" s="143"/>
    </row>
    <row r="734" spans="1:43" ht="15.75" customHeight="1" x14ac:dyDescent="0.25">
      <c r="A734" s="144"/>
      <c r="B734" s="144" t="str">
        <f>TEXT('Candidate Directory'!$A734, "mmm")</f>
        <v>Jan</v>
      </c>
      <c r="C734" s="144" t="str">
        <f>TEXT('Candidate Directory'!$A734,"yyyy")</f>
        <v>1900</v>
      </c>
      <c r="D734" s="144"/>
      <c r="E734" s="144"/>
      <c r="F734" s="151">
        <v>1272</v>
      </c>
      <c r="G734" s="144"/>
      <c r="H734" s="144"/>
      <c r="I734" s="144"/>
      <c r="J734" s="144"/>
      <c r="K734" s="144"/>
      <c r="L734" s="144"/>
      <c r="M734" s="146"/>
      <c r="N734" s="144"/>
      <c r="O734" s="147"/>
      <c r="P734" s="144"/>
      <c r="Q734" s="148"/>
      <c r="R734" s="144"/>
      <c r="S734" s="144"/>
      <c r="T734" s="144"/>
      <c r="U734" s="147"/>
      <c r="V734" s="144"/>
      <c r="W734" s="144"/>
      <c r="X734" s="147"/>
      <c r="Y734" s="144"/>
      <c r="Z734" s="147"/>
      <c r="AA734" s="147"/>
      <c r="AB734" s="147"/>
      <c r="AC734" s="147"/>
      <c r="AD734" s="147"/>
      <c r="AE734" s="144"/>
      <c r="AF734" s="146"/>
      <c r="AG734" s="147"/>
      <c r="AH734" s="144"/>
      <c r="AI734" s="147"/>
      <c r="AJ734" s="147"/>
      <c r="AK734" s="144"/>
      <c r="AL734" s="149"/>
      <c r="AM734" s="146"/>
      <c r="AN734" s="146"/>
      <c r="AO734" s="144"/>
      <c r="AP734" s="144"/>
      <c r="AQ734" s="150"/>
    </row>
    <row r="735" spans="1:43" ht="15.75" customHeight="1" x14ac:dyDescent="0.25">
      <c r="A735" s="137"/>
      <c r="B735" s="137" t="str">
        <f>TEXT('Candidate Directory'!$A735, "mmm")</f>
        <v>Jan</v>
      </c>
      <c r="C735" s="137" t="str">
        <f>TEXT('Candidate Directory'!$A735,"yyyy")</f>
        <v>1900</v>
      </c>
      <c r="D735" s="137"/>
      <c r="E735" s="137"/>
      <c r="F735" s="153">
        <v>1273</v>
      </c>
      <c r="G735" s="137"/>
      <c r="H735" s="137"/>
      <c r="I735" s="137"/>
      <c r="J735" s="137"/>
      <c r="K735" s="137"/>
      <c r="L735" s="137"/>
      <c r="M735" s="139"/>
      <c r="N735" s="137"/>
      <c r="O735" s="140"/>
      <c r="P735" s="137"/>
      <c r="Q735" s="141"/>
      <c r="R735" s="137"/>
      <c r="S735" s="137"/>
      <c r="T735" s="137"/>
      <c r="U735" s="140"/>
      <c r="V735" s="137"/>
      <c r="W735" s="137"/>
      <c r="X735" s="140"/>
      <c r="Y735" s="137"/>
      <c r="Z735" s="140"/>
      <c r="AA735" s="140"/>
      <c r="AB735" s="140"/>
      <c r="AC735" s="140"/>
      <c r="AD735" s="140"/>
      <c r="AE735" s="137"/>
      <c r="AF735" s="139"/>
      <c r="AG735" s="140"/>
      <c r="AH735" s="137"/>
      <c r="AI735" s="140"/>
      <c r="AJ735" s="140"/>
      <c r="AK735" s="137"/>
      <c r="AL735" s="142"/>
      <c r="AM735" s="139"/>
      <c r="AN735" s="139"/>
      <c r="AO735" s="137"/>
      <c r="AP735" s="137"/>
      <c r="AQ735" s="143"/>
    </row>
    <row r="736" spans="1:43" ht="15" customHeight="1" x14ac:dyDescent="0.25">
      <c r="A736" s="176"/>
      <c r="B736" s="177" t="str">
        <f>TEXT('Candidate Directory'!$A736, "mmm")</f>
        <v>Jan</v>
      </c>
      <c r="C736" s="177" t="str">
        <f>TEXT('Candidate Directory'!$A736,"yyyy")</f>
        <v>1900</v>
      </c>
      <c r="D736" s="176"/>
      <c r="E736" s="176"/>
      <c r="F736" s="176"/>
      <c r="G736" s="176"/>
      <c r="H736" s="176"/>
      <c r="I736" s="176"/>
      <c r="J736" s="176"/>
      <c r="K736" s="176"/>
      <c r="L736" s="176"/>
      <c r="M736" s="178"/>
      <c r="N736" s="176"/>
      <c r="O736" s="179"/>
      <c r="P736" s="176"/>
      <c r="Q736" s="180"/>
      <c r="R736" s="176"/>
      <c r="S736" s="176"/>
      <c r="T736" s="176"/>
      <c r="U736" s="179"/>
      <c r="V736" s="176"/>
      <c r="W736" s="176"/>
      <c r="X736" s="179"/>
      <c r="Y736" s="177"/>
      <c r="Z736" s="179"/>
      <c r="AA736" s="179"/>
      <c r="AB736" s="181"/>
      <c r="AC736" s="179"/>
      <c r="AD736" s="181"/>
      <c r="AE736" s="176"/>
      <c r="AF736" s="178"/>
      <c r="AG736" s="179"/>
      <c r="AH736" s="176"/>
      <c r="AI736" s="179"/>
      <c r="AJ736" s="179"/>
      <c r="AK736" s="176"/>
      <c r="AL736" s="182"/>
      <c r="AM736" s="178"/>
      <c r="AN736" s="178"/>
      <c r="AO736" s="176"/>
      <c r="AP736" s="176"/>
      <c r="AQ736" s="183"/>
    </row>
    <row r="737" spans="20:20" ht="15.75" customHeight="1" x14ac:dyDescent="0.25">
      <c r="T737" s="69" t="s">
        <v>193</v>
      </c>
    </row>
  </sheetData>
  <sheetProtection selectLockedCells="1"/>
  <phoneticPr fontId="17" type="noConversion"/>
  <conditionalFormatting sqref="A11:AQ11 A12:C213 Z12:AD213 D184:D193 F184:F193 E214:F215 Z216:AD290 AB214:AB215 AD214:AD215 AE230:AE231 AG230:AL231 Z297:AD297 Z296 Z291:Z293 Z300:AD318 Z322:AD736 AA319:AD321 A324:X736 AE324:AQ736 D12:H162 D194:F213 D163:F183 A216:F233 G163:G233 H163:H211 H213:H233 H212:L212 A234:H323 I213:L323 I12:X211 M212:X259 O260:X297 O298:O299 O300:X318 O319:W321 O322:X323 M260:N323 AE12:AQ211 AE212:AL229 AE232:AL323 AM212:AQ323">
    <cfRule type="expression" dxfId="156" priority="28">
      <formula>CELL("row")=ROW()</formula>
    </cfRule>
  </conditionalFormatting>
  <conditionalFormatting sqref="Y12:Y297 Y300:Y318 Y322:Y736">
    <cfRule type="expression" dxfId="154" priority="19">
      <formula>CELL("row")=ROW()</formula>
    </cfRule>
  </conditionalFormatting>
  <conditionalFormatting sqref="E184:E193">
    <cfRule type="expression" dxfId="153" priority="18">
      <formula>CELL("row")=ROW()</formula>
    </cfRule>
  </conditionalFormatting>
  <conditionalFormatting sqref="E11:E736">
    <cfRule type="containsText" dxfId="152" priority="17" operator="containsText" text="Blacklisted">
      <formula>NOT(ISERROR(SEARCH("Blacklisted",E11)))</formula>
    </cfRule>
  </conditionalFormatting>
  <conditionalFormatting sqref="A214:D215">
    <cfRule type="expression" dxfId="151" priority="16">
      <formula>CELL("row")=ROW()</formula>
    </cfRule>
  </conditionalFormatting>
  <conditionalFormatting sqref="Z214:Z215">
    <cfRule type="expression" dxfId="150" priority="15">
      <formula>CELL("row")=ROW()</formula>
    </cfRule>
  </conditionalFormatting>
  <conditionalFormatting sqref="AA214:AA215">
    <cfRule type="expression" dxfId="149" priority="14">
      <formula>CELL("row")=ROW()</formula>
    </cfRule>
  </conditionalFormatting>
  <conditionalFormatting sqref="AC214:AC215">
    <cfRule type="expression" dxfId="148" priority="13">
      <formula>CELL("row")=ROW()</formula>
    </cfRule>
  </conditionalFormatting>
  <conditionalFormatting sqref="Z294:Z295">
    <cfRule type="expression" dxfId="146" priority="11">
      <formula>CELL("row")=ROW()</formula>
    </cfRule>
  </conditionalFormatting>
  <conditionalFormatting sqref="AA291:AD296">
    <cfRule type="expression" dxfId="145" priority="10">
      <formula>CELL("row")=ROW()</formula>
    </cfRule>
  </conditionalFormatting>
  <conditionalFormatting sqref="C296">
    <cfRule type="containsText" dxfId="144" priority="9" operator="containsText" text="Blacklisted">
      <formula>NOT(ISERROR(SEARCH("Blacklisted",C296)))</formula>
    </cfRule>
  </conditionalFormatting>
  <conditionalFormatting sqref="Z298:AD298 P298:X298">
    <cfRule type="expression" dxfId="143" priority="8">
      <formula>CELL("row")=ROW()</formula>
    </cfRule>
  </conditionalFormatting>
  <conditionalFormatting sqref="Y298">
    <cfRule type="expression" dxfId="142" priority="7">
      <formula>CELL("row")=ROW()</formula>
    </cfRule>
  </conditionalFormatting>
  <conditionalFormatting sqref="Z299:AD299 P299:X299">
    <cfRule type="expression" dxfId="141" priority="6">
      <formula>CELL("row")=ROW()</formula>
    </cfRule>
  </conditionalFormatting>
  <conditionalFormatting sqref="Y299">
    <cfRule type="expression" dxfId="140" priority="5">
      <formula>CELL("row")=ROW()</formula>
    </cfRule>
  </conditionalFormatting>
  <conditionalFormatting sqref="C318:C321">
    <cfRule type="containsText" dxfId="139" priority="4" operator="containsText" text="Blacklisted">
      <formula>NOT(ISERROR(SEARCH("Blacklisted",C318)))</formula>
    </cfRule>
  </conditionalFormatting>
  <conditionalFormatting sqref="X319:X321">
    <cfRule type="expression" dxfId="138" priority="3">
      <formula>CELL("row")=ROW()</formula>
    </cfRule>
  </conditionalFormatting>
  <conditionalFormatting sqref="Y319:Y321">
    <cfRule type="expression" dxfId="137" priority="2">
      <formula>CELL("row")=ROW()</formula>
    </cfRule>
  </conditionalFormatting>
  <conditionalFormatting sqref="Z319:Z321">
    <cfRule type="expression" dxfId="136" priority="1">
      <formula>CELL("row")=ROW()</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AD718449-AFB1-4E42-B3B9-7E076F4FAC66}">
          <x14:formula1>
            <xm:f>Table!$C$2:$C$9</xm:f>
          </x14:formula1>
          <xm:sqref>C296 C318:C321 E11:E736</xm:sqref>
        </x14:dataValidation>
        <x14:dataValidation type="list" allowBlank="1" showInputMessage="1" showErrorMessage="1" xr:uid="{3FE2B131-91BD-4B1B-AE38-C5AD6D240D81}">
          <x14:formula1>
            <xm:f>Table!$K$2:$K$3</xm:f>
          </x14:formula1>
          <xm:sqref>AP11:AP736</xm:sqref>
        </x14:dataValidation>
        <x14:dataValidation type="list" allowBlank="1" showInputMessage="1" showErrorMessage="1" xr:uid="{4A81C52A-4C96-45AA-B06E-42167B5FE940}">
          <x14:formula1>
            <xm:f>Table!$G$2:$G$3</xm:f>
          </x14:formula1>
          <xm:sqref>AG11:AG736</xm:sqref>
        </x14:dataValidation>
        <x14:dataValidation type="list" allowBlank="1" showInputMessage="1" showErrorMessage="1" xr:uid="{1EB34936-B708-4F07-B4ED-147DFC60F51F}">
          <x14:formula1>
            <xm:f>Table!$A$2:$A$7</xm:f>
          </x14:formula1>
          <xm:sqref>L11:L736 J328</xm:sqref>
        </x14:dataValidation>
        <x14:dataValidation type="list" allowBlank="1" showInputMessage="1" showErrorMessage="1" xr:uid="{553A1C28-1C7A-46D4-A6EA-AF8EEAFB0A70}">
          <x14:formula1>
            <xm:f>Table!$I$12:$I$17</xm:f>
          </x14:formula1>
          <xm:sqref>Q11:Q736</xm:sqref>
        </x14:dataValidation>
        <x14:dataValidation type="list" allowBlank="1" showInputMessage="1" showErrorMessage="1" xr:uid="{EC9084A3-9130-4A1E-AB1F-F2642C2E320B}">
          <x14:formula1>
            <xm:f>Table!$G$2:$G$4</xm:f>
          </x14:formula1>
          <xm:sqref>U173 S11:S736 U319:U321 W319:W321</xm:sqref>
        </x14:dataValidation>
        <x14:dataValidation type="list" allowBlank="1" showInputMessage="1" showErrorMessage="1" xr:uid="{3B73AD50-FDFE-4B48-B5FD-8F17FEDCD32B}">
          <x14:formula1>
            <xm:f>Table!$I$2:$I$8</xm:f>
          </x14:formula1>
          <xm:sqref>W150:X158 V11:V318 V322:V736</xm:sqref>
        </x14:dataValidation>
        <x14:dataValidation type="list" allowBlank="1" showInputMessage="1" showErrorMessage="1" xr:uid="{7C73FD5A-E82B-42D6-A6EF-CBD997345BF1}">
          <x14:formula1>
            <xm:f>Table!$E$2:$E$11</xm:f>
          </x14:formula1>
          <xm:sqref>T11:T172 T174:T318 T322:T736</xm:sqref>
        </x14:dataValidation>
        <x14:dataValidation type="list" allowBlank="1" showInputMessage="1" showErrorMessage="1" xr:uid="{C36A6E6E-CB77-4D11-A4A6-A1AD93F514C1}">
          <x14:formula1>
            <xm:f>Table!$K$12:$K$13</xm:f>
          </x14:formula1>
          <xm:sqref>AB11:AB736</xm:sqref>
        </x14:dataValidation>
        <x14:dataValidation type="list" allowBlank="1" showInputMessage="1" showErrorMessage="1" xr:uid="{05C570B1-9BE7-460A-9989-9E3AAB5D0247}">
          <x14:formula1>
            <xm:f>Table!$G$12:$G$14</xm:f>
          </x14:formula1>
          <xm:sqref>AD11:AD736</xm:sqref>
        </x14:dataValidation>
        <x14:dataValidation type="list" allowBlank="1" showInputMessage="1" showErrorMessage="1" xr:uid="{38167234-2F74-4701-9E3A-87D5EB267837}">
          <x14:formula1>
            <xm:f>Table!$O$3:$O$8</xm:f>
          </x14:formula1>
          <xm:sqref>B296 B318:B321 D11:D736</xm:sqref>
        </x14:dataValidation>
        <x14:dataValidation type="list" allowBlank="1" showInputMessage="1" showErrorMessage="1" xr:uid="{7DEE8FB5-508D-4E62-A708-B78094B95D7C}">
          <x14:formula1>
            <xm:f>Table!$Q$3:$Q$85</xm:f>
          </x14:formula1>
          <xm:sqref>AH11:AH736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98002-C858-4C21-ADAC-305AF316581A}">
  <sheetPr codeName="Sheet1">
    <tabColor theme="7" tint="0.39997558519241921"/>
  </sheetPr>
  <dimension ref="A1:N990"/>
  <sheetViews>
    <sheetView showGridLines="0" zoomScaleNormal="100" zoomScaleSheetLayoutView="110" workbookViewId="0">
      <pane xSplit="5" ySplit="4" topLeftCell="I5" activePane="bottomRight" state="frozen"/>
      <selection pane="topRight" activeCell="E1" sqref="E1"/>
      <selection pane="bottomLeft" activeCell="A3" sqref="A3"/>
      <selection pane="bottomRight" activeCell="K12" sqref="K12"/>
    </sheetView>
  </sheetViews>
  <sheetFormatPr defaultColWidth="32.140625" defaultRowHeight="15" x14ac:dyDescent="0.25"/>
  <cols>
    <col min="1" max="1" width="16.7109375" style="26" customWidth="1"/>
    <col min="2" max="2" width="26.140625" style="26" customWidth="1"/>
    <col min="3" max="3" width="43.7109375" style="26" customWidth="1"/>
    <col min="4" max="4" width="21.140625" style="26" customWidth="1"/>
    <col min="5" max="5" width="30.140625" style="26" customWidth="1"/>
    <col min="6" max="6" width="38.5703125" style="26" customWidth="1"/>
    <col min="7" max="7" width="16.140625" style="26" bestFit="1" customWidth="1"/>
    <col min="8" max="8" width="20" style="28" bestFit="1" customWidth="1"/>
    <col min="9" max="9" width="23.28515625" style="28" bestFit="1" customWidth="1"/>
    <col min="10" max="10" width="62" style="26" bestFit="1" customWidth="1"/>
    <col min="11" max="16384" width="32.140625" style="26"/>
  </cols>
  <sheetData>
    <row r="1" spans="1:14" x14ac:dyDescent="0.25">
      <c r="B1" s="27" t="s">
        <v>107</v>
      </c>
      <c r="C1" s="50" t="s">
        <v>163</v>
      </c>
      <c r="D1" s="51"/>
    </row>
    <row r="3" spans="1:14" x14ac:dyDescent="0.25">
      <c r="A3" s="184" t="s">
        <v>99</v>
      </c>
      <c r="B3" s="185" t="s">
        <v>91</v>
      </c>
      <c r="C3" s="185" t="s">
        <v>0</v>
      </c>
      <c r="D3" s="185" t="s">
        <v>1</v>
      </c>
      <c r="E3" s="185" t="s">
        <v>94</v>
      </c>
      <c r="F3" s="185" t="s">
        <v>6</v>
      </c>
      <c r="G3" s="185" t="s">
        <v>95</v>
      </c>
      <c r="H3" s="185" t="s">
        <v>96</v>
      </c>
      <c r="I3" s="185" t="s">
        <v>98</v>
      </c>
      <c r="J3" s="186" t="s">
        <v>97</v>
      </c>
    </row>
    <row r="4" spans="1:14" s="18" customFormat="1" x14ac:dyDescent="0.25">
      <c r="A4" s="187">
        <v>44169</v>
      </c>
      <c r="B4" s="188" t="s">
        <v>93</v>
      </c>
      <c r="C4" s="250" t="s">
        <v>929</v>
      </c>
      <c r="D4" s="188" t="s">
        <v>103</v>
      </c>
      <c r="E4" s="250" t="s">
        <v>3944</v>
      </c>
      <c r="F4" s="188" t="s">
        <v>100</v>
      </c>
      <c r="G4" s="189">
        <v>44172</v>
      </c>
      <c r="H4" s="190">
        <v>44176</v>
      </c>
      <c r="I4" s="191">
        <v>19.149999999999999</v>
      </c>
      <c r="J4" s="192"/>
    </row>
    <row r="5" spans="1:14" x14ac:dyDescent="0.25">
      <c r="A5" s="193">
        <v>44172</v>
      </c>
      <c r="B5" s="194" t="s">
        <v>92</v>
      </c>
      <c r="C5" s="250" t="s">
        <v>930</v>
      </c>
      <c r="D5" s="194" t="s">
        <v>103</v>
      </c>
      <c r="E5" s="250" t="s">
        <v>3945</v>
      </c>
      <c r="F5" s="194" t="s">
        <v>100</v>
      </c>
      <c r="G5" s="195" t="s">
        <v>104</v>
      </c>
      <c r="H5" s="196" t="s">
        <v>105</v>
      </c>
      <c r="I5" s="197">
        <v>18.899999999999999</v>
      </c>
      <c r="J5" s="198"/>
    </row>
    <row r="6" spans="1:14" x14ac:dyDescent="0.25">
      <c r="A6" s="199">
        <v>44172</v>
      </c>
      <c r="B6" s="200" t="s">
        <v>92</v>
      </c>
      <c r="C6" s="250" t="s">
        <v>931</v>
      </c>
      <c r="D6" s="200" t="s">
        <v>101</v>
      </c>
      <c r="E6" s="250" t="s">
        <v>3946</v>
      </c>
      <c r="F6" s="200" t="s">
        <v>106</v>
      </c>
      <c r="G6" s="202">
        <v>44172</v>
      </c>
      <c r="H6" s="203">
        <v>44176</v>
      </c>
      <c r="I6" s="204">
        <v>19.5</v>
      </c>
      <c r="J6" s="205"/>
    </row>
    <row r="7" spans="1:14" x14ac:dyDescent="0.25">
      <c r="A7" s="193">
        <v>44172</v>
      </c>
      <c r="B7" s="194" t="s">
        <v>92</v>
      </c>
      <c r="C7" s="250" t="s">
        <v>932</v>
      </c>
      <c r="D7" s="194" t="s">
        <v>103</v>
      </c>
      <c r="E7" s="250" t="s">
        <v>3947</v>
      </c>
      <c r="F7" s="194" t="s">
        <v>100</v>
      </c>
      <c r="G7" s="195" t="s">
        <v>108</v>
      </c>
      <c r="H7" s="196" t="s">
        <v>105</v>
      </c>
      <c r="I7" s="197">
        <v>18.899999999999999</v>
      </c>
      <c r="J7" s="198"/>
      <c r="M7" s="30"/>
    </row>
    <row r="8" spans="1:14" x14ac:dyDescent="0.25">
      <c r="A8" s="199">
        <v>44173</v>
      </c>
      <c r="B8" s="201" t="s">
        <v>93</v>
      </c>
      <c r="C8" s="250" t="s">
        <v>933</v>
      </c>
      <c r="D8" s="200" t="s">
        <v>101</v>
      </c>
      <c r="E8" s="250" t="s">
        <v>3948</v>
      </c>
      <c r="F8" s="200" t="s">
        <v>100</v>
      </c>
      <c r="G8" s="202">
        <v>44168</v>
      </c>
      <c r="H8" s="206">
        <v>44171</v>
      </c>
      <c r="I8" s="207">
        <v>18.899999999999999</v>
      </c>
      <c r="J8" s="205"/>
    </row>
    <row r="9" spans="1:14" x14ac:dyDescent="0.25">
      <c r="A9" s="193">
        <v>44173</v>
      </c>
      <c r="B9" s="208" t="s">
        <v>93</v>
      </c>
      <c r="C9" s="250" t="s">
        <v>934</v>
      </c>
      <c r="D9" s="194" t="s">
        <v>101</v>
      </c>
      <c r="E9" s="250" t="s">
        <v>3949</v>
      </c>
      <c r="F9" s="194" t="s">
        <v>100</v>
      </c>
      <c r="G9" s="195">
        <v>44172</v>
      </c>
      <c r="H9" s="209">
        <v>44178</v>
      </c>
      <c r="I9" s="210">
        <v>18.899999999999999</v>
      </c>
      <c r="J9" s="198"/>
      <c r="N9" s="30"/>
    </row>
    <row r="10" spans="1:14" x14ac:dyDescent="0.25">
      <c r="A10" s="199">
        <v>44173</v>
      </c>
      <c r="B10" s="201" t="s">
        <v>93</v>
      </c>
      <c r="C10" s="250" t="s">
        <v>935</v>
      </c>
      <c r="D10" s="200" t="s">
        <v>101</v>
      </c>
      <c r="E10" s="250" t="s">
        <v>3950</v>
      </c>
      <c r="F10" s="200" t="s">
        <v>100</v>
      </c>
      <c r="G10" s="202">
        <v>44172</v>
      </c>
      <c r="H10" s="206">
        <v>44178</v>
      </c>
      <c r="I10" s="207">
        <v>18.899999999999999</v>
      </c>
      <c r="J10" s="205"/>
    </row>
    <row r="11" spans="1:14" x14ac:dyDescent="0.25">
      <c r="A11" s="193">
        <v>44173</v>
      </c>
      <c r="B11" s="208" t="s">
        <v>93</v>
      </c>
      <c r="C11" s="250" t="s">
        <v>936</v>
      </c>
      <c r="D11" s="194" t="s">
        <v>101</v>
      </c>
      <c r="E11" s="250" t="s">
        <v>3951</v>
      </c>
      <c r="F11" s="194" t="s">
        <v>100</v>
      </c>
      <c r="G11" s="195">
        <v>44169</v>
      </c>
      <c r="H11" s="209">
        <v>44171</v>
      </c>
      <c r="I11" s="210">
        <v>18.899999999999999</v>
      </c>
      <c r="J11" s="198"/>
    </row>
    <row r="12" spans="1:14" x14ac:dyDescent="0.25">
      <c r="A12" s="199">
        <v>44173</v>
      </c>
      <c r="B12" s="201" t="s">
        <v>93</v>
      </c>
      <c r="C12" s="250" t="s">
        <v>937</v>
      </c>
      <c r="D12" s="200" t="s">
        <v>101</v>
      </c>
      <c r="E12" s="250" t="s">
        <v>3952</v>
      </c>
      <c r="F12" s="200" t="s">
        <v>100</v>
      </c>
      <c r="G12" s="202">
        <v>44173</v>
      </c>
      <c r="H12" s="206">
        <v>44178</v>
      </c>
      <c r="I12" s="207">
        <v>18.899999999999999</v>
      </c>
      <c r="J12" s="205"/>
    </row>
    <row r="13" spans="1:14" x14ac:dyDescent="0.25">
      <c r="A13" s="193">
        <v>44173</v>
      </c>
      <c r="B13" s="208" t="s">
        <v>93</v>
      </c>
      <c r="C13" s="250" t="s">
        <v>938</v>
      </c>
      <c r="D13" s="194" t="s">
        <v>103</v>
      </c>
      <c r="E13" s="250" t="s">
        <v>3953</v>
      </c>
      <c r="F13" s="194" t="s">
        <v>100</v>
      </c>
      <c r="G13" s="195">
        <v>44166</v>
      </c>
      <c r="H13" s="209">
        <v>44171</v>
      </c>
      <c r="I13" s="210">
        <v>18.899999999999999</v>
      </c>
      <c r="J13" s="198"/>
    </row>
    <row r="14" spans="1:14" x14ac:dyDescent="0.25">
      <c r="A14" s="211">
        <v>44173</v>
      </c>
      <c r="B14" s="212" t="s">
        <v>93</v>
      </c>
      <c r="C14" s="250" t="s">
        <v>939</v>
      </c>
      <c r="D14" s="202" t="s">
        <v>101</v>
      </c>
      <c r="E14" s="250" t="s">
        <v>3954</v>
      </c>
      <c r="F14" s="202" t="s">
        <v>100</v>
      </c>
      <c r="G14" s="202">
        <v>44167</v>
      </c>
      <c r="H14" s="206">
        <v>44171</v>
      </c>
      <c r="I14" s="207">
        <v>18.899999999999999</v>
      </c>
      <c r="J14" s="205"/>
    </row>
    <row r="15" spans="1:14" x14ac:dyDescent="0.25">
      <c r="A15" s="213">
        <v>44173</v>
      </c>
      <c r="B15" s="214" t="s">
        <v>93</v>
      </c>
      <c r="C15" s="250" t="s">
        <v>940</v>
      </c>
      <c r="D15" s="195" t="s">
        <v>101</v>
      </c>
      <c r="E15" s="250" t="s">
        <v>3955</v>
      </c>
      <c r="F15" s="195" t="s">
        <v>100</v>
      </c>
      <c r="G15" s="195">
        <v>44166</v>
      </c>
      <c r="H15" s="209">
        <v>44171</v>
      </c>
      <c r="I15" s="210">
        <v>18.899999999999999</v>
      </c>
      <c r="J15" s="198"/>
    </row>
    <row r="16" spans="1:14" x14ac:dyDescent="0.25">
      <c r="A16" s="211">
        <v>44173</v>
      </c>
      <c r="B16" s="212" t="s">
        <v>93</v>
      </c>
      <c r="C16" s="250" t="s">
        <v>941</v>
      </c>
      <c r="D16" s="212" t="s">
        <v>103</v>
      </c>
      <c r="E16" s="250" t="s">
        <v>3956</v>
      </c>
      <c r="F16" s="202" t="s">
        <v>100</v>
      </c>
      <c r="G16" s="202">
        <v>44169</v>
      </c>
      <c r="H16" s="206">
        <v>44171</v>
      </c>
      <c r="I16" s="207">
        <v>18.899999999999999</v>
      </c>
      <c r="J16" s="205"/>
    </row>
    <row r="17" spans="1:10" x14ac:dyDescent="0.25">
      <c r="A17" s="213">
        <v>44173</v>
      </c>
      <c r="B17" s="214" t="s">
        <v>93</v>
      </c>
      <c r="C17" s="250" t="s">
        <v>942</v>
      </c>
      <c r="D17" s="214" t="s">
        <v>101</v>
      </c>
      <c r="E17" s="250" t="s">
        <v>3957</v>
      </c>
      <c r="F17" s="195" t="s">
        <v>122</v>
      </c>
      <c r="G17" s="195">
        <v>44174</v>
      </c>
      <c r="H17" s="209">
        <v>44178</v>
      </c>
      <c r="I17" s="210">
        <v>20.399999999999999</v>
      </c>
      <c r="J17" s="198"/>
    </row>
    <row r="18" spans="1:10" x14ac:dyDescent="0.25">
      <c r="A18" s="211">
        <v>44173</v>
      </c>
      <c r="B18" s="212" t="s">
        <v>93</v>
      </c>
      <c r="C18" s="250" t="s">
        <v>943</v>
      </c>
      <c r="D18" s="212" t="s">
        <v>101</v>
      </c>
      <c r="E18" s="250" t="s">
        <v>3958</v>
      </c>
      <c r="F18" s="202" t="s">
        <v>100</v>
      </c>
      <c r="G18" s="202">
        <v>44172</v>
      </c>
      <c r="H18" s="206">
        <v>44178</v>
      </c>
      <c r="I18" s="207">
        <v>19.149999999999999</v>
      </c>
      <c r="J18" s="205"/>
    </row>
    <row r="19" spans="1:10" x14ac:dyDescent="0.25">
      <c r="A19" s="213">
        <v>44173</v>
      </c>
      <c r="B19" s="214" t="s">
        <v>93</v>
      </c>
      <c r="C19" s="250" t="s">
        <v>944</v>
      </c>
      <c r="D19" s="214" t="s">
        <v>101</v>
      </c>
      <c r="E19" s="250" t="s">
        <v>3959</v>
      </c>
      <c r="F19" s="195" t="s">
        <v>100</v>
      </c>
      <c r="G19" s="195">
        <v>44172</v>
      </c>
      <c r="H19" s="209">
        <v>44178</v>
      </c>
      <c r="I19" s="210">
        <v>19.149999999999999</v>
      </c>
      <c r="J19" s="198"/>
    </row>
    <row r="20" spans="1:10" x14ac:dyDescent="0.25">
      <c r="A20" s="211">
        <v>44173</v>
      </c>
      <c r="B20" s="212" t="s">
        <v>93</v>
      </c>
      <c r="C20" s="250" t="s">
        <v>945</v>
      </c>
      <c r="D20" s="212" t="s">
        <v>101</v>
      </c>
      <c r="E20" s="250" t="s">
        <v>3960</v>
      </c>
      <c r="F20" s="202" t="s">
        <v>100</v>
      </c>
      <c r="G20" s="202">
        <v>44169</v>
      </c>
      <c r="H20" s="206">
        <v>44171</v>
      </c>
      <c r="I20" s="207">
        <v>19.149999999999999</v>
      </c>
      <c r="J20" s="205"/>
    </row>
    <row r="21" spans="1:10" x14ac:dyDescent="0.25">
      <c r="A21" s="213">
        <v>44173</v>
      </c>
      <c r="B21" s="214" t="s">
        <v>93</v>
      </c>
      <c r="C21" s="250" t="s">
        <v>946</v>
      </c>
      <c r="D21" s="214" t="s">
        <v>103</v>
      </c>
      <c r="E21" s="250" t="s">
        <v>3961</v>
      </c>
      <c r="F21" s="195" t="s">
        <v>100</v>
      </c>
      <c r="G21" s="195">
        <v>44169</v>
      </c>
      <c r="H21" s="209">
        <v>44171</v>
      </c>
      <c r="I21" s="210">
        <v>19.149999999999999</v>
      </c>
      <c r="J21" s="198"/>
    </row>
    <row r="22" spans="1:10" x14ac:dyDescent="0.25">
      <c r="A22" s="211">
        <v>44173</v>
      </c>
      <c r="B22" s="212" t="s">
        <v>93</v>
      </c>
      <c r="C22" s="250" t="s">
        <v>947</v>
      </c>
      <c r="D22" s="212" t="s">
        <v>101</v>
      </c>
      <c r="E22" s="250" t="s">
        <v>3962</v>
      </c>
      <c r="F22" s="202" t="s">
        <v>100</v>
      </c>
      <c r="G22" s="202">
        <v>44170</v>
      </c>
      <c r="H22" s="206">
        <v>44171</v>
      </c>
      <c r="I22" s="207">
        <v>19.149999999999999</v>
      </c>
      <c r="J22" s="205"/>
    </row>
    <row r="23" spans="1:10" x14ac:dyDescent="0.25">
      <c r="A23" s="213">
        <v>44173</v>
      </c>
      <c r="B23" s="214" t="s">
        <v>93</v>
      </c>
      <c r="C23" s="250" t="s">
        <v>948</v>
      </c>
      <c r="D23" s="214" t="s">
        <v>101</v>
      </c>
      <c r="E23" s="250" t="s">
        <v>3963</v>
      </c>
      <c r="F23" s="195" t="s">
        <v>100</v>
      </c>
      <c r="G23" s="195">
        <v>44172</v>
      </c>
      <c r="H23" s="209">
        <v>44178</v>
      </c>
      <c r="I23" s="210">
        <v>19</v>
      </c>
      <c r="J23" s="198"/>
    </row>
    <row r="24" spans="1:10" x14ac:dyDescent="0.25">
      <c r="A24" s="199">
        <v>44174</v>
      </c>
      <c r="B24" s="200" t="s">
        <v>93</v>
      </c>
      <c r="C24" s="250" t="s">
        <v>949</v>
      </c>
      <c r="D24" s="212" t="s">
        <v>101</v>
      </c>
      <c r="E24" s="250" t="s">
        <v>3964</v>
      </c>
      <c r="F24" s="200" t="s">
        <v>100</v>
      </c>
      <c r="G24" s="202">
        <v>44174</v>
      </c>
      <c r="H24" s="206">
        <v>44178</v>
      </c>
      <c r="I24" s="204">
        <v>19.149999999999999</v>
      </c>
      <c r="J24" s="205"/>
    </row>
    <row r="25" spans="1:10" x14ac:dyDescent="0.25">
      <c r="A25" s="213">
        <v>44174</v>
      </c>
      <c r="B25" s="194" t="s">
        <v>92</v>
      </c>
      <c r="C25" s="250" t="s">
        <v>950</v>
      </c>
      <c r="D25" s="214" t="s">
        <v>103</v>
      </c>
      <c r="E25" s="250" t="s">
        <v>3965</v>
      </c>
      <c r="F25" s="194" t="s">
        <v>106</v>
      </c>
      <c r="G25" s="195">
        <v>44172</v>
      </c>
      <c r="H25" s="209">
        <v>44178</v>
      </c>
      <c r="I25" s="197">
        <v>19.5</v>
      </c>
      <c r="J25" s="198"/>
    </row>
    <row r="26" spans="1:10" x14ac:dyDescent="0.25">
      <c r="A26" s="199">
        <v>44174</v>
      </c>
      <c r="B26" s="200" t="s">
        <v>93</v>
      </c>
      <c r="C26" s="250" t="s">
        <v>951</v>
      </c>
      <c r="D26" s="212" t="s">
        <v>101</v>
      </c>
      <c r="E26" s="250" t="s">
        <v>3966</v>
      </c>
      <c r="F26" s="200" t="s">
        <v>124</v>
      </c>
      <c r="G26" s="202">
        <v>44175</v>
      </c>
      <c r="H26" s="206">
        <v>44178</v>
      </c>
      <c r="I26" s="204">
        <v>20</v>
      </c>
      <c r="J26" s="205"/>
    </row>
    <row r="27" spans="1:10" x14ac:dyDescent="0.25">
      <c r="A27" s="193">
        <v>44175</v>
      </c>
      <c r="B27" s="194" t="s">
        <v>93</v>
      </c>
      <c r="C27" s="250" t="s">
        <v>952</v>
      </c>
      <c r="D27" s="214" t="s">
        <v>103</v>
      </c>
      <c r="E27" s="250" t="s">
        <v>3967</v>
      </c>
      <c r="F27" s="194" t="s">
        <v>100</v>
      </c>
      <c r="G27" s="195">
        <v>44175</v>
      </c>
      <c r="H27" s="209">
        <v>44178</v>
      </c>
      <c r="I27" s="197">
        <v>18.899999999999999</v>
      </c>
      <c r="J27" s="198"/>
    </row>
    <row r="28" spans="1:10" x14ac:dyDescent="0.25">
      <c r="A28" s="199">
        <v>44179</v>
      </c>
      <c r="B28" s="200" t="s">
        <v>93</v>
      </c>
      <c r="C28" s="250" t="s">
        <v>953</v>
      </c>
      <c r="D28" s="212" t="s">
        <v>102</v>
      </c>
      <c r="E28" s="250" t="s">
        <v>3968</v>
      </c>
      <c r="F28" s="200" t="s">
        <v>133</v>
      </c>
      <c r="G28" s="202">
        <v>44179</v>
      </c>
      <c r="H28" s="206">
        <v>44185</v>
      </c>
      <c r="I28" s="204">
        <v>19</v>
      </c>
      <c r="J28" s="205"/>
    </row>
    <row r="29" spans="1:10" x14ac:dyDescent="0.25">
      <c r="A29" s="193">
        <v>44179</v>
      </c>
      <c r="B29" s="194" t="s">
        <v>93</v>
      </c>
      <c r="C29" s="250" t="s">
        <v>954</v>
      </c>
      <c r="D29" s="214" t="s">
        <v>102</v>
      </c>
      <c r="E29" s="250" t="s">
        <v>3969</v>
      </c>
      <c r="F29" s="194" t="s">
        <v>100</v>
      </c>
      <c r="G29" s="195">
        <v>44179</v>
      </c>
      <c r="H29" s="209">
        <v>44185</v>
      </c>
      <c r="I29" s="197">
        <v>19</v>
      </c>
      <c r="J29" s="198"/>
    </row>
    <row r="30" spans="1:10" x14ac:dyDescent="0.25">
      <c r="A30" s="199">
        <v>44179</v>
      </c>
      <c r="B30" s="200" t="s">
        <v>93</v>
      </c>
      <c r="C30" s="250" t="s">
        <v>955</v>
      </c>
      <c r="D30" s="212" t="s">
        <v>103</v>
      </c>
      <c r="E30" s="250" t="s">
        <v>3970</v>
      </c>
      <c r="F30" s="200" t="s">
        <v>100</v>
      </c>
      <c r="G30" s="202">
        <v>44179</v>
      </c>
      <c r="H30" s="206">
        <v>44185</v>
      </c>
      <c r="I30" s="204">
        <v>19</v>
      </c>
      <c r="J30" s="205"/>
    </row>
    <row r="31" spans="1:10" x14ac:dyDescent="0.25">
      <c r="A31" s="193">
        <v>44179</v>
      </c>
      <c r="B31" s="194" t="s">
        <v>93</v>
      </c>
      <c r="C31" s="250" t="s">
        <v>956</v>
      </c>
      <c r="D31" s="214" t="s">
        <v>102</v>
      </c>
      <c r="E31" s="250" t="s">
        <v>3971</v>
      </c>
      <c r="F31" s="194" t="s">
        <v>134</v>
      </c>
      <c r="G31" s="195">
        <v>44179</v>
      </c>
      <c r="H31" s="209">
        <v>44185</v>
      </c>
      <c r="I31" s="197">
        <v>19</v>
      </c>
      <c r="J31" s="198"/>
    </row>
    <row r="32" spans="1:10" x14ac:dyDescent="0.25">
      <c r="A32" s="199">
        <v>44182</v>
      </c>
      <c r="B32" s="200" t="s">
        <v>93</v>
      </c>
      <c r="C32" s="250" t="s">
        <v>957</v>
      </c>
      <c r="D32" s="212" t="s">
        <v>102</v>
      </c>
      <c r="E32" s="250" t="s">
        <v>3972</v>
      </c>
      <c r="F32" s="200" t="s">
        <v>134</v>
      </c>
      <c r="G32" s="202">
        <v>44182</v>
      </c>
      <c r="H32" s="206">
        <v>44185</v>
      </c>
      <c r="I32" s="204">
        <v>19</v>
      </c>
      <c r="J32" s="205"/>
    </row>
    <row r="33" spans="1:10" x14ac:dyDescent="0.25">
      <c r="A33" s="193">
        <v>44202</v>
      </c>
      <c r="B33" s="194" t="s">
        <v>92</v>
      </c>
      <c r="C33" s="250" t="s">
        <v>958</v>
      </c>
      <c r="D33" s="214" t="s">
        <v>102</v>
      </c>
      <c r="E33" s="250" t="s">
        <v>3973</v>
      </c>
      <c r="F33" s="194" t="s">
        <v>133</v>
      </c>
      <c r="G33" s="195">
        <v>44202</v>
      </c>
      <c r="H33" s="209">
        <v>44206</v>
      </c>
      <c r="I33" s="197">
        <v>19</v>
      </c>
      <c r="J33" s="198"/>
    </row>
    <row r="34" spans="1:10" x14ac:dyDescent="0.25">
      <c r="A34" s="199">
        <v>44204</v>
      </c>
      <c r="B34" s="200" t="s">
        <v>92</v>
      </c>
      <c r="C34" s="250" t="s">
        <v>959</v>
      </c>
      <c r="D34" s="212" t="s">
        <v>101</v>
      </c>
      <c r="E34" s="250" t="s">
        <v>3974</v>
      </c>
      <c r="F34" s="200" t="s">
        <v>10</v>
      </c>
      <c r="G34" s="202" t="s">
        <v>135</v>
      </c>
      <c r="H34" s="206">
        <v>44206</v>
      </c>
      <c r="I34" s="204">
        <v>19</v>
      </c>
      <c r="J34" s="205"/>
    </row>
    <row r="35" spans="1:10" x14ac:dyDescent="0.25">
      <c r="A35" s="193">
        <v>44204</v>
      </c>
      <c r="B35" s="194" t="s">
        <v>92</v>
      </c>
      <c r="C35" s="250" t="s">
        <v>960</v>
      </c>
      <c r="D35" s="214" t="s">
        <v>103</v>
      </c>
      <c r="E35" s="250" t="s">
        <v>3975</v>
      </c>
      <c r="F35" s="194" t="s">
        <v>10</v>
      </c>
      <c r="G35" s="195" t="s">
        <v>136</v>
      </c>
      <c r="H35" s="209">
        <v>44213</v>
      </c>
      <c r="I35" s="197">
        <v>19</v>
      </c>
      <c r="J35" s="198"/>
    </row>
    <row r="36" spans="1:10" x14ac:dyDescent="0.25">
      <c r="A36" s="199">
        <v>44208</v>
      </c>
      <c r="B36" s="200" t="s">
        <v>92</v>
      </c>
      <c r="C36" s="250" t="s">
        <v>961</v>
      </c>
      <c r="D36" s="212" t="s">
        <v>103</v>
      </c>
      <c r="E36" s="250" t="s">
        <v>3976</v>
      </c>
      <c r="F36" s="200" t="s">
        <v>106</v>
      </c>
      <c r="G36" s="202" t="s">
        <v>137</v>
      </c>
      <c r="H36" s="206">
        <v>44213</v>
      </c>
      <c r="I36" s="204">
        <v>19.5</v>
      </c>
      <c r="J36" s="205"/>
    </row>
    <row r="37" spans="1:10" x14ac:dyDescent="0.25">
      <c r="A37" s="193">
        <v>44208</v>
      </c>
      <c r="B37" s="194" t="s">
        <v>92</v>
      </c>
      <c r="C37" s="250" t="s">
        <v>962</v>
      </c>
      <c r="D37" s="214" t="s">
        <v>101</v>
      </c>
      <c r="E37" s="250" t="s">
        <v>3977</v>
      </c>
      <c r="F37" s="194" t="s">
        <v>100</v>
      </c>
      <c r="G37" s="195" t="s">
        <v>137</v>
      </c>
      <c r="H37" s="209">
        <v>44213</v>
      </c>
      <c r="I37" s="197">
        <v>18.899999999999999</v>
      </c>
      <c r="J37" s="198"/>
    </row>
    <row r="38" spans="1:10" x14ac:dyDescent="0.25">
      <c r="A38" s="199">
        <v>44208</v>
      </c>
      <c r="B38" s="200" t="s">
        <v>92</v>
      </c>
      <c r="C38" s="250" t="s">
        <v>963</v>
      </c>
      <c r="D38" s="212" t="s">
        <v>101</v>
      </c>
      <c r="E38" s="250" t="s">
        <v>3978</v>
      </c>
      <c r="F38" s="200" t="s">
        <v>100</v>
      </c>
      <c r="G38" s="202" t="s">
        <v>137</v>
      </c>
      <c r="H38" s="206">
        <v>44213</v>
      </c>
      <c r="I38" s="204">
        <v>18.899999999999999</v>
      </c>
      <c r="J38" s="205"/>
    </row>
    <row r="39" spans="1:10" x14ac:dyDescent="0.25">
      <c r="A39" s="193">
        <v>44209</v>
      </c>
      <c r="B39" s="208" t="s">
        <v>92</v>
      </c>
      <c r="C39" s="250" t="s">
        <v>964</v>
      </c>
      <c r="D39" s="214" t="s">
        <v>101</v>
      </c>
      <c r="E39" s="250" t="s">
        <v>3979</v>
      </c>
      <c r="F39" s="208" t="s">
        <v>10</v>
      </c>
      <c r="G39" s="214" t="s">
        <v>138</v>
      </c>
      <c r="H39" s="215" t="s">
        <v>139</v>
      </c>
      <c r="I39" s="216">
        <v>19</v>
      </c>
      <c r="J39" s="198"/>
    </row>
    <row r="40" spans="1:10" x14ac:dyDescent="0.25">
      <c r="A40" s="199">
        <v>44210</v>
      </c>
      <c r="B40" s="200" t="s">
        <v>92</v>
      </c>
      <c r="C40" s="250" t="s">
        <v>965</v>
      </c>
      <c r="D40" s="212" t="s">
        <v>103</v>
      </c>
      <c r="E40" s="250" t="s">
        <v>3980</v>
      </c>
      <c r="F40" s="200" t="s">
        <v>106</v>
      </c>
      <c r="G40" s="202" t="s">
        <v>140</v>
      </c>
      <c r="H40" s="206" t="s">
        <v>139</v>
      </c>
      <c r="I40" s="204">
        <v>19.5</v>
      </c>
      <c r="J40" s="205"/>
    </row>
    <row r="41" spans="1:10" x14ac:dyDescent="0.25">
      <c r="A41" s="193">
        <v>44215</v>
      </c>
      <c r="B41" s="194" t="s">
        <v>93</v>
      </c>
      <c r="C41" s="250" t="s">
        <v>966</v>
      </c>
      <c r="D41" s="214" t="s">
        <v>101</v>
      </c>
      <c r="E41" s="250" t="s">
        <v>3981</v>
      </c>
      <c r="F41" s="194" t="s">
        <v>133</v>
      </c>
      <c r="G41" s="195">
        <v>44208</v>
      </c>
      <c r="H41" s="209" t="s">
        <v>139</v>
      </c>
      <c r="I41" s="216">
        <v>19</v>
      </c>
      <c r="J41" s="198"/>
    </row>
    <row r="42" spans="1:10" x14ac:dyDescent="0.25">
      <c r="A42" s="199">
        <v>44215</v>
      </c>
      <c r="B42" s="200" t="s">
        <v>93</v>
      </c>
      <c r="C42" s="250" t="s">
        <v>967</v>
      </c>
      <c r="D42" s="212" t="s">
        <v>103</v>
      </c>
      <c r="E42" s="250" t="s">
        <v>3982</v>
      </c>
      <c r="F42" s="200" t="s">
        <v>133</v>
      </c>
      <c r="G42" s="202">
        <v>44208</v>
      </c>
      <c r="H42" s="206" t="s">
        <v>139</v>
      </c>
      <c r="I42" s="217">
        <v>19</v>
      </c>
      <c r="J42" s="205"/>
    </row>
    <row r="43" spans="1:10" x14ac:dyDescent="0.25">
      <c r="A43" s="193">
        <v>44215</v>
      </c>
      <c r="B43" s="194" t="s">
        <v>93</v>
      </c>
      <c r="C43" s="250" t="s">
        <v>968</v>
      </c>
      <c r="D43" s="214" t="s">
        <v>103</v>
      </c>
      <c r="E43" s="250" t="s">
        <v>3983</v>
      </c>
      <c r="F43" s="194" t="s">
        <v>106</v>
      </c>
      <c r="G43" s="195">
        <v>44209</v>
      </c>
      <c r="H43" s="209" t="s">
        <v>139</v>
      </c>
      <c r="I43" s="197">
        <v>19.5</v>
      </c>
      <c r="J43" s="198"/>
    </row>
    <row r="44" spans="1:10" x14ac:dyDescent="0.25">
      <c r="A44" s="199">
        <v>44215</v>
      </c>
      <c r="B44" s="200" t="s">
        <v>93</v>
      </c>
      <c r="C44" s="250" t="s">
        <v>969</v>
      </c>
      <c r="D44" s="212" t="s">
        <v>103</v>
      </c>
      <c r="E44" s="250" t="s">
        <v>3984</v>
      </c>
      <c r="F44" s="200" t="s">
        <v>133</v>
      </c>
      <c r="G44" s="202">
        <v>44210</v>
      </c>
      <c r="H44" s="206" t="s">
        <v>139</v>
      </c>
      <c r="I44" s="217">
        <v>19</v>
      </c>
      <c r="J44" s="205"/>
    </row>
    <row r="45" spans="1:10" x14ac:dyDescent="0.25">
      <c r="A45" s="193">
        <v>44215</v>
      </c>
      <c r="B45" s="194" t="s">
        <v>93</v>
      </c>
      <c r="C45" s="250" t="s">
        <v>970</v>
      </c>
      <c r="D45" s="214" t="s">
        <v>102</v>
      </c>
      <c r="E45" s="250" t="s">
        <v>3985</v>
      </c>
      <c r="F45" s="194" t="s">
        <v>134</v>
      </c>
      <c r="G45" s="195">
        <v>44208</v>
      </c>
      <c r="H45" s="209" t="s">
        <v>139</v>
      </c>
      <c r="I45" s="216">
        <v>19</v>
      </c>
      <c r="J45" s="198"/>
    </row>
    <row r="46" spans="1:10" x14ac:dyDescent="0.25">
      <c r="A46" s="199">
        <v>44215</v>
      </c>
      <c r="B46" s="200" t="s">
        <v>93</v>
      </c>
      <c r="C46" s="250" t="s">
        <v>971</v>
      </c>
      <c r="D46" s="212" t="s">
        <v>101</v>
      </c>
      <c r="E46" s="250" t="s">
        <v>3986</v>
      </c>
      <c r="F46" s="200" t="s">
        <v>134</v>
      </c>
      <c r="G46" s="202">
        <v>44214</v>
      </c>
      <c r="H46" s="206" t="s">
        <v>141</v>
      </c>
      <c r="I46" s="217">
        <v>19</v>
      </c>
      <c r="J46" s="205"/>
    </row>
    <row r="47" spans="1:10" s="31" customFormat="1" x14ac:dyDescent="0.25">
      <c r="A47" s="193">
        <v>44215</v>
      </c>
      <c r="B47" s="218" t="s">
        <v>92</v>
      </c>
      <c r="C47" s="250" t="s">
        <v>972</v>
      </c>
      <c r="D47" s="219" t="s">
        <v>102</v>
      </c>
      <c r="E47" s="250" t="s">
        <v>3987</v>
      </c>
      <c r="F47" s="218" t="s">
        <v>47</v>
      </c>
      <c r="G47" s="220" t="s">
        <v>142</v>
      </c>
      <c r="H47" s="221" t="s">
        <v>141</v>
      </c>
      <c r="I47" s="222">
        <v>18.899999999999999</v>
      </c>
      <c r="J47" s="223"/>
    </row>
    <row r="48" spans="1:10" s="31" customFormat="1" x14ac:dyDescent="0.25">
      <c r="A48" s="199">
        <v>44216</v>
      </c>
      <c r="B48" s="200" t="s">
        <v>93</v>
      </c>
      <c r="C48" s="250" t="s">
        <v>973</v>
      </c>
      <c r="D48" s="212" t="s">
        <v>102</v>
      </c>
      <c r="E48" s="250" t="s">
        <v>3988</v>
      </c>
      <c r="F48" s="200" t="s">
        <v>100</v>
      </c>
      <c r="G48" s="202">
        <v>44217</v>
      </c>
      <c r="H48" s="221" t="s">
        <v>141</v>
      </c>
      <c r="I48" s="204">
        <v>19</v>
      </c>
      <c r="J48" s="205"/>
    </row>
    <row r="49" spans="1:10" x14ac:dyDescent="0.25">
      <c r="A49" s="193">
        <v>44216</v>
      </c>
      <c r="B49" s="194" t="s">
        <v>93</v>
      </c>
      <c r="C49" s="250" t="s">
        <v>974</v>
      </c>
      <c r="D49" s="214" t="s">
        <v>102</v>
      </c>
      <c r="E49" s="250" t="s">
        <v>3989</v>
      </c>
      <c r="F49" s="194" t="s">
        <v>133</v>
      </c>
      <c r="G49" s="195">
        <v>44217</v>
      </c>
      <c r="H49" s="221" t="s">
        <v>141</v>
      </c>
      <c r="I49" s="197">
        <v>19</v>
      </c>
      <c r="J49" s="198"/>
    </row>
    <row r="50" spans="1:10" x14ac:dyDescent="0.25">
      <c r="A50" s="199">
        <v>44216</v>
      </c>
      <c r="B50" s="224" t="s">
        <v>92</v>
      </c>
      <c r="C50" s="250" t="s">
        <v>975</v>
      </c>
      <c r="D50" s="225" t="s">
        <v>101</v>
      </c>
      <c r="E50" s="250" t="s">
        <v>3990</v>
      </c>
      <c r="F50" s="224" t="s">
        <v>47</v>
      </c>
      <c r="G50" s="220" t="s">
        <v>143</v>
      </c>
      <c r="H50" s="226" t="s">
        <v>141</v>
      </c>
      <c r="I50" s="227">
        <v>18.899999999999999</v>
      </c>
      <c r="J50" s="228"/>
    </row>
    <row r="51" spans="1:10" x14ac:dyDescent="0.25">
      <c r="A51" s="193">
        <v>44221</v>
      </c>
      <c r="B51" s="194" t="s">
        <v>92</v>
      </c>
      <c r="C51" s="250" t="s">
        <v>976</v>
      </c>
      <c r="D51" s="214" t="s">
        <v>102</v>
      </c>
      <c r="E51" s="250" t="s">
        <v>3991</v>
      </c>
      <c r="F51" s="194" t="s">
        <v>148</v>
      </c>
      <c r="G51" s="195" t="s">
        <v>147</v>
      </c>
      <c r="H51" s="209">
        <v>44227</v>
      </c>
      <c r="I51" s="197">
        <v>21</v>
      </c>
      <c r="J51" s="198"/>
    </row>
    <row r="52" spans="1:10" x14ac:dyDescent="0.25">
      <c r="A52" s="199">
        <v>44221</v>
      </c>
      <c r="B52" s="200" t="s">
        <v>92</v>
      </c>
      <c r="C52" s="250" t="s">
        <v>977</v>
      </c>
      <c r="D52" s="212" t="s">
        <v>102</v>
      </c>
      <c r="E52" s="250" t="s">
        <v>3992</v>
      </c>
      <c r="F52" s="200" t="s">
        <v>25</v>
      </c>
      <c r="G52" s="202" t="s">
        <v>147</v>
      </c>
      <c r="H52" s="206">
        <v>44227</v>
      </c>
      <c r="I52" s="204">
        <v>19</v>
      </c>
      <c r="J52" s="205"/>
    </row>
    <row r="53" spans="1:10" x14ac:dyDescent="0.25">
      <c r="A53" s="193">
        <v>44221</v>
      </c>
      <c r="B53" s="194" t="s">
        <v>92</v>
      </c>
      <c r="C53" s="250" t="s">
        <v>978</v>
      </c>
      <c r="D53" s="214" t="s">
        <v>102</v>
      </c>
      <c r="E53" s="250" t="s">
        <v>3993</v>
      </c>
      <c r="F53" s="194" t="s">
        <v>149</v>
      </c>
      <c r="G53" s="195" t="s">
        <v>147</v>
      </c>
      <c r="H53" s="209">
        <v>44227</v>
      </c>
      <c r="I53" s="197">
        <v>19</v>
      </c>
      <c r="J53" s="198"/>
    </row>
    <row r="54" spans="1:10" x14ac:dyDescent="0.25">
      <c r="A54" s="199">
        <v>44221</v>
      </c>
      <c r="B54" s="200" t="s">
        <v>92</v>
      </c>
      <c r="C54" s="250" t="s">
        <v>979</v>
      </c>
      <c r="D54" s="212" t="s">
        <v>101</v>
      </c>
      <c r="E54" s="250" t="s">
        <v>3994</v>
      </c>
      <c r="F54" s="200" t="s">
        <v>149</v>
      </c>
      <c r="G54" s="202" t="s">
        <v>147</v>
      </c>
      <c r="H54" s="206">
        <v>44227</v>
      </c>
      <c r="I54" s="204">
        <v>19</v>
      </c>
      <c r="J54" s="205"/>
    </row>
    <row r="55" spans="1:10" x14ac:dyDescent="0.25">
      <c r="A55" s="193">
        <v>44222</v>
      </c>
      <c r="B55" s="194" t="s">
        <v>93</v>
      </c>
      <c r="C55" s="250" t="s">
        <v>980</v>
      </c>
      <c r="D55" s="214" t="s">
        <v>102</v>
      </c>
      <c r="E55" s="250" t="s">
        <v>3995</v>
      </c>
      <c r="F55" s="194" t="s">
        <v>133</v>
      </c>
      <c r="G55" s="195">
        <v>44223</v>
      </c>
      <c r="H55" s="209">
        <v>44227</v>
      </c>
      <c r="I55" s="197">
        <v>19</v>
      </c>
      <c r="J55" s="198"/>
    </row>
    <row r="56" spans="1:10" x14ac:dyDescent="0.25">
      <c r="A56" s="199">
        <v>44222</v>
      </c>
      <c r="B56" s="200" t="s">
        <v>93</v>
      </c>
      <c r="C56" s="250" t="s">
        <v>981</v>
      </c>
      <c r="D56" s="212" t="s">
        <v>101</v>
      </c>
      <c r="E56" s="250" t="s">
        <v>3996</v>
      </c>
      <c r="F56" s="200" t="s">
        <v>100</v>
      </c>
      <c r="G56" s="202">
        <v>44223</v>
      </c>
      <c r="H56" s="206">
        <v>44227</v>
      </c>
      <c r="I56" s="204">
        <v>18.899999999999999</v>
      </c>
      <c r="J56" s="205"/>
    </row>
    <row r="57" spans="1:10" x14ac:dyDescent="0.25">
      <c r="A57" s="193">
        <v>44229</v>
      </c>
      <c r="B57" s="194" t="s">
        <v>93</v>
      </c>
      <c r="C57" s="250" t="s">
        <v>982</v>
      </c>
      <c r="D57" s="214" t="s">
        <v>102</v>
      </c>
      <c r="E57" s="250" t="s">
        <v>3997</v>
      </c>
      <c r="F57" s="194" t="s">
        <v>134</v>
      </c>
      <c r="G57" s="195">
        <v>44236</v>
      </c>
      <c r="H57" s="209">
        <v>44241</v>
      </c>
      <c r="I57" s="197">
        <v>19</v>
      </c>
      <c r="J57" s="198"/>
    </row>
    <row r="58" spans="1:10" x14ac:dyDescent="0.25">
      <c r="A58" s="199">
        <v>44230</v>
      </c>
      <c r="B58" s="200" t="s">
        <v>93</v>
      </c>
      <c r="C58" s="250" t="s">
        <v>983</v>
      </c>
      <c r="D58" s="212" t="s">
        <v>102</v>
      </c>
      <c r="E58" s="250" t="s">
        <v>3998</v>
      </c>
      <c r="F58" s="200" t="s">
        <v>134</v>
      </c>
      <c r="G58" s="202">
        <v>44236</v>
      </c>
      <c r="H58" s="206">
        <v>44241</v>
      </c>
      <c r="I58" s="204">
        <v>19</v>
      </c>
      <c r="J58" s="205"/>
    </row>
    <row r="59" spans="1:10" x14ac:dyDescent="0.25">
      <c r="A59" s="193">
        <v>44232</v>
      </c>
      <c r="B59" s="194" t="s">
        <v>93</v>
      </c>
      <c r="C59" s="250" t="s">
        <v>984</v>
      </c>
      <c r="D59" s="214" t="s">
        <v>102</v>
      </c>
      <c r="E59" s="250" t="s">
        <v>3999</v>
      </c>
      <c r="F59" s="194" t="s">
        <v>150</v>
      </c>
      <c r="G59" s="195">
        <v>44236</v>
      </c>
      <c r="H59" s="209">
        <v>44241</v>
      </c>
      <c r="I59" s="197">
        <v>20.399999999999999</v>
      </c>
      <c r="J59" s="198"/>
    </row>
    <row r="60" spans="1:10" x14ac:dyDescent="0.25">
      <c r="A60" s="199">
        <v>44236</v>
      </c>
      <c r="B60" s="200" t="s">
        <v>92</v>
      </c>
      <c r="C60" s="250" t="s">
        <v>985</v>
      </c>
      <c r="D60" s="212" t="s">
        <v>101</v>
      </c>
      <c r="E60" s="250" t="s">
        <v>4000</v>
      </c>
      <c r="F60" s="200" t="s">
        <v>100</v>
      </c>
      <c r="G60" s="202" t="s">
        <v>152</v>
      </c>
      <c r="H60" s="206">
        <v>44241</v>
      </c>
      <c r="I60" s="204">
        <v>18.899999999999999</v>
      </c>
      <c r="J60" s="205"/>
    </row>
    <row r="61" spans="1:10" x14ac:dyDescent="0.25">
      <c r="A61" s="193">
        <v>44243</v>
      </c>
      <c r="B61" s="194" t="s">
        <v>92</v>
      </c>
      <c r="C61" s="250" t="s">
        <v>986</v>
      </c>
      <c r="D61" s="214" t="s">
        <v>102</v>
      </c>
      <c r="E61" s="250" t="s">
        <v>4001</v>
      </c>
      <c r="F61" s="194" t="s">
        <v>134</v>
      </c>
      <c r="G61" s="195">
        <v>44243</v>
      </c>
      <c r="H61" s="209">
        <v>44227</v>
      </c>
      <c r="I61" s="197">
        <v>19</v>
      </c>
      <c r="J61" s="198"/>
    </row>
    <row r="62" spans="1:10" x14ac:dyDescent="0.25">
      <c r="A62" s="199">
        <v>44243</v>
      </c>
      <c r="B62" s="200" t="s">
        <v>92</v>
      </c>
      <c r="C62" s="250" t="s">
        <v>987</v>
      </c>
      <c r="D62" s="212" t="s">
        <v>102</v>
      </c>
      <c r="E62" s="250" t="s">
        <v>4002</v>
      </c>
      <c r="F62" s="200" t="s">
        <v>134</v>
      </c>
      <c r="G62" s="202">
        <v>44243</v>
      </c>
      <c r="H62" s="206">
        <v>44227</v>
      </c>
      <c r="I62" s="204">
        <v>19</v>
      </c>
      <c r="J62" s="205"/>
    </row>
    <row r="63" spans="1:10" x14ac:dyDescent="0.25">
      <c r="A63" s="193">
        <v>44243</v>
      </c>
      <c r="B63" s="194" t="s">
        <v>92</v>
      </c>
      <c r="C63" s="250" t="s">
        <v>988</v>
      </c>
      <c r="D63" s="214" t="s">
        <v>102</v>
      </c>
      <c r="E63" s="250" t="s">
        <v>4003</v>
      </c>
      <c r="F63" s="194" t="s">
        <v>134</v>
      </c>
      <c r="G63" s="195">
        <v>44243</v>
      </c>
      <c r="H63" s="209">
        <v>44227</v>
      </c>
      <c r="I63" s="197">
        <v>19</v>
      </c>
      <c r="J63" s="198"/>
    </row>
    <row r="64" spans="1:10" x14ac:dyDescent="0.25">
      <c r="A64" s="199">
        <v>44245</v>
      </c>
      <c r="B64" s="200" t="s">
        <v>93</v>
      </c>
      <c r="C64" s="250" t="s">
        <v>989</v>
      </c>
      <c r="D64" s="212" t="s">
        <v>101</v>
      </c>
      <c r="E64" s="250" t="s">
        <v>4004</v>
      </c>
      <c r="F64" s="200" t="s">
        <v>100</v>
      </c>
      <c r="G64" s="202">
        <v>44244</v>
      </c>
      <c r="H64" s="206">
        <v>44248</v>
      </c>
      <c r="I64" s="204">
        <v>19</v>
      </c>
      <c r="J64" s="205"/>
    </row>
    <row r="65" spans="1:10" x14ac:dyDescent="0.25">
      <c r="A65" s="193">
        <v>44246</v>
      </c>
      <c r="B65" s="194" t="s">
        <v>93</v>
      </c>
      <c r="C65" s="250" t="s">
        <v>990</v>
      </c>
      <c r="D65" s="214" t="s">
        <v>103</v>
      </c>
      <c r="E65" s="250" t="s">
        <v>4005</v>
      </c>
      <c r="F65" s="194" t="s">
        <v>62</v>
      </c>
      <c r="G65" s="195">
        <v>44245</v>
      </c>
      <c r="H65" s="209">
        <v>44248</v>
      </c>
      <c r="I65" s="197">
        <v>18.899999999999999</v>
      </c>
      <c r="J65" s="198"/>
    </row>
    <row r="66" spans="1:10" x14ac:dyDescent="0.25">
      <c r="A66" s="199">
        <v>44249</v>
      </c>
      <c r="B66" s="200" t="s">
        <v>92</v>
      </c>
      <c r="C66" s="250" t="s">
        <v>991</v>
      </c>
      <c r="D66" s="212" t="s">
        <v>101</v>
      </c>
      <c r="E66" s="250" t="s">
        <v>4006</v>
      </c>
      <c r="F66" s="200" t="s">
        <v>100</v>
      </c>
      <c r="G66" s="202">
        <v>44256</v>
      </c>
      <c r="H66" s="206">
        <v>44262</v>
      </c>
      <c r="I66" s="204">
        <v>18.899999999999999</v>
      </c>
      <c r="J66" s="205"/>
    </row>
    <row r="67" spans="1:10" x14ac:dyDescent="0.25">
      <c r="A67" s="193">
        <v>44251</v>
      </c>
      <c r="B67" s="194" t="s">
        <v>93</v>
      </c>
      <c r="C67" s="250" t="s">
        <v>992</v>
      </c>
      <c r="D67" s="214" t="s">
        <v>102</v>
      </c>
      <c r="E67" s="250" t="s">
        <v>4007</v>
      </c>
      <c r="F67" s="194" t="s">
        <v>133</v>
      </c>
      <c r="G67" s="195">
        <v>44252</v>
      </c>
      <c r="H67" s="209">
        <v>44255</v>
      </c>
      <c r="I67" s="197">
        <v>19</v>
      </c>
      <c r="J67" s="198"/>
    </row>
    <row r="68" spans="1:10" x14ac:dyDescent="0.25">
      <c r="A68" s="199">
        <v>44251</v>
      </c>
      <c r="B68" s="200" t="s">
        <v>93</v>
      </c>
      <c r="C68" s="250" t="s">
        <v>993</v>
      </c>
      <c r="D68" s="212" t="s">
        <v>101</v>
      </c>
      <c r="E68" s="250" t="s">
        <v>4008</v>
      </c>
      <c r="F68" s="200" t="s">
        <v>133</v>
      </c>
      <c r="G68" s="202">
        <v>44252</v>
      </c>
      <c r="H68" s="206">
        <v>44255</v>
      </c>
      <c r="I68" s="204">
        <v>19</v>
      </c>
      <c r="J68" s="205"/>
    </row>
    <row r="69" spans="1:10" x14ac:dyDescent="0.25">
      <c r="A69" s="193">
        <v>44251</v>
      </c>
      <c r="B69" s="208" t="s">
        <v>93</v>
      </c>
      <c r="C69" s="250" t="s">
        <v>994</v>
      </c>
      <c r="D69" s="214" t="s">
        <v>101</v>
      </c>
      <c r="E69" s="250" t="s">
        <v>4009</v>
      </c>
      <c r="F69" s="208" t="s">
        <v>156</v>
      </c>
      <c r="G69" s="195">
        <v>44256</v>
      </c>
      <c r="H69" s="209">
        <v>44262</v>
      </c>
      <c r="I69" s="216">
        <v>22</v>
      </c>
      <c r="J69" s="198"/>
    </row>
    <row r="70" spans="1:10" x14ac:dyDescent="0.25">
      <c r="A70" s="199">
        <v>44252</v>
      </c>
      <c r="B70" s="200" t="s">
        <v>93</v>
      </c>
      <c r="C70" s="250" t="s">
        <v>995</v>
      </c>
      <c r="D70" s="212" t="s">
        <v>102</v>
      </c>
      <c r="E70" s="250" t="s">
        <v>4010</v>
      </c>
      <c r="F70" s="200" t="s">
        <v>106</v>
      </c>
      <c r="G70" s="202">
        <v>44256</v>
      </c>
      <c r="H70" s="206">
        <v>44262</v>
      </c>
      <c r="I70" s="204">
        <v>20</v>
      </c>
      <c r="J70" s="205"/>
    </row>
    <row r="71" spans="1:10" x14ac:dyDescent="0.25">
      <c r="A71" s="193">
        <v>44252</v>
      </c>
      <c r="B71" s="194" t="s">
        <v>93</v>
      </c>
      <c r="C71" s="250" t="s">
        <v>996</v>
      </c>
      <c r="D71" s="214" t="s">
        <v>102</v>
      </c>
      <c r="E71" s="250" t="s">
        <v>4011</v>
      </c>
      <c r="F71" s="194" t="s">
        <v>134</v>
      </c>
      <c r="G71" s="195">
        <v>44256</v>
      </c>
      <c r="H71" s="209">
        <v>44262</v>
      </c>
      <c r="I71" s="197">
        <v>19</v>
      </c>
      <c r="J71" s="198"/>
    </row>
    <row r="72" spans="1:10" x14ac:dyDescent="0.25">
      <c r="A72" s="199">
        <v>44252</v>
      </c>
      <c r="B72" s="200" t="s">
        <v>93</v>
      </c>
      <c r="C72" s="250" t="s">
        <v>997</v>
      </c>
      <c r="D72" s="212" t="s">
        <v>101</v>
      </c>
      <c r="E72" s="250" t="s">
        <v>4012</v>
      </c>
      <c r="F72" s="200" t="s">
        <v>134</v>
      </c>
      <c r="G72" s="202">
        <v>44256</v>
      </c>
      <c r="H72" s="206">
        <v>44262</v>
      </c>
      <c r="I72" s="204">
        <v>19</v>
      </c>
      <c r="J72" s="205"/>
    </row>
    <row r="73" spans="1:10" x14ac:dyDescent="0.25">
      <c r="A73" s="193">
        <v>44252</v>
      </c>
      <c r="B73" s="194" t="s">
        <v>93</v>
      </c>
      <c r="C73" s="250" t="s">
        <v>998</v>
      </c>
      <c r="D73" s="214" t="s">
        <v>101</v>
      </c>
      <c r="E73" s="250" t="s">
        <v>4013</v>
      </c>
      <c r="F73" s="194" t="s">
        <v>106</v>
      </c>
      <c r="G73" s="195">
        <v>44256</v>
      </c>
      <c r="H73" s="209">
        <v>44262</v>
      </c>
      <c r="I73" s="197">
        <v>20</v>
      </c>
      <c r="J73" s="198"/>
    </row>
    <row r="74" spans="1:10" x14ac:dyDescent="0.25">
      <c r="A74" s="199">
        <v>44263</v>
      </c>
      <c r="B74" s="200" t="s">
        <v>92</v>
      </c>
      <c r="C74" s="250" t="s">
        <v>999</v>
      </c>
      <c r="D74" s="212" t="s">
        <v>102</v>
      </c>
      <c r="E74" s="250" t="s">
        <v>4014</v>
      </c>
      <c r="F74" s="200" t="s">
        <v>100</v>
      </c>
      <c r="G74" s="202">
        <v>44263</v>
      </c>
      <c r="H74" s="206">
        <v>44269</v>
      </c>
      <c r="I74" s="204">
        <v>19</v>
      </c>
      <c r="J74" s="205"/>
    </row>
    <row r="75" spans="1:10" x14ac:dyDescent="0.25">
      <c r="A75" s="193">
        <v>44263</v>
      </c>
      <c r="B75" s="194" t="s">
        <v>92</v>
      </c>
      <c r="C75" s="250" t="s">
        <v>1000</v>
      </c>
      <c r="D75" s="214" t="s">
        <v>102</v>
      </c>
      <c r="E75" s="250" t="s">
        <v>4015</v>
      </c>
      <c r="F75" s="194" t="s">
        <v>100</v>
      </c>
      <c r="G75" s="195">
        <v>44263</v>
      </c>
      <c r="H75" s="209">
        <v>44269</v>
      </c>
      <c r="I75" s="197">
        <v>18.899999999999999</v>
      </c>
      <c r="J75" s="198"/>
    </row>
    <row r="76" spans="1:10" x14ac:dyDescent="0.25">
      <c r="A76" s="199">
        <v>44264</v>
      </c>
      <c r="B76" s="200" t="s">
        <v>92</v>
      </c>
      <c r="C76" s="250" t="s">
        <v>1001</v>
      </c>
      <c r="D76" s="212" t="s">
        <v>102</v>
      </c>
      <c r="E76" s="250" t="s">
        <v>4016</v>
      </c>
      <c r="F76" s="200" t="s">
        <v>133</v>
      </c>
      <c r="G76" s="202">
        <v>44264</v>
      </c>
      <c r="H76" s="206">
        <v>44269</v>
      </c>
      <c r="I76" s="204">
        <v>19</v>
      </c>
      <c r="J76" s="205"/>
    </row>
    <row r="77" spans="1:10" x14ac:dyDescent="0.25">
      <c r="A77" s="193">
        <v>44264</v>
      </c>
      <c r="B77" s="194" t="s">
        <v>92</v>
      </c>
      <c r="C77" s="250" t="s">
        <v>1002</v>
      </c>
      <c r="D77" s="214" t="s">
        <v>102</v>
      </c>
      <c r="E77" s="250" t="s">
        <v>4017</v>
      </c>
      <c r="F77" s="194" t="s">
        <v>133</v>
      </c>
      <c r="G77" s="195">
        <v>44264</v>
      </c>
      <c r="H77" s="209">
        <v>44269</v>
      </c>
      <c r="I77" s="197">
        <v>19</v>
      </c>
      <c r="J77" s="198"/>
    </row>
    <row r="78" spans="1:10" x14ac:dyDescent="0.25">
      <c r="A78" s="199">
        <v>44264</v>
      </c>
      <c r="B78" s="200" t="s">
        <v>92</v>
      </c>
      <c r="C78" s="250" t="s">
        <v>1003</v>
      </c>
      <c r="D78" s="212" t="s">
        <v>101</v>
      </c>
      <c r="E78" s="250" t="s">
        <v>4018</v>
      </c>
      <c r="F78" s="200" t="s">
        <v>134</v>
      </c>
      <c r="G78" s="202">
        <v>44264</v>
      </c>
      <c r="H78" s="206">
        <v>44269</v>
      </c>
      <c r="I78" s="204">
        <v>18.899999999999999</v>
      </c>
      <c r="J78" s="205"/>
    </row>
    <row r="79" spans="1:10" x14ac:dyDescent="0.25">
      <c r="A79" s="193">
        <v>44265</v>
      </c>
      <c r="B79" s="194" t="s">
        <v>93</v>
      </c>
      <c r="C79" s="250" t="s">
        <v>1004</v>
      </c>
      <c r="D79" s="214" t="s">
        <v>102</v>
      </c>
      <c r="E79" s="250" t="s">
        <v>4019</v>
      </c>
      <c r="F79" s="194" t="s">
        <v>62</v>
      </c>
      <c r="G79" s="195">
        <v>44260</v>
      </c>
      <c r="H79" s="209">
        <v>44262</v>
      </c>
      <c r="I79" s="197">
        <v>18.899999999999999</v>
      </c>
      <c r="J79" s="198"/>
    </row>
    <row r="80" spans="1:10" x14ac:dyDescent="0.25">
      <c r="A80" s="199">
        <v>44265</v>
      </c>
      <c r="B80" s="200" t="s">
        <v>93</v>
      </c>
      <c r="C80" s="250" t="s">
        <v>1005</v>
      </c>
      <c r="D80" s="212" t="s">
        <v>101</v>
      </c>
      <c r="E80" s="250" t="s">
        <v>4020</v>
      </c>
      <c r="F80" s="200" t="s">
        <v>62</v>
      </c>
      <c r="G80" s="202">
        <v>44257</v>
      </c>
      <c r="H80" s="206">
        <v>44262</v>
      </c>
      <c r="I80" s="204">
        <v>18.899999999999999</v>
      </c>
      <c r="J80" s="205"/>
    </row>
    <row r="81" spans="1:10" x14ac:dyDescent="0.25">
      <c r="A81" s="193">
        <v>44265</v>
      </c>
      <c r="B81" s="194" t="s">
        <v>93</v>
      </c>
      <c r="C81" s="250" t="s">
        <v>1006</v>
      </c>
      <c r="D81" s="214" t="s">
        <v>101</v>
      </c>
      <c r="E81" s="250" t="s">
        <v>4021</v>
      </c>
      <c r="F81" s="194" t="s">
        <v>62</v>
      </c>
      <c r="G81" s="195">
        <v>44260</v>
      </c>
      <c r="H81" s="209">
        <v>44262</v>
      </c>
      <c r="I81" s="197">
        <v>18.899999999999999</v>
      </c>
      <c r="J81" s="198"/>
    </row>
    <row r="82" spans="1:10" x14ac:dyDescent="0.25">
      <c r="A82" s="199">
        <v>44265</v>
      </c>
      <c r="B82" s="200" t="s">
        <v>93</v>
      </c>
      <c r="C82" s="250" t="s">
        <v>1007</v>
      </c>
      <c r="D82" s="212" t="s">
        <v>101</v>
      </c>
      <c r="E82" s="250" t="s">
        <v>4022</v>
      </c>
      <c r="F82" s="200" t="s">
        <v>62</v>
      </c>
      <c r="G82" s="202">
        <v>44263</v>
      </c>
      <c r="H82" s="206">
        <v>44269</v>
      </c>
      <c r="I82" s="204">
        <v>18.899999999999999</v>
      </c>
      <c r="J82" s="205"/>
    </row>
    <row r="83" spans="1:10" x14ac:dyDescent="0.25">
      <c r="A83" s="193">
        <v>44265</v>
      </c>
      <c r="B83" s="194" t="s">
        <v>93</v>
      </c>
      <c r="C83" s="250" t="s">
        <v>1008</v>
      </c>
      <c r="D83" s="214" t="s">
        <v>102</v>
      </c>
      <c r="E83" s="250" t="s">
        <v>4023</v>
      </c>
      <c r="F83" s="194" t="s">
        <v>62</v>
      </c>
      <c r="G83" s="195">
        <v>44263</v>
      </c>
      <c r="H83" s="209">
        <v>44269</v>
      </c>
      <c r="I83" s="197">
        <v>18.899999999999999</v>
      </c>
      <c r="J83" s="198"/>
    </row>
    <row r="84" spans="1:10" x14ac:dyDescent="0.25">
      <c r="A84" s="199">
        <v>44265</v>
      </c>
      <c r="B84" s="200" t="s">
        <v>93</v>
      </c>
      <c r="C84" s="250" t="s">
        <v>1009</v>
      </c>
      <c r="D84" s="212" t="s">
        <v>101</v>
      </c>
      <c r="E84" s="250" t="s">
        <v>4024</v>
      </c>
      <c r="F84" s="200" t="s">
        <v>62</v>
      </c>
      <c r="G84" s="202">
        <v>44265</v>
      </c>
      <c r="H84" s="206">
        <v>44269</v>
      </c>
      <c r="I84" s="204">
        <v>18.899999999999999</v>
      </c>
      <c r="J84" s="205"/>
    </row>
    <row r="85" spans="1:10" x14ac:dyDescent="0.25">
      <c r="A85" s="193">
        <v>44265</v>
      </c>
      <c r="B85" s="194" t="s">
        <v>93</v>
      </c>
      <c r="C85" s="250" t="s">
        <v>1010</v>
      </c>
      <c r="D85" s="214" t="s">
        <v>101</v>
      </c>
      <c r="E85" s="250" t="s">
        <v>4025</v>
      </c>
      <c r="F85" s="194" t="s">
        <v>62</v>
      </c>
      <c r="G85" s="195">
        <v>44265</v>
      </c>
      <c r="H85" s="209">
        <v>44269</v>
      </c>
      <c r="I85" s="197">
        <v>18.899999999999999</v>
      </c>
      <c r="J85" s="198"/>
    </row>
    <row r="86" spans="1:10" x14ac:dyDescent="0.25">
      <c r="A86" s="199">
        <v>44265</v>
      </c>
      <c r="B86" s="200" t="s">
        <v>93</v>
      </c>
      <c r="C86" s="250" t="s">
        <v>1011</v>
      </c>
      <c r="D86" s="212" t="s">
        <v>102</v>
      </c>
      <c r="E86" s="250" t="s">
        <v>4026</v>
      </c>
      <c r="F86" s="200" t="s">
        <v>62</v>
      </c>
      <c r="G86" s="202">
        <v>44265</v>
      </c>
      <c r="H86" s="206">
        <v>44269</v>
      </c>
      <c r="I86" s="204">
        <v>18.899999999999999</v>
      </c>
      <c r="J86" s="205"/>
    </row>
    <row r="87" spans="1:10" x14ac:dyDescent="0.25">
      <c r="A87" s="193">
        <v>44265</v>
      </c>
      <c r="B87" s="194" t="s">
        <v>93</v>
      </c>
      <c r="C87" s="250" t="s">
        <v>1012</v>
      </c>
      <c r="D87" s="214" t="s">
        <v>102</v>
      </c>
      <c r="E87" s="250" t="s">
        <v>4027</v>
      </c>
      <c r="F87" s="194" t="s">
        <v>62</v>
      </c>
      <c r="G87" s="195">
        <v>44265</v>
      </c>
      <c r="H87" s="209">
        <v>44269</v>
      </c>
      <c r="I87" s="197">
        <v>18.899999999999999</v>
      </c>
      <c r="J87" s="198"/>
    </row>
    <row r="88" spans="1:10" x14ac:dyDescent="0.25">
      <c r="A88" s="199">
        <v>44265</v>
      </c>
      <c r="B88" s="200" t="s">
        <v>93</v>
      </c>
      <c r="C88" s="250" t="s">
        <v>1013</v>
      </c>
      <c r="D88" s="212" t="s">
        <v>102</v>
      </c>
      <c r="E88" s="250" t="s">
        <v>4028</v>
      </c>
      <c r="F88" s="200" t="s">
        <v>162</v>
      </c>
      <c r="G88" s="202">
        <v>44265</v>
      </c>
      <c r="H88" s="206">
        <v>44269</v>
      </c>
      <c r="I88" s="204">
        <v>20</v>
      </c>
      <c r="J88" s="205"/>
    </row>
    <row r="89" spans="1:10" x14ac:dyDescent="0.25">
      <c r="A89" s="193">
        <v>44265</v>
      </c>
      <c r="B89" s="194" t="s">
        <v>92</v>
      </c>
      <c r="C89" s="250" t="s">
        <v>1099</v>
      </c>
      <c r="D89" s="214" t="s">
        <v>102</v>
      </c>
      <c r="E89" s="250" t="s">
        <v>4029</v>
      </c>
      <c r="F89" s="194" t="s">
        <v>160</v>
      </c>
      <c r="G89" s="195" t="s">
        <v>159</v>
      </c>
      <c r="H89" s="209">
        <v>44269</v>
      </c>
      <c r="I89" s="197">
        <v>20</v>
      </c>
      <c r="J89" s="198"/>
    </row>
    <row r="90" spans="1:10" x14ac:dyDescent="0.25">
      <c r="A90" s="199">
        <v>44266</v>
      </c>
      <c r="B90" s="200" t="s">
        <v>93</v>
      </c>
      <c r="C90" s="250" t="s">
        <v>1100</v>
      </c>
      <c r="D90" s="212" t="s">
        <v>103</v>
      </c>
      <c r="E90" s="250" t="s">
        <v>4030</v>
      </c>
      <c r="F90" s="200" t="s">
        <v>133</v>
      </c>
      <c r="G90" s="202"/>
      <c r="H90" s="206">
        <v>44269</v>
      </c>
      <c r="I90" s="204">
        <v>19</v>
      </c>
      <c r="J90" s="205"/>
    </row>
    <row r="91" spans="1:10" x14ac:dyDescent="0.25">
      <c r="A91" s="193">
        <v>44266</v>
      </c>
      <c r="B91" s="194" t="s">
        <v>93</v>
      </c>
      <c r="C91" s="250" t="s">
        <v>1101</v>
      </c>
      <c r="D91" s="214" t="s">
        <v>103</v>
      </c>
      <c r="E91" s="250" t="s">
        <v>4031</v>
      </c>
      <c r="F91" s="194" t="s">
        <v>133</v>
      </c>
      <c r="G91" s="195"/>
      <c r="H91" s="209">
        <v>44269</v>
      </c>
      <c r="I91" s="197">
        <v>19</v>
      </c>
      <c r="J91" s="198"/>
    </row>
    <row r="92" spans="1:10" x14ac:dyDescent="0.25">
      <c r="A92" s="199">
        <v>44266</v>
      </c>
      <c r="B92" s="200" t="s">
        <v>93</v>
      </c>
      <c r="C92" s="250" t="s">
        <v>1102</v>
      </c>
      <c r="D92" s="212" t="s">
        <v>101</v>
      </c>
      <c r="E92" s="250" t="s">
        <v>4032</v>
      </c>
      <c r="F92" s="200" t="s">
        <v>133</v>
      </c>
      <c r="G92" s="202">
        <v>44266</v>
      </c>
      <c r="H92" s="206">
        <v>44269</v>
      </c>
      <c r="I92" s="204">
        <v>19</v>
      </c>
      <c r="J92" s="205"/>
    </row>
    <row r="93" spans="1:10" x14ac:dyDescent="0.25">
      <c r="A93" s="193">
        <v>44266</v>
      </c>
      <c r="B93" s="194" t="s">
        <v>93</v>
      </c>
      <c r="C93" s="250" t="s">
        <v>1103</v>
      </c>
      <c r="D93" s="214" t="s">
        <v>101</v>
      </c>
      <c r="E93" s="250" t="s">
        <v>4033</v>
      </c>
      <c r="F93" s="194" t="s">
        <v>133</v>
      </c>
      <c r="G93" s="195">
        <v>44266</v>
      </c>
      <c r="H93" s="209">
        <v>44269</v>
      </c>
      <c r="I93" s="197">
        <v>19</v>
      </c>
      <c r="J93" s="198"/>
    </row>
    <row r="94" spans="1:10" x14ac:dyDescent="0.25">
      <c r="A94" s="199">
        <v>44270</v>
      </c>
      <c r="B94" s="200" t="s">
        <v>93</v>
      </c>
      <c r="C94" s="250" t="s">
        <v>1104</v>
      </c>
      <c r="D94" s="212" t="s">
        <v>101</v>
      </c>
      <c r="E94" s="250" t="s">
        <v>4034</v>
      </c>
      <c r="F94" s="200" t="s">
        <v>62</v>
      </c>
      <c r="G94" s="202">
        <v>44270</v>
      </c>
      <c r="H94" s="206">
        <v>44276</v>
      </c>
      <c r="I94" s="204">
        <v>18.899999999999999</v>
      </c>
      <c r="J94" s="205"/>
    </row>
    <row r="95" spans="1:10" x14ac:dyDescent="0.25">
      <c r="A95" s="193">
        <v>44270</v>
      </c>
      <c r="B95" s="194" t="s">
        <v>93</v>
      </c>
      <c r="C95" s="250" t="s">
        <v>1105</v>
      </c>
      <c r="D95" s="214" t="s">
        <v>101</v>
      </c>
      <c r="E95" s="250" t="s">
        <v>4035</v>
      </c>
      <c r="F95" s="194" t="s">
        <v>62</v>
      </c>
      <c r="G95" s="195">
        <v>44270</v>
      </c>
      <c r="H95" s="209">
        <v>44276</v>
      </c>
      <c r="I95" s="197">
        <v>18.899999999999999</v>
      </c>
      <c r="J95" s="198"/>
    </row>
    <row r="96" spans="1:10" x14ac:dyDescent="0.25">
      <c r="A96" s="199">
        <v>44270</v>
      </c>
      <c r="B96" s="200" t="s">
        <v>93</v>
      </c>
      <c r="C96" s="250" t="s">
        <v>1106</v>
      </c>
      <c r="D96" s="212" t="s">
        <v>102</v>
      </c>
      <c r="E96" s="250" t="s">
        <v>4036</v>
      </c>
      <c r="F96" s="200" t="s">
        <v>62</v>
      </c>
      <c r="G96" s="202">
        <v>44270</v>
      </c>
      <c r="H96" s="206">
        <v>44276</v>
      </c>
      <c r="I96" s="204">
        <v>18.899999999999999</v>
      </c>
      <c r="J96" s="205"/>
    </row>
    <row r="97" spans="1:10" x14ac:dyDescent="0.25">
      <c r="A97" s="193">
        <v>44271</v>
      </c>
      <c r="B97" s="194" t="s">
        <v>93</v>
      </c>
      <c r="C97" s="250" t="s">
        <v>1107</v>
      </c>
      <c r="D97" s="214" t="s">
        <v>102</v>
      </c>
      <c r="E97" s="250" t="s">
        <v>4037</v>
      </c>
      <c r="F97" s="194" t="s">
        <v>62</v>
      </c>
      <c r="G97" s="195">
        <v>44271</v>
      </c>
      <c r="H97" s="209">
        <v>44276</v>
      </c>
      <c r="I97" s="197">
        <v>18.899999999999999</v>
      </c>
      <c r="J97" s="198"/>
    </row>
    <row r="98" spans="1:10" x14ac:dyDescent="0.25">
      <c r="A98" s="199">
        <v>44271</v>
      </c>
      <c r="B98" s="200" t="s">
        <v>93</v>
      </c>
      <c r="C98" s="250" t="s">
        <v>1108</v>
      </c>
      <c r="D98" s="212" t="s">
        <v>102</v>
      </c>
      <c r="E98" s="250" t="s">
        <v>4038</v>
      </c>
      <c r="F98" s="200" t="s">
        <v>62</v>
      </c>
      <c r="G98" s="202">
        <v>44271</v>
      </c>
      <c r="H98" s="206">
        <v>44276</v>
      </c>
      <c r="I98" s="204">
        <v>18.899999999999999</v>
      </c>
      <c r="J98" s="205"/>
    </row>
    <row r="99" spans="1:10" x14ac:dyDescent="0.25">
      <c r="A99" s="193">
        <v>44271</v>
      </c>
      <c r="B99" s="194" t="s">
        <v>93</v>
      </c>
      <c r="C99" s="250" t="s">
        <v>1109</v>
      </c>
      <c r="D99" s="214" t="s">
        <v>102</v>
      </c>
      <c r="E99" s="250" t="s">
        <v>4039</v>
      </c>
      <c r="F99" s="194" t="s">
        <v>62</v>
      </c>
      <c r="G99" s="195">
        <v>44271</v>
      </c>
      <c r="H99" s="209">
        <v>44276</v>
      </c>
      <c r="I99" s="197">
        <v>18.899999999999999</v>
      </c>
      <c r="J99" s="198"/>
    </row>
    <row r="100" spans="1:10" x14ac:dyDescent="0.25">
      <c r="A100" s="199">
        <v>44271</v>
      </c>
      <c r="B100" s="200" t="s">
        <v>93</v>
      </c>
      <c r="C100" s="250" t="s">
        <v>1110</v>
      </c>
      <c r="D100" s="212" t="s">
        <v>102</v>
      </c>
      <c r="E100" s="250" t="s">
        <v>4040</v>
      </c>
      <c r="F100" s="200" t="s">
        <v>62</v>
      </c>
      <c r="G100" s="202">
        <v>44271</v>
      </c>
      <c r="H100" s="206">
        <v>44276</v>
      </c>
      <c r="I100" s="204">
        <v>18.899999999999999</v>
      </c>
      <c r="J100" s="205"/>
    </row>
    <row r="101" spans="1:10" x14ac:dyDescent="0.25">
      <c r="A101" s="193" t="s">
        <v>50</v>
      </c>
      <c r="B101" s="194" t="s">
        <v>93</v>
      </c>
      <c r="C101" s="250" t="s">
        <v>1111</v>
      </c>
      <c r="D101" s="214" t="s">
        <v>101</v>
      </c>
      <c r="E101" s="250" t="s">
        <v>4041</v>
      </c>
      <c r="F101" s="194" t="s">
        <v>62</v>
      </c>
      <c r="G101" s="195">
        <v>44271</v>
      </c>
      <c r="H101" s="209">
        <v>44276</v>
      </c>
      <c r="I101" s="197">
        <v>18.899999999999999</v>
      </c>
      <c r="J101" s="198"/>
    </row>
    <row r="102" spans="1:10" x14ac:dyDescent="0.25">
      <c r="A102" s="199">
        <v>44271</v>
      </c>
      <c r="B102" s="200" t="s">
        <v>93</v>
      </c>
      <c r="C102" s="250" t="s">
        <v>1112</v>
      </c>
      <c r="D102" s="212" t="s">
        <v>101</v>
      </c>
      <c r="E102" s="250" t="s">
        <v>4042</v>
      </c>
      <c r="F102" s="200" t="s">
        <v>62</v>
      </c>
      <c r="G102" s="202">
        <v>44271</v>
      </c>
      <c r="H102" s="206">
        <v>44276</v>
      </c>
      <c r="I102" s="204">
        <v>18.899999999999999</v>
      </c>
      <c r="J102" s="205"/>
    </row>
    <row r="103" spans="1:10" x14ac:dyDescent="0.25">
      <c r="A103" s="193">
        <v>44271</v>
      </c>
      <c r="B103" s="194" t="s">
        <v>93</v>
      </c>
      <c r="C103" s="250" t="s">
        <v>1113</v>
      </c>
      <c r="D103" s="214" t="s">
        <v>101</v>
      </c>
      <c r="E103" s="250" t="s">
        <v>4043</v>
      </c>
      <c r="F103" s="194" t="s">
        <v>62</v>
      </c>
      <c r="G103" s="195">
        <v>44271</v>
      </c>
      <c r="H103" s="209">
        <v>44276</v>
      </c>
      <c r="I103" s="197">
        <v>18.899999999999999</v>
      </c>
      <c r="J103" s="198"/>
    </row>
    <row r="104" spans="1:10" x14ac:dyDescent="0.25">
      <c r="A104" s="199">
        <v>44271</v>
      </c>
      <c r="B104" s="200" t="s">
        <v>93</v>
      </c>
      <c r="C104" s="250" t="s">
        <v>1114</v>
      </c>
      <c r="D104" s="212" t="s">
        <v>102</v>
      </c>
      <c r="E104" s="250" t="s">
        <v>4044</v>
      </c>
      <c r="F104" s="200" t="s">
        <v>133</v>
      </c>
      <c r="G104" s="202">
        <v>44271</v>
      </c>
      <c r="H104" s="206">
        <v>44276</v>
      </c>
      <c r="I104" s="204">
        <v>19</v>
      </c>
      <c r="J104" s="205"/>
    </row>
    <row r="105" spans="1:10" x14ac:dyDescent="0.25">
      <c r="A105" s="193">
        <v>44271</v>
      </c>
      <c r="B105" s="194" t="s">
        <v>93</v>
      </c>
      <c r="C105" s="250" t="s">
        <v>1115</v>
      </c>
      <c r="D105" s="214" t="s">
        <v>102</v>
      </c>
      <c r="E105" s="250" t="s">
        <v>4045</v>
      </c>
      <c r="F105" s="194" t="s">
        <v>62</v>
      </c>
      <c r="G105" s="195">
        <v>44271</v>
      </c>
      <c r="H105" s="209">
        <v>44276</v>
      </c>
      <c r="I105" s="197">
        <v>18.899999999999999</v>
      </c>
      <c r="J105" s="198"/>
    </row>
    <row r="106" spans="1:10" x14ac:dyDescent="0.25">
      <c r="A106" s="199">
        <v>44271</v>
      </c>
      <c r="B106" s="200" t="s">
        <v>93</v>
      </c>
      <c r="C106" s="250" t="s">
        <v>1116</v>
      </c>
      <c r="D106" s="212" t="s">
        <v>102</v>
      </c>
      <c r="E106" s="250" t="s">
        <v>4046</v>
      </c>
      <c r="F106" s="200" t="s">
        <v>62</v>
      </c>
      <c r="G106" s="202">
        <v>44271</v>
      </c>
      <c r="H106" s="206">
        <v>44276</v>
      </c>
      <c r="I106" s="204">
        <v>18.899999999999999</v>
      </c>
      <c r="J106" s="205"/>
    </row>
    <row r="107" spans="1:10" x14ac:dyDescent="0.25">
      <c r="A107" s="193">
        <v>44272</v>
      </c>
      <c r="B107" s="194" t="s">
        <v>92</v>
      </c>
      <c r="C107" s="250" t="s">
        <v>1117</v>
      </c>
      <c r="D107" s="214" t="s">
        <v>103</v>
      </c>
      <c r="E107" s="250" t="s">
        <v>4047</v>
      </c>
      <c r="F107" s="194" t="s">
        <v>106</v>
      </c>
      <c r="G107" s="195" t="s">
        <v>165</v>
      </c>
      <c r="H107" s="209">
        <v>44276</v>
      </c>
      <c r="I107" s="197">
        <v>19.5</v>
      </c>
      <c r="J107" s="198"/>
    </row>
    <row r="108" spans="1:10" x14ac:dyDescent="0.25">
      <c r="A108" s="199">
        <v>44273</v>
      </c>
      <c r="B108" s="200" t="s">
        <v>93</v>
      </c>
      <c r="C108" s="250" t="s">
        <v>1118</v>
      </c>
      <c r="D108" s="212" t="s">
        <v>102</v>
      </c>
      <c r="E108" s="250" t="s">
        <v>4048</v>
      </c>
      <c r="F108" s="200" t="s">
        <v>162</v>
      </c>
      <c r="G108" s="202">
        <v>44277</v>
      </c>
      <c r="H108" s="206">
        <v>44283</v>
      </c>
      <c r="I108" s="204">
        <v>20</v>
      </c>
      <c r="J108" s="205"/>
    </row>
    <row r="109" spans="1:10" x14ac:dyDescent="0.25">
      <c r="A109" s="193">
        <v>44273</v>
      </c>
      <c r="B109" s="194" t="s">
        <v>92</v>
      </c>
      <c r="C109" s="250" t="s">
        <v>1119</v>
      </c>
      <c r="D109" s="214" t="s">
        <v>101</v>
      </c>
      <c r="E109" s="250" t="s">
        <v>4049</v>
      </c>
      <c r="F109" s="194" t="s">
        <v>10</v>
      </c>
      <c r="G109" s="195" t="s">
        <v>164</v>
      </c>
      <c r="H109" s="209">
        <v>44276</v>
      </c>
      <c r="I109" s="197">
        <v>19</v>
      </c>
      <c r="J109" s="198"/>
    </row>
    <row r="110" spans="1:10" x14ac:dyDescent="0.25">
      <c r="A110" s="199">
        <v>44273</v>
      </c>
      <c r="B110" s="200" t="s">
        <v>92</v>
      </c>
      <c r="C110" s="250" t="s">
        <v>1120</v>
      </c>
      <c r="D110" s="212" t="s">
        <v>101</v>
      </c>
      <c r="E110" s="250" t="s">
        <v>4050</v>
      </c>
      <c r="F110" s="200" t="s">
        <v>10</v>
      </c>
      <c r="G110" s="202" t="s">
        <v>164</v>
      </c>
      <c r="H110" s="206">
        <v>44276</v>
      </c>
      <c r="I110" s="204">
        <v>19</v>
      </c>
      <c r="J110" s="205"/>
    </row>
    <row r="111" spans="1:10" x14ac:dyDescent="0.25">
      <c r="A111" s="193">
        <v>44279</v>
      </c>
      <c r="B111" s="194" t="s">
        <v>93</v>
      </c>
      <c r="C111" s="250" t="s">
        <v>1121</v>
      </c>
      <c r="D111" s="214" t="s">
        <v>103</v>
      </c>
      <c r="E111" s="250" t="s">
        <v>4051</v>
      </c>
      <c r="F111" s="194" t="s">
        <v>167</v>
      </c>
      <c r="G111" s="195">
        <v>44279</v>
      </c>
      <c r="H111" s="209">
        <v>44283</v>
      </c>
      <c r="I111" s="197">
        <v>19</v>
      </c>
      <c r="J111" s="198"/>
    </row>
    <row r="112" spans="1:10" x14ac:dyDescent="0.25">
      <c r="A112" s="199">
        <v>44284</v>
      </c>
      <c r="B112" s="200" t="s">
        <v>93</v>
      </c>
      <c r="C112" s="250" t="s">
        <v>1122</v>
      </c>
      <c r="D112" s="212" t="s">
        <v>103</v>
      </c>
      <c r="E112" s="250" t="s">
        <v>4052</v>
      </c>
      <c r="F112" s="200" t="s">
        <v>133</v>
      </c>
      <c r="G112" s="202">
        <v>44285</v>
      </c>
      <c r="H112" s="206">
        <v>44290</v>
      </c>
      <c r="I112" s="204">
        <v>19</v>
      </c>
      <c r="J112" s="205"/>
    </row>
    <row r="113" spans="1:14" x14ac:dyDescent="0.25">
      <c r="A113" s="193">
        <v>44285</v>
      </c>
      <c r="B113" s="194" t="s">
        <v>93</v>
      </c>
      <c r="C113" s="250" t="s">
        <v>1123</v>
      </c>
      <c r="D113" s="214" t="s">
        <v>102</v>
      </c>
      <c r="E113" s="250" t="s">
        <v>4053</v>
      </c>
      <c r="F113" s="194" t="s">
        <v>10</v>
      </c>
      <c r="G113" s="195">
        <v>44285</v>
      </c>
      <c r="H113" s="209">
        <v>44290</v>
      </c>
      <c r="I113" s="197">
        <v>20</v>
      </c>
      <c r="J113" s="198"/>
    </row>
    <row r="114" spans="1:14" x14ac:dyDescent="0.25">
      <c r="A114" s="199">
        <v>44286</v>
      </c>
      <c r="B114" s="200" t="s">
        <v>92</v>
      </c>
      <c r="C114" s="250" t="s">
        <v>1124</v>
      </c>
      <c r="D114" s="212" t="s">
        <v>101</v>
      </c>
      <c r="E114" s="250" t="s">
        <v>4054</v>
      </c>
      <c r="F114" s="200" t="s">
        <v>150</v>
      </c>
      <c r="G114" s="202">
        <v>44286</v>
      </c>
      <c r="H114" s="206">
        <v>44290</v>
      </c>
      <c r="I114" s="204">
        <v>21</v>
      </c>
      <c r="J114" s="205"/>
    </row>
    <row r="115" spans="1:14" x14ac:dyDescent="0.25">
      <c r="A115" s="193">
        <v>44292</v>
      </c>
      <c r="B115" s="194" t="s">
        <v>92</v>
      </c>
      <c r="C115" s="250" t="s">
        <v>1125</v>
      </c>
      <c r="D115" s="214" t="s">
        <v>101</v>
      </c>
      <c r="E115" s="250" t="s">
        <v>4055</v>
      </c>
      <c r="F115" s="194" t="s">
        <v>100</v>
      </c>
      <c r="G115" s="195" t="s">
        <v>168</v>
      </c>
      <c r="H115" s="209" t="s">
        <v>170</v>
      </c>
      <c r="I115" s="197">
        <v>20</v>
      </c>
      <c r="J115" s="198"/>
    </row>
    <row r="116" spans="1:14" x14ac:dyDescent="0.25">
      <c r="A116" s="199">
        <v>44293</v>
      </c>
      <c r="B116" s="200" t="s">
        <v>93</v>
      </c>
      <c r="C116" s="250" t="s">
        <v>1126</v>
      </c>
      <c r="D116" s="212" t="s">
        <v>101</v>
      </c>
      <c r="E116" s="250" t="s">
        <v>4056</v>
      </c>
      <c r="F116" s="200" t="s">
        <v>100</v>
      </c>
      <c r="G116" s="202">
        <v>44292</v>
      </c>
      <c r="H116" s="206">
        <v>44297</v>
      </c>
      <c r="I116" s="204">
        <v>20</v>
      </c>
      <c r="J116" s="205"/>
    </row>
    <row r="117" spans="1:14" x14ac:dyDescent="0.25">
      <c r="A117" s="193">
        <v>44293</v>
      </c>
      <c r="B117" s="194" t="s">
        <v>93</v>
      </c>
      <c r="C117" s="250" t="s">
        <v>1127</v>
      </c>
      <c r="D117" s="214" t="s">
        <v>102</v>
      </c>
      <c r="E117" s="250" t="s">
        <v>4057</v>
      </c>
      <c r="F117" s="194" t="s">
        <v>100</v>
      </c>
      <c r="G117" s="195">
        <v>44292</v>
      </c>
      <c r="H117" s="209">
        <v>44297</v>
      </c>
      <c r="I117" s="197">
        <v>20</v>
      </c>
      <c r="J117" s="198"/>
    </row>
    <row r="118" spans="1:14" x14ac:dyDescent="0.25">
      <c r="A118" s="199">
        <v>44294</v>
      </c>
      <c r="B118" s="200" t="s">
        <v>93</v>
      </c>
      <c r="C118" s="250" t="s">
        <v>1128</v>
      </c>
      <c r="D118" s="212" t="s">
        <v>101</v>
      </c>
      <c r="E118" s="250" t="s">
        <v>4058</v>
      </c>
      <c r="F118" s="200" t="s">
        <v>195</v>
      </c>
      <c r="G118" s="202">
        <v>44294</v>
      </c>
      <c r="H118" s="206">
        <v>44297</v>
      </c>
      <c r="I118" s="204">
        <v>22</v>
      </c>
      <c r="J118" s="205"/>
    </row>
    <row r="119" spans="1:14" x14ac:dyDescent="0.25">
      <c r="A119" s="193">
        <v>44294</v>
      </c>
      <c r="B119" s="194" t="s">
        <v>93</v>
      </c>
      <c r="C119" s="250" t="s">
        <v>1129</v>
      </c>
      <c r="D119" s="214" t="s">
        <v>102</v>
      </c>
      <c r="E119" s="250" t="s">
        <v>4059</v>
      </c>
      <c r="F119" s="194" t="s">
        <v>62</v>
      </c>
      <c r="G119" s="195">
        <v>44294</v>
      </c>
      <c r="H119" s="209">
        <v>44297</v>
      </c>
      <c r="I119" s="197">
        <v>20</v>
      </c>
      <c r="J119" s="198"/>
    </row>
    <row r="120" spans="1:14" x14ac:dyDescent="0.25">
      <c r="A120" s="199">
        <v>44298</v>
      </c>
      <c r="B120" s="200" t="s">
        <v>93</v>
      </c>
      <c r="C120" s="250" t="s">
        <v>1130</v>
      </c>
      <c r="D120" s="212" t="s">
        <v>102</v>
      </c>
      <c r="E120" s="250" t="s">
        <v>4060</v>
      </c>
      <c r="F120" s="200" t="s">
        <v>195</v>
      </c>
      <c r="G120" s="202">
        <v>44298</v>
      </c>
      <c r="H120" s="206">
        <v>44304</v>
      </c>
      <c r="I120" s="204">
        <v>20</v>
      </c>
      <c r="J120" s="205"/>
    </row>
    <row r="121" spans="1:14" x14ac:dyDescent="0.25">
      <c r="A121" s="193">
        <v>44298</v>
      </c>
      <c r="B121" s="194" t="s">
        <v>93</v>
      </c>
      <c r="C121" s="250" t="s">
        <v>1131</v>
      </c>
      <c r="D121" s="214" t="s">
        <v>101</v>
      </c>
      <c r="E121" s="250" t="s">
        <v>4061</v>
      </c>
      <c r="F121" s="194" t="s">
        <v>100</v>
      </c>
      <c r="G121" s="195">
        <v>44298</v>
      </c>
      <c r="H121" s="209">
        <v>44304</v>
      </c>
      <c r="I121" s="197">
        <v>20</v>
      </c>
      <c r="J121" s="198"/>
    </row>
    <row r="122" spans="1:14" x14ac:dyDescent="0.25">
      <c r="A122" s="199">
        <v>44298</v>
      </c>
      <c r="B122" s="200" t="s">
        <v>93</v>
      </c>
      <c r="C122" s="250" t="s">
        <v>1132</v>
      </c>
      <c r="D122" s="212" t="s">
        <v>101</v>
      </c>
      <c r="E122" s="250" t="s">
        <v>4062</v>
      </c>
      <c r="F122" s="200" t="s">
        <v>197</v>
      </c>
      <c r="G122" s="202">
        <v>44298</v>
      </c>
      <c r="H122" s="206">
        <v>44304</v>
      </c>
      <c r="I122" s="204">
        <v>20</v>
      </c>
      <c r="J122" s="205"/>
    </row>
    <row r="123" spans="1:14" x14ac:dyDescent="0.25">
      <c r="A123" s="193">
        <v>44299</v>
      </c>
      <c r="B123" s="194" t="s">
        <v>93</v>
      </c>
      <c r="C123" s="250" t="s">
        <v>1133</v>
      </c>
      <c r="D123" s="214" t="s">
        <v>101</v>
      </c>
      <c r="E123" s="250" t="s">
        <v>4063</v>
      </c>
      <c r="F123" s="194" t="s">
        <v>100</v>
      </c>
      <c r="G123" s="195">
        <v>44299</v>
      </c>
      <c r="H123" s="209">
        <v>44304</v>
      </c>
      <c r="I123" s="197">
        <v>20</v>
      </c>
      <c r="J123" s="198"/>
    </row>
    <row r="124" spans="1:14" x14ac:dyDescent="0.25">
      <c r="A124" s="199">
        <v>44299</v>
      </c>
      <c r="B124" s="200" t="s">
        <v>93</v>
      </c>
      <c r="C124" s="250" t="s">
        <v>1134</v>
      </c>
      <c r="D124" s="212" t="s">
        <v>102</v>
      </c>
      <c r="E124" s="250" t="s">
        <v>4064</v>
      </c>
      <c r="F124" s="200" t="s">
        <v>196</v>
      </c>
      <c r="G124" s="202">
        <v>44300</v>
      </c>
      <c r="H124" s="206">
        <v>44304</v>
      </c>
      <c r="I124" s="204">
        <v>20</v>
      </c>
      <c r="J124" s="205"/>
    </row>
    <row r="125" spans="1:14" x14ac:dyDescent="0.25">
      <c r="A125" s="193">
        <v>44299</v>
      </c>
      <c r="B125" s="194" t="s">
        <v>93</v>
      </c>
      <c r="C125" s="250" t="s">
        <v>1135</v>
      </c>
      <c r="D125" s="214" t="s">
        <v>101</v>
      </c>
      <c r="E125" s="250" t="s">
        <v>4065</v>
      </c>
      <c r="F125" s="194" t="s">
        <v>196</v>
      </c>
      <c r="G125" s="195">
        <v>44300</v>
      </c>
      <c r="H125" s="209">
        <v>44304</v>
      </c>
      <c r="I125" s="197">
        <v>20</v>
      </c>
      <c r="J125" s="198"/>
    </row>
    <row r="126" spans="1:14" x14ac:dyDescent="0.25">
      <c r="A126" s="199">
        <v>44299</v>
      </c>
      <c r="B126" s="200" t="s">
        <v>93</v>
      </c>
      <c r="C126" s="250" t="s">
        <v>1136</v>
      </c>
      <c r="D126" s="212" t="s">
        <v>102</v>
      </c>
      <c r="E126" s="250" t="s">
        <v>4066</v>
      </c>
      <c r="F126" s="200" t="s">
        <v>133</v>
      </c>
      <c r="G126" s="202">
        <v>44299</v>
      </c>
      <c r="H126" s="206">
        <v>44304</v>
      </c>
      <c r="I126" s="204">
        <v>20</v>
      </c>
      <c r="J126" s="205"/>
    </row>
    <row r="127" spans="1:14" x14ac:dyDescent="0.25">
      <c r="A127" s="193">
        <v>44300</v>
      </c>
      <c r="B127" s="194" t="s">
        <v>93</v>
      </c>
      <c r="C127" s="250" t="s">
        <v>1137</v>
      </c>
      <c r="D127" s="214" t="s">
        <v>101</v>
      </c>
      <c r="E127" s="250" t="s">
        <v>4067</v>
      </c>
      <c r="F127" s="194" t="s">
        <v>100</v>
      </c>
      <c r="G127" s="195">
        <v>44300</v>
      </c>
      <c r="H127" s="209">
        <v>44304</v>
      </c>
      <c r="I127" s="197">
        <v>20</v>
      </c>
      <c r="J127" s="198"/>
      <c r="K127" s="8"/>
      <c r="L127" s="8"/>
      <c r="M127" s="8"/>
      <c r="N127" s="8"/>
    </row>
    <row r="128" spans="1:14" x14ac:dyDescent="0.25">
      <c r="A128" s="199">
        <v>44300</v>
      </c>
      <c r="B128" s="200" t="s">
        <v>93</v>
      </c>
      <c r="C128" s="250" t="s">
        <v>1138</v>
      </c>
      <c r="D128" s="212" t="s">
        <v>102</v>
      </c>
      <c r="E128" s="250" t="s">
        <v>4068</v>
      </c>
      <c r="F128" s="200" t="s">
        <v>133</v>
      </c>
      <c r="G128" s="202">
        <v>44300</v>
      </c>
      <c r="H128" s="206">
        <v>44304</v>
      </c>
      <c r="I128" s="204">
        <v>20</v>
      </c>
      <c r="J128" s="205"/>
    </row>
    <row r="129" spans="1:10" x14ac:dyDescent="0.25">
      <c r="A129" s="193">
        <v>44301</v>
      </c>
      <c r="B129" s="194" t="s">
        <v>92</v>
      </c>
      <c r="C129" s="250" t="s">
        <v>1139</v>
      </c>
      <c r="D129" s="214" t="s">
        <v>101</v>
      </c>
      <c r="E129" s="250" t="s">
        <v>4069</v>
      </c>
      <c r="F129" s="194" t="s">
        <v>100</v>
      </c>
      <c r="G129" s="195">
        <v>44301</v>
      </c>
      <c r="H129" s="209">
        <v>44304</v>
      </c>
      <c r="I129" s="197">
        <v>20</v>
      </c>
      <c r="J129" s="198"/>
    </row>
    <row r="130" spans="1:10" x14ac:dyDescent="0.25">
      <c r="A130" s="199">
        <v>44305</v>
      </c>
      <c r="B130" s="200" t="s">
        <v>92</v>
      </c>
      <c r="C130" s="250" t="s">
        <v>1140</v>
      </c>
      <c r="D130" s="212" t="s">
        <v>102</v>
      </c>
      <c r="E130" s="250" t="s">
        <v>4070</v>
      </c>
      <c r="F130" s="200" t="s">
        <v>100</v>
      </c>
      <c r="G130" s="202" t="s">
        <v>221</v>
      </c>
      <c r="H130" s="206" t="s">
        <v>222</v>
      </c>
      <c r="I130" s="204">
        <v>20</v>
      </c>
      <c r="J130" s="205"/>
    </row>
    <row r="131" spans="1:10" x14ac:dyDescent="0.25">
      <c r="A131" s="193">
        <v>44305</v>
      </c>
      <c r="B131" s="194" t="s">
        <v>92</v>
      </c>
      <c r="C131" s="250" t="s">
        <v>1141</v>
      </c>
      <c r="D131" s="214" t="s">
        <v>102</v>
      </c>
      <c r="E131" s="250" t="s">
        <v>4071</v>
      </c>
      <c r="F131" s="194" t="s">
        <v>150</v>
      </c>
      <c r="G131" s="195" t="s">
        <v>221</v>
      </c>
      <c r="H131" s="209" t="s">
        <v>222</v>
      </c>
      <c r="I131" s="197">
        <v>21</v>
      </c>
      <c r="J131" s="198"/>
    </row>
    <row r="132" spans="1:10" s="8" customFormat="1" x14ac:dyDescent="0.25">
      <c r="A132" s="199">
        <v>44305</v>
      </c>
      <c r="B132" s="200" t="s">
        <v>92</v>
      </c>
      <c r="C132" s="250" t="s">
        <v>1142</v>
      </c>
      <c r="D132" s="212" t="s">
        <v>102</v>
      </c>
      <c r="E132" s="250" t="s">
        <v>4072</v>
      </c>
      <c r="F132" s="200" t="s">
        <v>197</v>
      </c>
      <c r="G132" s="202" t="s">
        <v>221</v>
      </c>
      <c r="H132" s="206" t="s">
        <v>222</v>
      </c>
      <c r="I132" s="204">
        <v>20</v>
      </c>
      <c r="J132" s="205"/>
    </row>
    <row r="133" spans="1:10" s="8" customFormat="1" x14ac:dyDescent="0.25">
      <c r="A133" s="193">
        <v>44305</v>
      </c>
      <c r="B133" s="194" t="s">
        <v>92</v>
      </c>
      <c r="C133" s="250" t="s">
        <v>1143</v>
      </c>
      <c r="D133" s="214" t="s">
        <v>102</v>
      </c>
      <c r="E133" s="250" t="s">
        <v>4073</v>
      </c>
      <c r="F133" s="194" t="s">
        <v>106</v>
      </c>
      <c r="G133" s="195" t="s">
        <v>221</v>
      </c>
      <c r="H133" s="209" t="s">
        <v>222</v>
      </c>
      <c r="I133" s="197">
        <v>20</v>
      </c>
      <c r="J133" s="198"/>
    </row>
    <row r="134" spans="1:10" s="8" customFormat="1" x14ac:dyDescent="0.25">
      <c r="A134" s="199">
        <v>44307</v>
      </c>
      <c r="B134" s="200" t="s">
        <v>92</v>
      </c>
      <c r="C134" s="250" t="s">
        <v>1144</v>
      </c>
      <c r="D134" s="212" t="s">
        <v>101</v>
      </c>
      <c r="E134" s="250" t="s">
        <v>4074</v>
      </c>
      <c r="F134" s="200" t="s">
        <v>100</v>
      </c>
      <c r="G134" s="200" t="s">
        <v>248</v>
      </c>
      <c r="H134" s="206" t="s">
        <v>222</v>
      </c>
      <c r="I134" s="204">
        <v>20</v>
      </c>
      <c r="J134" s="205"/>
    </row>
    <row r="135" spans="1:10" s="8" customFormat="1" x14ac:dyDescent="0.25">
      <c r="A135" s="193">
        <v>44307</v>
      </c>
      <c r="B135" s="194" t="s">
        <v>92</v>
      </c>
      <c r="C135" s="250" t="s">
        <v>1145</v>
      </c>
      <c r="D135" s="214" t="s">
        <v>101</v>
      </c>
      <c r="E135" s="250" t="s">
        <v>4075</v>
      </c>
      <c r="F135" s="194" t="s">
        <v>100</v>
      </c>
      <c r="G135" s="194" t="s">
        <v>472</v>
      </c>
      <c r="H135" s="209" t="s">
        <v>222</v>
      </c>
      <c r="I135" s="197">
        <v>20</v>
      </c>
      <c r="J135" s="198"/>
    </row>
    <row r="136" spans="1:10" x14ac:dyDescent="0.25">
      <c r="A136" s="199">
        <v>44308</v>
      </c>
      <c r="B136" s="200" t="s">
        <v>92</v>
      </c>
      <c r="C136" s="250" t="s">
        <v>1146</v>
      </c>
      <c r="D136" s="212" t="s">
        <v>102</v>
      </c>
      <c r="E136" s="250" t="s">
        <v>4076</v>
      </c>
      <c r="F136" s="200" t="s">
        <v>100</v>
      </c>
      <c r="G136" s="200" t="s">
        <v>249</v>
      </c>
      <c r="H136" s="206" t="s">
        <v>222</v>
      </c>
      <c r="I136" s="204">
        <v>20</v>
      </c>
      <c r="J136" s="205"/>
    </row>
    <row r="137" spans="1:10" x14ac:dyDescent="0.25">
      <c r="A137" s="193">
        <v>44316</v>
      </c>
      <c r="B137" s="194" t="s">
        <v>92</v>
      </c>
      <c r="C137" s="250" t="s">
        <v>1147</v>
      </c>
      <c r="D137" s="214" t="s">
        <v>102</v>
      </c>
      <c r="E137" s="250" t="s">
        <v>4077</v>
      </c>
      <c r="F137" s="194" t="s">
        <v>100</v>
      </c>
      <c r="G137" s="194" t="s">
        <v>256</v>
      </c>
      <c r="H137" s="209" t="s">
        <v>250</v>
      </c>
      <c r="I137" s="197">
        <v>20</v>
      </c>
      <c r="J137" s="198"/>
    </row>
    <row r="138" spans="1:10" x14ac:dyDescent="0.25">
      <c r="A138" s="199">
        <v>44316</v>
      </c>
      <c r="B138" s="200" t="s">
        <v>92</v>
      </c>
      <c r="C138" s="250" t="s">
        <v>1148</v>
      </c>
      <c r="D138" s="212" t="s">
        <v>102</v>
      </c>
      <c r="E138" s="250" t="s">
        <v>4078</v>
      </c>
      <c r="F138" s="200" t="s">
        <v>160</v>
      </c>
      <c r="G138" s="200" t="s">
        <v>256</v>
      </c>
      <c r="H138" s="206" t="s">
        <v>250</v>
      </c>
      <c r="I138" s="204">
        <v>21</v>
      </c>
      <c r="J138" s="205"/>
    </row>
    <row r="139" spans="1:10" x14ac:dyDescent="0.25">
      <c r="A139" s="193">
        <v>44316</v>
      </c>
      <c r="B139" s="194" t="s">
        <v>93</v>
      </c>
      <c r="C139" s="250" t="s">
        <v>1149</v>
      </c>
      <c r="D139" s="214" t="s">
        <v>102</v>
      </c>
      <c r="E139" s="250" t="s">
        <v>4079</v>
      </c>
      <c r="F139" s="194" t="s">
        <v>150</v>
      </c>
      <c r="G139" s="194" t="s">
        <v>256</v>
      </c>
      <c r="H139" s="209" t="s">
        <v>250</v>
      </c>
      <c r="I139" s="197">
        <v>21</v>
      </c>
      <c r="J139" s="198"/>
    </row>
    <row r="140" spans="1:10" x14ac:dyDescent="0.25">
      <c r="A140" s="199">
        <v>44319</v>
      </c>
      <c r="B140" s="200" t="s">
        <v>92</v>
      </c>
      <c r="C140" s="250" t="s">
        <v>1150</v>
      </c>
      <c r="D140" s="212" t="s">
        <v>101</v>
      </c>
      <c r="E140" s="250" t="s">
        <v>4080</v>
      </c>
      <c r="F140" s="200" t="s">
        <v>100</v>
      </c>
      <c r="G140" s="200" t="s">
        <v>257</v>
      </c>
      <c r="H140" s="206" t="s">
        <v>258</v>
      </c>
      <c r="I140" s="204">
        <v>20</v>
      </c>
      <c r="J140" s="205"/>
    </row>
    <row r="141" spans="1:10" x14ac:dyDescent="0.25">
      <c r="A141" s="193">
        <v>44320</v>
      </c>
      <c r="B141" s="194" t="s">
        <v>92</v>
      </c>
      <c r="C141" s="250" t="s">
        <v>1151</v>
      </c>
      <c r="D141" s="214" t="s">
        <v>101</v>
      </c>
      <c r="E141" s="250" t="s">
        <v>4081</v>
      </c>
      <c r="F141" s="194" t="s">
        <v>100</v>
      </c>
      <c r="G141" s="218">
        <v>44321</v>
      </c>
      <c r="H141" s="209">
        <v>44325</v>
      </c>
      <c r="I141" s="197">
        <v>20</v>
      </c>
      <c r="J141" s="198"/>
    </row>
    <row r="142" spans="1:10" x14ac:dyDescent="0.25">
      <c r="A142" s="199">
        <v>44320</v>
      </c>
      <c r="B142" s="200" t="s">
        <v>93</v>
      </c>
      <c r="C142" s="250" t="s">
        <v>1152</v>
      </c>
      <c r="D142" s="212" t="s">
        <v>101</v>
      </c>
      <c r="E142" s="250" t="s">
        <v>4082</v>
      </c>
      <c r="F142" s="200" t="s">
        <v>458</v>
      </c>
      <c r="G142" s="202">
        <v>44320</v>
      </c>
      <c r="H142" s="206">
        <v>44325</v>
      </c>
      <c r="I142" s="204">
        <v>21</v>
      </c>
      <c r="J142" s="205"/>
    </row>
    <row r="143" spans="1:10" x14ac:dyDescent="0.25">
      <c r="A143" s="193">
        <v>44320</v>
      </c>
      <c r="B143" s="194" t="s">
        <v>93</v>
      </c>
      <c r="C143" s="250" t="s">
        <v>1153</v>
      </c>
      <c r="D143" s="214" t="s">
        <v>101</v>
      </c>
      <c r="E143" s="250" t="s">
        <v>4083</v>
      </c>
      <c r="F143" s="194" t="s">
        <v>459</v>
      </c>
      <c r="G143" s="195">
        <v>44320</v>
      </c>
      <c r="H143" s="209">
        <v>44325</v>
      </c>
      <c r="I143" s="197">
        <v>21</v>
      </c>
      <c r="J143" s="198"/>
    </row>
    <row r="144" spans="1:10" x14ac:dyDescent="0.25">
      <c r="A144" s="199">
        <v>44320</v>
      </c>
      <c r="B144" s="200" t="s">
        <v>93</v>
      </c>
      <c r="C144" s="250" t="s">
        <v>1154</v>
      </c>
      <c r="D144" s="212" t="s">
        <v>101</v>
      </c>
      <c r="E144" s="250" t="s">
        <v>4084</v>
      </c>
      <c r="F144" s="200" t="s">
        <v>459</v>
      </c>
      <c r="G144" s="202">
        <v>44320</v>
      </c>
      <c r="H144" s="206">
        <v>44325</v>
      </c>
      <c r="I144" s="204">
        <v>21</v>
      </c>
      <c r="J144" s="205"/>
    </row>
    <row r="145" spans="1:10" x14ac:dyDescent="0.25">
      <c r="A145" s="193">
        <v>44326</v>
      </c>
      <c r="B145" s="194" t="s">
        <v>93</v>
      </c>
      <c r="C145" s="250" t="s">
        <v>1155</v>
      </c>
      <c r="D145" s="214" t="s">
        <v>102</v>
      </c>
      <c r="E145" s="250" t="s">
        <v>4085</v>
      </c>
      <c r="F145" s="194" t="s">
        <v>508</v>
      </c>
      <c r="G145" s="195">
        <v>44326</v>
      </c>
      <c r="H145" s="209">
        <v>44332</v>
      </c>
      <c r="I145" s="197">
        <v>22</v>
      </c>
      <c r="J145" s="198"/>
    </row>
    <row r="146" spans="1:10" x14ac:dyDescent="0.25">
      <c r="A146" s="199">
        <v>44326</v>
      </c>
      <c r="B146" s="200" t="s">
        <v>93</v>
      </c>
      <c r="C146" s="250" t="s">
        <v>1156</v>
      </c>
      <c r="D146" s="212" t="s">
        <v>102</v>
      </c>
      <c r="E146" s="250" t="s">
        <v>4086</v>
      </c>
      <c r="F146" s="200" t="s">
        <v>508</v>
      </c>
      <c r="G146" s="202">
        <v>44326</v>
      </c>
      <c r="H146" s="206">
        <v>44339</v>
      </c>
      <c r="I146" s="204">
        <v>21.5</v>
      </c>
      <c r="J146" s="205"/>
    </row>
    <row r="147" spans="1:10" x14ac:dyDescent="0.25">
      <c r="A147" s="193">
        <v>44329</v>
      </c>
      <c r="B147" s="194" t="s">
        <v>93</v>
      </c>
      <c r="C147" s="250" t="s">
        <v>1157</v>
      </c>
      <c r="D147" s="214" t="s">
        <v>101</v>
      </c>
      <c r="E147" s="250" t="s">
        <v>4087</v>
      </c>
      <c r="F147" s="194" t="s">
        <v>100</v>
      </c>
      <c r="G147" s="195">
        <v>44330</v>
      </c>
      <c r="H147" s="209">
        <v>44332</v>
      </c>
      <c r="I147" s="197">
        <v>20</v>
      </c>
      <c r="J147" s="198"/>
    </row>
    <row r="148" spans="1:10" x14ac:dyDescent="0.25">
      <c r="A148" s="199">
        <v>44329</v>
      </c>
      <c r="B148" s="200" t="s">
        <v>93</v>
      </c>
      <c r="C148" s="250" t="s">
        <v>1158</v>
      </c>
      <c r="D148" s="212" t="s">
        <v>102</v>
      </c>
      <c r="E148" s="250" t="s">
        <v>4088</v>
      </c>
      <c r="F148" s="200" t="s">
        <v>509</v>
      </c>
      <c r="G148" s="202">
        <v>44329</v>
      </c>
      <c r="H148" s="206">
        <v>44332</v>
      </c>
      <c r="I148" s="204">
        <v>20</v>
      </c>
      <c r="J148" s="205"/>
    </row>
    <row r="149" spans="1:10" x14ac:dyDescent="0.25">
      <c r="A149" s="193">
        <v>44329</v>
      </c>
      <c r="B149" s="194" t="s">
        <v>93</v>
      </c>
      <c r="C149" s="250" t="s">
        <v>1159</v>
      </c>
      <c r="D149" s="214" t="s">
        <v>101</v>
      </c>
      <c r="E149" s="250" t="s">
        <v>4089</v>
      </c>
      <c r="F149" s="194" t="s">
        <v>134</v>
      </c>
      <c r="G149" s="195">
        <v>44330</v>
      </c>
      <c r="H149" s="209">
        <v>44332</v>
      </c>
      <c r="I149" s="197">
        <v>20.25</v>
      </c>
      <c r="J149" s="198"/>
    </row>
    <row r="150" spans="1:10" x14ac:dyDescent="0.25">
      <c r="A150" s="199">
        <v>44329</v>
      </c>
      <c r="B150" s="200" t="s">
        <v>93</v>
      </c>
      <c r="C150" s="250" t="s">
        <v>1160</v>
      </c>
      <c r="D150" s="212" t="s">
        <v>102</v>
      </c>
      <c r="E150" s="250" t="s">
        <v>4090</v>
      </c>
      <c r="F150" s="200" t="s">
        <v>134</v>
      </c>
      <c r="G150" s="202">
        <v>44330</v>
      </c>
      <c r="H150" s="206">
        <v>44332</v>
      </c>
      <c r="I150" s="204">
        <v>20.25</v>
      </c>
      <c r="J150" s="205"/>
    </row>
    <row r="151" spans="1:10" x14ac:dyDescent="0.25">
      <c r="A151" s="193">
        <v>44329</v>
      </c>
      <c r="B151" s="194" t="s">
        <v>93</v>
      </c>
      <c r="C151" s="250" t="s">
        <v>1161</v>
      </c>
      <c r="D151" s="214" t="s">
        <v>102</v>
      </c>
      <c r="E151" s="250" t="s">
        <v>4091</v>
      </c>
      <c r="F151" s="194" t="s">
        <v>134</v>
      </c>
      <c r="G151" s="195">
        <v>44330</v>
      </c>
      <c r="H151" s="209">
        <v>44332</v>
      </c>
      <c r="I151" s="197">
        <v>20.25</v>
      </c>
      <c r="J151" s="198"/>
    </row>
    <row r="152" spans="1:10" x14ac:dyDescent="0.25">
      <c r="A152" s="199">
        <v>44330</v>
      </c>
      <c r="B152" s="200" t="s">
        <v>92</v>
      </c>
      <c r="C152" s="250" t="s">
        <v>1162</v>
      </c>
      <c r="D152" s="212" t="s">
        <v>101</v>
      </c>
      <c r="E152" s="250" t="s">
        <v>4092</v>
      </c>
      <c r="F152" s="200" t="s">
        <v>160</v>
      </c>
      <c r="G152" s="202">
        <v>44330</v>
      </c>
      <c r="H152" s="206">
        <v>44546</v>
      </c>
      <c r="I152" s="204">
        <v>21</v>
      </c>
      <c r="J152" s="205"/>
    </row>
    <row r="153" spans="1:10" x14ac:dyDescent="0.25">
      <c r="A153" s="193">
        <v>44330</v>
      </c>
      <c r="B153" s="194" t="s">
        <v>93</v>
      </c>
      <c r="C153" s="250" t="s">
        <v>1163</v>
      </c>
      <c r="D153" s="214" t="s">
        <v>101</v>
      </c>
      <c r="E153" s="250" t="s">
        <v>4093</v>
      </c>
      <c r="F153" s="194" t="s">
        <v>133</v>
      </c>
      <c r="G153" s="195">
        <v>44330</v>
      </c>
      <c r="H153" s="209">
        <v>44339</v>
      </c>
      <c r="I153" s="197">
        <v>21</v>
      </c>
      <c r="J153" s="198"/>
    </row>
    <row r="154" spans="1:10" x14ac:dyDescent="0.25">
      <c r="A154" s="199">
        <v>44330</v>
      </c>
      <c r="B154" s="200" t="s">
        <v>93</v>
      </c>
      <c r="C154" s="250" t="s">
        <v>1164</v>
      </c>
      <c r="D154" s="212" t="s">
        <v>101</v>
      </c>
      <c r="E154" s="250" t="s">
        <v>4094</v>
      </c>
      <c r="F154" s="200" t="s">
        <v>522</v>
      </c>
      <c r="G154" s="202">
        <v>44333</v>
      </c>
      <c r="H154" s="206">
        <v>44339</v>
      </c>
      <c r="I154" s="204">
        <v>22</v>
      </c>
      <c r="J154" s="205"/>
    </row>
    <row r="155" spans="1:10" x14ac:dyDescent="0.25">
      <c r="A155" s="193">
        <v>44330</v>
      </c>
      <c r="B155" s="194" t="s">
        <v>93</v>
      </c>
      <c r="C155" s="250" t="s">
        <v>1165</v>
      </c>
      <c r="D155" s="214" t="s">
        <v>101</v>
      </c>
      <c r="E155" s="250" t="s">
        <v>4095</v>
      </c>
      <c r="F155" s="194" t="s">
        <v>134</v>
      </c>
      <c r="G155" s="195">
        <v>44336</v>
      </c>
      <c r="H155" s="209">
        <v>44339</v>
      </c>
      <c r="I155" s="197">
        <v>20</v>
      </c>
      <c r="J155" s="198"/>
    </row>
    <row r="156" spans="1:10" x14ac:dyDescent="0.25">
      <c r="A156" s="199">
        <v>44331</v>
      </c>
      <c r="B156" s="200" t="s">
        <v>93</v>
      </c>
      <c r="C156" s="250" t="s">
        <v>1166</v>
      </c>
      <c r="D156" s="212" t="s">
        <v>102</v>
      </c>
      <c r="E156" s="250" t="s">
        <v>4096</v>
      </c>
      <c r="F156" s="200" t="s">
        <v>513</v>
      </c>
      <c r="G156" s="202">
        <v>44331</v>
      </c>
      <c r="H156" s="206">
        <v>44332</v>
      </c>
      <c r="I156" s="204">
        <v>21</v>
      </c>
      <c r="J156" s="205"/>
    </row>
    <row r="157" spans="1:10" x14ac:dyDescent="0.25">
      <c r="A157" s="193">
        <v>44333</v>
      </c>
      <c r="B157" s="194" t="s">
        <v>93</v>
      </c>
      <c r="C157" s="250" t="s">
        <v>1167</v>
      </c>
      <c r="D157" s="214" t="s">
        <v>102</v>
      </c>
      <c r="E157" s="250" t="s">
        <v>4097</v>
      </c>
      <c r="F157" s="194" t="s">
        <v>508</v>
      </c>
      <c r="G157" s="195">
        <v>44333</v>
      </c>
      <c r="H157" s="209">
        <v>44339</v>
      </c>
      <c r="I157" s="197">
        <v>22</v>
      </c>
      <c r="J157" s="198"/>
    </row>
    <row r="158" spans="1:10" x14ac:dyDescent="0.25">
      <c r="A158" s="199">
        <v>44334</v>
      </c>
      <c r="B158" s="200" t="s">
        <v>92</v>
      </c>
      <c r="C158" s="250" t="s">
        <v>1168</v>
      </c>
      <c r="D158" s="212" t="s">
        <v>102</v>
      </c>
      <c r="E158" s="250" t="s">
        <v>4098</v>
      </c>
      <c r="F158" s="200" t="s">
        <v>161</v>
      </c>
      <c r="G158" s="202">
        <v>44334</v>
      </c>
      <c r="H158" s="206">
        <v>44339</v>
      </c>
      <c r="I158" s="204">
        <v>20</v>
      </c>
      <c r="J158" s="205"/>
    </row>
    <row r="159" spans="1:10" x14ac:dyDescent="0.25">
      <c r="A159" s="193">
        <v>44334</v>
      </c>
      <c r="B159" s="194" t="s">
        <v>93</v>
      </c>
      <c r="C159" s="250" t="s">
        <v>1169</v>
      </c>
      <c r="D159" s="214" t="s">
        <v>102</v>
      </c>
      <c r="E159" s="250" t="s">
        <v>4099</v>
      </c>
      <c r="F159" s="194" t="s">
        <v>133</v>
      </c>
      <c r="G159" s="195">
        <v>44334</v>
      </c>
      <c r="H159" s="209">
        <v>44339</v>
      </c>
      <c r="I159" s="197">
        <v>21</v>
      </c>
      <c r="J159" s="198"/>
    </row>
    <row r="160" spans="1:10" x14ac:dyDescent="0.25">
      <c r="A160" s="199">
        <v>44334</v>
      </c>
      <c r="B160" s="200" t="s">
        <v>93</v>
      </c>
      <c r="C160" s="250" t="s">
        <v>1170</v>
      </c>
      <c r="D160" s="212" t="s">
        <v>102</v>
      </c>
      <c r="E160" s="250" t="s">
        <v>4100</v>
      </c>
      <c r="F160" s="200" t="s">
        <v>133</v>
      </c>
      <c r="G160" s="202">
        <v>44334</v>
      </c>
      <c r="H160" s="206">
        <v>44339</v>
      </c>
      <c r="I160" s="204">
        <v>21</v>
      </c>
      <c r="J160" s="205"/>
    </row>
    <row r="161" spans="1:10" x14ac:dyDescent="0.25">
      <c r="A161" s="193">
        <v>44335</v>
      </c>
      <c r="B161" s="194" t="s">
        <v>92</v>
      </c>
      <c r="C161" s="250" t="s">
        <v>1171</v>
      </c>
      <c r="D161" s="214" t="s">
        <v>101</v>
      </c>
      <c r="E161" s="250" t="s">
        <v>4101</v>
      </c>
      <c r="F161" s="194" t="s">
        <v>160</v>
      </c>
      <c r="G161" s="195">
        <v>44335</v>
      </c>
      <c r="H161" s="209">
        <v>44339</v>
      </c>
      <c r="I161" s="197">
        <v>21</v>
      </c>
      <c r="J161" s="198"/>
    </row>
    <row r="162" spans="1:10" x14ac:dyDescent="0.25">
      <c r="A162" s="199">
        <v>44335</v>
      </c>
      <c r="B162" s="200" t="s">
        <v>93</v>
      </c>
      <c r="C162" s="250" t="s">
        <v>1172</v>
      </c>
      <c r="D162" s="212" t="s">
        <v>102</v>
      </c>
      <c r="E162" s="250" t="s">
        <v>4102</v>
      </c>
      <c r="F162" s="200" t="s">
        <v>509</v>
      </c>
      <c r="G162" s="202">
        <v>44335</v>
      </c>
      <c r="H162" s="206">
        <v>44339</v>
      </c>
      <c r="I162" s="204">
        <v>20</v>
      </c>
      <c r="J162" s="205"/>
    </row>
    <row r="163" spans="1:10" x14ac:dyDescent="0.25">
      <c r="A163" s="193">
        <v>44335</v>
      </c>
      <c r="B163" s="194" t="s">
        <v>92</v>
      </c>
      <c r="C163" s="250" t="s">
        <v>1173</v>
      </c>
      <c r="D163" s="214" t="s">
        <v>101</v>
      </c>
      <c r="E163" s="250" t="s">
        <v>4103</v>
      </c>
      <c r="F163" s="194" t="s">
        <v>160</v>
      </c>
      <c r="G163" s="195">
        <v>44335</v>
      </c>
      <c r="H163" s="209">
        <v>44346</v>
      </c>
      <c r="I163" s="197">
        <v>21</v>
      </c>
      <c r="J163" s="198"/>
    </row>
    <row r="164" spans="1:10" x14ac:dyDescent="0.25">
      <c r="A164" s="199">
        <v>44336</v>
      </c>
      <c r="B164" s="200" t="s">
        <v>93</v>
      </c>
      <c r="C164" s="250" t="s">
        <v>1174</v>
      </c>
      <c r="D164" s="212" t="s">
        <v>102</v>
      </c>
      <c r="E164" s="250" t="s">
        <v>4104</v>
      </c>
      <c r="F164" s="200" t="s">
        <v>509</v>
      </c>
      <c r="G164" s="202">
        <v>44336</v>
      </c>
      <c r="H164" s="206">
        <v>44339</v>
      </c>
      <c r="I164" s="204">
        <v>20</v>
      </c>
      <c r="J164" s="205"/>
    </row>
    <row r="165" spans="1:10" x14ac:dyDescent="0.25">
      <c r="A165" s="193">
        <v>44337</v>
      </c>
      <c r="B165" s="194" t="s">
        <v>93</v>
      </c>
      <c r="C165" s="250" t="s">
        <v>1175</v>
      </c>
      <c r="D165" s="214" t="s">
        <v>101</v>
      </c>
      <c r="E165" s="250" t="s">
        <v>4105</v>
      </c>
      <c r="F165" s="194" t="s">
        <v>62</v>
      </c>
      <c r="G165" s="195">
        <v>44337</v>
      </c>
      <c r="H165" s="209">
        <v>44339</v>
      </c>
      <c r="I165" s="197">
        <v>20</v>
      </c>
      <c r="J165" s="198"/>
    </row>
    <row r="166" spans="1:10" x14ac:dyDescent="0.25">
      <c r="A166" s="199">
        <v>44337</v>
      </c>
      <c r="B166" s="200" t="s">
        <v>93</v>
      </c>
      <c r="C166" s="250" t="s">
        <v>1176</v>
      </c>
      <c r="D166" s="212" t="s">
        <v>101</v>
      </c>
      <c r="E166" s="250" t="s">
        <v>4106</v>
      </c>
      <c r="F166" s="200" t="s">
        <v>62</v>
      </c>
      <c r="G166" s="202">
        <v>44337</v>
      </c>
      <c r="H166" s="206">
        <v>44339</v>
      </c>
      <c r="I166" s="204">
        <v>20</v>
      </c>
      <c r="J166" s="205"/>
    </row>
    <row r="167" spans="1:10" x14ac:dyDescent="0.25">
      <c r="A167" s="193">
        <v>44337</v>
      </c>
      <c r="B167" s="194" t="s">
        <v>93</v>
      </c>
      <c r="C167" s="250" t="s">
        <v>1177</v>
      </c>
      <c r="D167" s="214" t="s">
        <v>102</v>
      </c>
      <c r="E167" s="250" t="s">
        <v>4107</v>
      </c>
      <c r="F167" s="194" t="s">
        <v>133</v>
      </c>
      <c r="G167" s="195">
        <v>44337</v>
      </c>
      <c r="H167" s="209">
        <v>44339</v>
      </c>
      <c r="I167" s="197">
        <v>20</v>
      </c>
      <c r="J167" s="198"/>
    </row>
    <row r="168" spans="1:10" x14ac:dyDescent="0.25">
      <c r="A168" s="199">
        <v>44337</v>
      </c>
      <c r="B168" s="200" t="s">
        <v>93</v>
      </c>
      <c r="C168" s="250" t="s">
        <v>1178</v>
      </c>
      <c r="D168" s="212" t="s">
        <v>102</v>
      </c>
      <c r="E168" s="250" t="s">
        <v>4108</v>
      </c>
      <c r="F168" s="200" t="s">
        <v>133</v>
      </c>
      <c r="G168" s="202">
        <v>44342</v>
      </c>
      <c r="H168" s="206">
        <v>44346</v>
      </c>
      <c r="I168" s="204">
        <v>20</v>
      </c>
      <c r="J168" s="205"/>
    </row>
    <row r="169" spans="1:10" x14ac:dyDescent="0.25">
      <c r="A169" s="193">
        <v>44337</v>
      </c>
      <c r="B169" s="194" t="s">
        <v>92</v>
      </c>
      <c r="C169" s="250" t="s">
        <v>1179</v>
      </c>
      <c r="D169" s="214" t="s">
        <v>101</v>
      </c>
      <c r="E169" s="250" t="s">
        <v>4109</v>
      </c>
      <c r="F169" s="194" t="s">
        <v>100</v>
      </c>
      <c r="G169" s="195">
        <v>44337</v>
      </c>
      <c r="H169" s="209">
        <v>44339</v>
      </c>
      <c r="I169" s="197">
        <v>20</v>
      </c>
      <c r="J169" s="198"/>
    </row>
    <row r="170" spans="1:10" x14ac:dyDescent="0.25">
      <c r="A170" s="199">
        <v>44337</v>
      </c>
      <c r="B170" s="200" t="s">
        <v>92</v>
      </c>
      <c r="C170" s="250" t="s">
        <v>1180</v>
      </c>
      <c r="D170" s="212" t="s">
        <v>101</v>
      </c>
      <c r="E170" s="250" t="s">
        <v>4110</v>
      </c>
      <c r="F170" s="200" t="s">
        <v>100</v>
      </c>
      <c r="G170" s="202">
        <v>44337</v>
      </c>
      <c r="H170" s="206">
        <v>44339</v>
      </c>
      <c r="I170" s="204">
        <v>20</v>
      </c>
      <c r="J170" s="205"/>
    </row>
    <row r="171" spans="1:10" x14ac:dyDescent="0.25">
      <c r="A171" s="193">
        <v>44337</v>
      </c>
      <c r="B171" s="194" t="s">
        <v>93</v>
      </c>
      <c r="C171" s="250" t="s">
        <v>1181</v>
      </c>
      <c r="D171" s="214" t="s">
        <v>102</v>
      </c>
      <c r="E171" s="250" t="s">
        <v>4111</v>
      </c>
      <c r="F171" s="194" t="s">
        <v>100</v>
      </c>
      <c r="G171" s="195">
        <v>44348</v>
      </c>
      <c r="H171" s="209">
        <v>44353</v>
      </c>
      <c r="I171" s="197">
        <v>20.25</v>
      </c>
      <c r="J171" s="198"/>
    </row>
    <row r="172" spans="1:10" x14ac:dyDescent="0.25">
      <c r="A172" s="199">
        <v>44340</v>
      </c>
      <c r="B172" s="200" t="s">
        <v>93</v>
      </c>
      <c r="C172" s="250" t="s">
        <v>1182</v>
      </c>
      <c r="D172" s="212" t="s">
        <v>102</v>
      </c>
      <c r="E172" s="250" t="s">
        <v>4112</v>
      </c>
      <c r="F172" s="200" t="s">
        <v>513</v>
      </c>
      <c r="G172" s="202">
        <v>44340</v>
      </c>
      <c r="H172" s="206">
        <v>44346</v>
      </c>
      <c r="I172" s="204">
        <v>21</v>
      </c>
      <c r="J172" s="205"/>
    </row>
    <row r="173" spans="1:10" x14ac:dyDescent="0.25">
      <c r="A173" s="193">
        <v>44340</v>
      </c>
      <c r="B173" s="194" t="s">
        <v>93</v>
      </c>
      <c r="C173" s="250" t="s">
        <v>1183</v>
      </c>
      <c r="D173" s="214" t="s">
        <v>102</v>
      </c>
      <c r="E173" s="250" t="s">
        <v>4113</v>
      </c>
      <c r="F173" s="194" t="s">
        <v>513</v>
      </c>
      <c r="G173" s="195">
        <v>44340</v>
      </c>
      <c r="H173" s="209">
        <v>44346</v>
      </c>
      <c r="I173" s="197">
        <v>21</v>
      </c>
      <c r="J173" s="198"/>
    </row>
    <row r="174" spans="1:10" x14ac:dyDescent="0.25">
      <c r="A174" s="199">
        <v>44340</v>
      </c>
      <c r="B174" s="200" t="s">
        <v>93</v>
      </c>
      <c r="C174" s="250" t="s">
        <v>1184</v>
      </c>
      <c r="D174" s="212" t="s">
        <v>102</v>
      </c>
      <c r="E174" s="250" t="s">
        <v>4114</v>
      </c>
      <c r="F174" s="200" t="s">
        <v>513</v>
      </c>
      <c r="G174" s="202">
        <v>44340</v>
      </c>
      <c r="H174" s="206">
        <v>44346</v>
      </c>
      <c r="I174" s="204">
        <v>21</v>
      </c>
      <c r="J174" s="205"/>
    </row>
    <row r="175" spans="1:10" x14ac:dyDescent="0.25">
      <c r="A175" s="193">
        <v>44340</v>
      </c>
      <c r="B175" s="194" t="s">
        <v>92</v>
      </c>
      <c r="C175" s="250" t="s">
        <v>1185</v>
      </c>
      <c r="D175" s="214" t="s">
        <v>102</v>
      </c>
      <c r="E175" s="250" t="s">
        <v>4115</v>
      </c>
      <c r="F175" s="194" t="s">
        <v>133</v>
      </c>
      <c r="G175" s="195">
        <v>44340</v>
      </c>
      <c r="H175" s="209">
        <v>44339</v>
      </c>
      <c r="I175" s="197">
        <v>20</v>
      </c>
      <c r="J175" s="198"/>
    </row>
    <row r="176" spans="1:10" x14ac:dyDescent="0.25">
      <c r="A176" s="199">
        <v>44340</v>
      </c>
      <c r="B176" s="200" t="s">
        <v>92</v>
      </c>
      <c r="C176" s="250" t="s">
        <v>1186</v>
      </c>
      <c r="D176" s="212" t="s">
        <v>102</v>
      </c>
      <c r="E176" s="250" t="s">
        <v>4116</v>
      </c>
      <c r="F176" s="200" t="s">
        <v>133</v>
      </c>
      <c r="G176" s="202">
        <v>44340</v>
      </c>
      <c r="H176" s="206">
        <v>44346</v>
      </c>
      <c r="I176" s="204">
        <v>20</v>
      </c>
      <c r="J176" s="205"/>
    </row>
    <row r="177" spans="1:10" x14ac:dyDescent="0.25">
      <c r="A177" s="193">
        <v>44340</v>
      </c>
      <c r="B177" s="194" t="s">
        <v>92</v>
      </c>
      <c r="C177" s="250" t="s">
        <v>1187</v>
      </c>
      <c r="D177" s="214" t="s">
        <v>102</v>
      </c>
      <c r="E177" s="250" t="s">
        <v>4117</v>
      </c>
      <c r="F177" s="194" t="s">
        <v>133</v>
      </c>
      <c r="G177" s="195">
        <v>44340</v>
      </c>
      <c r="H177" s="209">
        <v>44346</v>
      </c>
      <c r="I177" s="197">
        <v>20</v>
      </c>
      <c r="J177" s="198"/>
    </row>
    <row r="178" spans="1:10" x14ac:dyDescent="0.25">
      <c r="A178" s="199">
        <v>44341</v>
      </c>
      <c r="B178" s="200" t="s">
        <v>93</v>
      </c>
      <c r="C178" s="250" t="s">
        <v>1188</v>
      </c>
      <c r="D178" s="212" t="s">
        <v>101</v>
      </c>
      <c r="E178" s="250" t="s">
        <v>4118</v>
      </c>
      <c r="F178" s="200" t="s">
        <v>62</v>
      </c>
      <c r="G178" s="202">
        <v>44341</v>
      </c>
      <c r="H178" s="206">
        <v>44346</v>
      </c>
      <c r="I178" s="204">
        <v>20</v>
      </c>
      <c r="J178" s="205"/>
    </row>
    <row r="179" spans="1:10" x14ac:dyDescent="0.25">
      <c r="A179" s="193">
        <v>44341</v>
      </c>
      <c r="B179" s="194" t="s">
        <v>93</v>
      </c>
      <c r="C179" s="250" t="s">
        <v>1189</v>
      </c>
      <c r="D179" s="214" t="s">
        <v>102</v>
      </c>
      <c r="E179" s="250" t="s">
        <v>4119</v>
      </c>
      <c r="F179" s="194" t="s">
        <v>62</v>
      </c>
      <c r="G179" s="195">
        <v>44341</v>
      </c>
      <c r="H179" s="209">
        <v>44346</v>
      </c>
      <c r="I179" s="197">
        <v>20</v>
      </c>
      <c r="J179" s="198"/>
    </row>
    <row r="180" spans="1:10" x14ac:dyDescent="0.25">
      <c r="A180" s="199">
        <v>44341</v>
      </c>
      <c r="B180" s="200" t="s">
        <v>93</v>
      </c>
      <c r="C180" s="250" t="s">
        <v>1190</v>
      </c>
      <c r="D180" s="212" t="s">
        <v>102</v>
      </c>
      <c r="E180" s="250" t="s">
        <v>4120</v>
      </c>
      <c r="F180" s="200" t="s">
        <v>62</v>
      </c>
      <c r="G180" s="202">
        <v>44341</v>
      </c>
      <c r="H180" s="206">
        <v>44346</v>
      </c>
      <c r="I180" s="204">
        <v>20</v>
      </c>
      <c r="J180" s="205"/>
    </row>
    <row r="181" spans="1:10" x14ac:dyDescent="0.25">
      <c r="A181" s="193">
        <v>44341</v>
      </c>
      <c r="B181" s="194" t="s">
        <v>93</v>
      </c>
      <c r="C181" s="250" t="s">
        <v>1191</v>
      </c>
      <c r="D181" s="214" t="s">
        <v>102</v>
      </c>
      <c r="E181" s="250" t="s">
        <v>4121</v>
      </c>
      <c r="F181" s="194" t="s">
        <v>150</v>
      </c>
      <c r="G181" s="195">
        <v>44342</v>
      </c>
      <c r="H181" s="209">
        <v>44346</v>
      </c>
      <c r="I181" s="197">
        <v>22</v>
      </c>
      <c r="J181" s="198"/>
    </row>
    <row r="182" spans="1:10" x14ac:dyDescent="0.25">
      <c r="A182" s="199">
        <v>44342</v>
      </c>
      <c r="B182" s="200" t="s">
        <v>93</v>
      </c>
      <c r="C182" s="250" t="s">
        <v>1192</v>
      </c>
      <c r="D182" s="212" t="s">
        <v>101</v>
      </c>
      <c r="E182" s="250" t="s">
        <v>4122</v>
      </c>
      <c r="F182" s="200" t="s">
        <v>100</v>
      </c>
      <c r="G182" s="202">
        <v>44342</v>
      </c>
      <c r="H182" s="206">
        <v>44346</v>
      </c>
      <c r="I182" s="204">
        <v>20</v>
      </c>
      <c r="J182" s="205"/>
    </row>
    <row r="183" spans="1:10" x14ac:dyDescent="0.25">
      <c r="A183" s="193">
        <v>44342</v>
      </c>
      <c r="B183" s="194" t="s">
        <v>93</v>
      </c>
      <c r="C183" s="250" t="s">
        <v>1193</v>
      </c>
      <c r="D183" s="214" t="s">
        <v>101</v>
      </c>
      <c r="E183" s="250" t="s">
        <v>4123</v>
      </c>
      <c r="F183" s="194" t="s">
        <v>100</v>
      </c>
      <c r="G183" s="195">
        <v>44342</v>
      </c>
      <c r="H183" s="209">
        <v>44346</v>
      </c>
      <c r="I183" s="197">
        <v>20</v>
      </c>
      <c r="J183" s="198"/>
    </row>
    <row r="184" spans="1:10" x14ac:dyDescent="0.25">
      <c r="A184" s="199">
        <v>44342</v>
      </c>
      <c r="B184" s="200" t="s">
        <v>93</v>
      </c>
      <c r="C184" s="250" t="s">
        <v>1194</v>
      </c>
      <c r="D184" s="212" t="s">
        <v>102</v>
      </c>
      <c r="E184" s="250" t="s">
        <v>4124</v>
      </c>
      <c r="F184" s="200" t="s">
        <v>133</v>
      </c>
      <c r="G184" s="202">
        <v>44342</v>
      </c>
      <c r="H184" s="206">
        <v>44346</v>
      </c>
      <c r="I184" s="204">
        <v>20</v>
      </c>
      <c r="J184" s="205"/>
    </row>
    <row r="185" spans="1:10" x14ac:dyDescent="0.25">
      <c r="A185" s="193">
        <v>44343</v>
      </c>
      <c r="B185" s="194" t="s">
        <v>93</v>
      </c>
      <c r="C185" s="250" t="s">
        <v>1195</v>
      </c>
      <c r="D185" s="214" t="s">
        <v>103</v>
      </c>
      <c r="E185" s="250" t="s">
        <v>4125</v>
      </c>
      <c r="F185" s="194" t="s">
        <v>133</v>
      </c>
      <c r="G185" s="195">
        <v>44343</v>
      </c>
      <c r="H185" s="209">
        <v>44346</v>
      </c>
      <c r="I185" s="197">
        <v>20</v>
      </c>
      <c r="J185" s="198"/>
    </row>
    <row r="186" spans="1:10" x14ac:dyDescent="0.25">
      <c r="A186" s="199">
        <v>44343</v>
      </c>
      <c r="B186" s="200" t="s">
        <v>93</v>
      </c>
      <c r="C186" s="250" t="s">
        <v>1196</v>
      </c>
      <c r="D186" s="212" t="s">
        <v>102</v>
      </c>
      <c r="E186" s="250" t="s">
        <v>4126</v>
      </c>
      <c r="F186" s="200" t="s">
        <v>133</v>
      </c>
      <c r="G186" s="202">
        <v>44344</v>
      </c>
      <c r="H186" s="206">
        <v>44346</v>
      </c>
      <c r="I186" s="204">
        <v>20</v>
      </c>
      <c r="J186" s="205"/>
    </row>
    <row r="187" spans="1:10" x14ac:dyDescent="0.25">
      <c r="A187" s="193">
        <v>44343</v>
      </c>
      <c r="B187" s="194" t="s">
        <v>93</v>
      </c>
      <c r="C187" s="250" t="s">
        <v>1197</v>
      </c>
      <c r="D187" s="214" t="s">
        <v>102</v>
      </c>
      <c r="E187" s="250" t="s">
        <v>4127</v>
      </c>
      <c r="F187" s="194" t="s">
        <v>133</v>
      </c>
      <c r="G187" s="195">
        <v>44344</v>
      </c>
      <c r="H187" s="209">
        <v>44346</v>
      </c>
      <c r="I187" s="197">
        <v>20</v>
      </c>
      <c r="J187" s="198"/>
    </row>
    <row r="188" spans="1:10" x14ac:dyDescent="0.25">
      <c r="A188" s="199">
        <v>44343</v>
      </c>
      <c r="B188" s="200" t="s">
        <v>93</v>
      </c>
      <c r="C188" s="250" t="s">
        <v>1198</v>
      </c>
      <c r="D188" s="212" t="s">
        <v>101</v>
      </c>
      <c r="E188" s="250" t="s">
        <v>4128</v>
      </c>
      <c r="F188" s="200" t="s">
        <v>134</v>
      </c>
      <c r="G188" s="202">
        <v>44344</v>
      </c>
      <c r="H188" s="206">
        <v>44346</v>
      </c>
      <c r="I188" s="204">
        <v>20</v>
      </c>
      <c r="J188" s="205"/>
    </row>
    <row r="189" spans="1:10" x14ac:dyDescent="0.25">
      <c r="A189" s="193">
        <v>44343</v>
      </c>
      <c r="B189" s="194" t="s">
        <v>93</v>
      </c>
      <c r="C189" s="250" t="s">
        <v>1199</v>
      </c>
      <c r="D189" s="214" t="s">
        <v>103</v>
      </c>
      <c r="E189" s="250" t="s">
        <v>4129</v>
      </c>
      <c r="F189" s="194" t="s">
        <v>100</v>
      </c>
      <c r="G189" s="195">
        <v>44344</v>
      </c>
      <c r="H189" s="209">
        <v>44346</v>
      </c>
      <c r="I189" s="197">
        <v>20</v>
      </c>
      <c r="J189" s="198"/>
    </row>
    <row r="190" spans="1:10" x14ac:dyDescent="0.25">
      <c r="A190" s="199">
        <v>44343</v>
      </c>
      <c r="B190" s="200" t="s">
        <v>93</v>
      </c>
      <c r="C190" s="250" t="s">
        <v>1200</v>
      </c>
      <c r="D190" s="212" t="s">
        <v>101</v>
      </c>
      <c r="E190" s="250" t="s">
        <v>4130</v>
      </c>
      <c r="F190" s="200" t="s">
        <v>100</v>
      </c>
      <c r="G190" s="202">
        <v>44344</v>
      </c>
      <c r="H190" s="206">
        <v>44346</v>
      </c>
      <c r="I190" s="204">
        <v>20</v>
      </c>
      <c r="J190" s="205"/>
    </row>
    <row r="191" spans="1:10" x14ac:dyDescent="0.25">
      <c r="A191" s="193">
        <v>44343</v>
      </c>
      <c r="B191" s="194" t="s">
        <v>93</v>
      </c>
      <c r="C191" s="250" t="s">
        <v>1201</v>
      </c>
      <c r="D191" s="214" t="s">
        <v>101</v>
      </c>
      <c r="E191" s="250" t="s">
        <v>4131</v>
      </c>
      <c r="F191" s="194" t="s">
        <v>100</v>
      </c>
      <c r="G191" s="195">
        <v>44347</v>
      </c>
      <c r="H191" s="209">
        <v>44346</v>
      </c>
      <c r="I191" s="197">
        <v>20</v>
      </c>
      <c r="J191" s="198"/>
    </row>
    <row r="192" spans="1:10" x14ac:dyDescent="0.25">
      <c r="A192" s="199">
        <v>44344</v>
      </c>
      <c r="B192" s="200" t="s">
        <v>93</v>
      </c>
      <c r="C192" s="250" t="s">
        <v>1202</v>
      </c>
      <c r="D192" s="212" t="s">
        <v>102</v>
      </c>
      <c r="E192" s="250" t="s">
        <v>4132</v>
      </c>
      <c r="F192" s="200" t="s">
        <v>100</v>
      </c>
      <c r="G192" s="202">
        <v>44347</v>
      </c>
      <c r="H192" s="206">
        <v>44353</v>
      </c>
      <c r="I192" s="204">
        <v>20.25</v>
      </c>
      <c r="J192" s="205"/>
    </row>
    <row r="193" spans="1:10" x14ac:dyDescent="0.25">
      <c r="A193" s="193">
        <v>44344</v>
      </c>
      <c r="B193" s="194" t="s">
        <v>93</v>
      </c>
      <c r="C193" s="250" t="s">
        <v>1203</v>
      </c>
      <c r="D193" s="214" t="s">
        <v>102</v>
      </c>
      <c r="E193" s="250" t="s">
        <v>4133</v>
      </c>
      <c r="F193" s="194" t="s">
        <v>100</v>
      </c>
      <c r="G193" s="195">
        <v>44347</v>
      </c>
      <c r="H193" s="209">
        <v>44353</v>
      </c>
      <c r="I193" s="197">
        <v>20.25</v>
      </c>
      <c r="J193" s="198"/>
    </row>
    <row r="194" spans="1:10" x14ac:dyDescent="0.25">
      <c r="A194" s="199">
        <v>44344</v>
      </c>
      <c r="B194" s="200" t="s">
        <v>93</v>
      </c>
      <c r="C194" s="250" t="s">
        <v>1204</v>
      </c>
      <c r="D194" s="212" t="s">
        <v>101</v>
      </c>
      <c r="E194" s="250" t="s">
        <v>4134</v>
      </c>
      <c r="F194" s="200" t="s">
        <v>548</v>
      </c>
      <c r="G194" s="202">
        <v>44347</v>
      </c>
      <c r="H194" s="206">
        <v>44353</v>
      </c>
      <c r="I194" s="204">
        <v>20.25</v>
      </c>
      <c r="J194" s="205"/>
    </row>
    <row r="195" spans="1:10" x14ac:dyDescent="0.25">
      <c r="A195" s="193">
        <v>44344</v>
      </c>
      <c r="B195" s="194" t="s">
        <v>93</v>
      </c>
      <c r="C195" s="250" t="s">
        <v>1205</v>
      </c>
      <c r="D195" s="214" t="s">
        <v>103</v>
      </c>
      <c r="E195" s="250" t="s">
        <v>4135</v>
      </c>
      <c r="F195" s="194" t="s">
        <v>62</v>
      </c>
      <c r="G195" s="195">
        <v>44347</v>
      </c>
      <c r="H195" s="209">
        <v>44353</v>
      </c>
      <c r="I195" s="197">
        <v>20</v>
      </c>
      <c r="J195" s="198"/>
    </row>
    <row r="196" spans="1:10" x14ac:dyDescent="0.25">
      <c r="A196" s="199">
        <v>44344</v>
      </c>
      <c r="B196" s="200" t="s">
        <v>93</v>
      </c>
      <c r="C196" s="250" t="s">
        <v>1206</v>
      </c>
      <c r="D196" s="212" t="s">
        <v>102</v>
      </c>
      <c r="E196" s="250" t="s">
        <v>4136</v>
      </c>
      <c r="F196" s="200" t="s">
        <v>133</v>
      </c>
      <c r="G196" s="202">
        <v>44347</v>
      </c>
      <c r="H196" s="206">
        <v>44353</v>
      </c>
      <c r="I196" s="204">
        <v>20</v>
      </c>
      <c r="J196" s="205"/>
    </row>
    <row r="197" spans="1:10" x14ac:dyDescent="0.25">
      <c r="A197" s="193">
        <v>44344</v>
      </c>
      <c r="B197" s="194" t="s">
        <v>93</v>
      </c>
      <c r="C197" s="250" t="s">
        <v>1207</v>
      </c>
      <c r="D197" s="214" t="s">
        <v>102</v>
      </c>
      <c r="E197" s="250" t="s">
        <v>4137</v>
      </c>
      <c r="F197" s="194" t="s">
        <v>133</v>
      </c>
      <c r="G197" s="195">
        <v>44347</v>
      </c>
      <c r="H197" s="209">
        <v>44353</v>
      </c>
      <c r="I197" s="197">
        <v>20</v>
      </c>
      <c r="J197" s="198"/>
    </row>
    <row r="198" spans="1:10" x14ac:dyDescent="0.25">
      <c r="A198" s="199">
        <v>44344</v>
      </c>
      <c r="B198" s="200" t="s">
        <v>93</v>
      </c>
      <c r="C198" s="250" t="s">
        <v>1208</v>
      </c>
      <c r="D198" s="212" t="s">
        <v>102</v>
      </c>
      <c r="E198" s="250" t="s">
        <v>4138</v>
      </c>
      <c r="F198" s="200" t="s">
        <v>100</v>
      </c>
      <c r="G198" s="202">
        <v>44347</v>
      </c>
      <c r="H198" s="206">
        <v>44353</v>
      </c>
      <c r="I198" s="204">
        <v>20</v>
      </c>
      <c r="J198" s="205"/>
    </row>
    <row r="199" spans="1:10" ht="16.5" customHeight="1" x14ac:dyDescent="0.25">
      <c r="A199" s="193">
        <v>44346</v>
      </c>
      <c r="B199" s="194" t="s">
        <v>93</v>
      </c>
      <c r="C199" s="250" t="s">
        <v>1209</v>
      </c>
      <c r="D199" s="214" t="s">
        <v>101</v>
      </c>
      <c r="E199" s="250" t="s">
        <v>4139</v>
      </c>
      <c r="F199" s="194" t="s">
        <v>547</v>
      </c>
      <c r="G199" s="195">
        <v>44347</v>
      </c>
      <c r="H199" s="209">
        <v>44353</v>
      </c>
      <c r="I199" s="197">
        <v>21</v>
      </c>
      <c r="J199" s="198"/>
    </row>
    <row r="200" spans="1:10" x14ac:dyDescent="0.25">
      <c r="A200" s="199">
        <v>44347</v>
      </c>
      <c r="B200" s="200" t="s">
        <v>92</v>
      </c>
      <c r="C200" s="250" t="s">
        <v>1210</v>
      </c>
      <c r="D200" s="212" t="s">
        <v>101</v>
      </c>
      <c r="E200" s="250" t="s">
        <v>4140</v>
      </c>
      <c r="F200" s="200" t="s">
        <v>100</v>
      </c>
      <c r="G200" s="202">
        <v>44347</v>
      </c>
      <c r="H200" s="206">
        <v>44353</v>
      </c>
      <c r="I200" s="204">
        <v>20</v>
      </c>
      <c r="J200" s="205"/>
    </row>
    <row r="201" spans="1:10" x14ac:dyDescent="0.25">
      <c r="A201" s="193">
        <v>44347</v>
      </c>
      <c r="B201" s="194" t="s">
        <v>92</v>
      </c>
      <c r="C201" s="250" t="s">
        <v>1211</v>
      </c>
      <c r="D201" s="214" t="s">
        <v>101</v>
      </c>
      <c r="E201" s="250" t="s">
        <v>4141</v>
      </c>
      <c r="F201" s="194" t="s">
        <v>568</v>
      </c>
      <c r="G201" s="195">
        <v>44347</v>
      </c>
      <c r="H201" s="209">
        <v>44353</v>
      </c>
      <c r="I201" s="197">
        <v>20</v>
      </c>
      <c r="J201" s="198"/>
    </row>
    <row r="202" spans="1:10" x14ac:dyDescent="0.25">
      <c r="A202" s="199">
        <v>44355</v>
      </c>
      <c r="B202" s="200" t="s">
        <v>92</v>
      </c>
      <c r="C202" s="250" t="s">
        <v>1212</v>
      </c>
      <c r="D202" s="212" t="s">
        <v>101</v>
      </c>
      <c r="E202" s="250" t="s">
        <v>4142</v>
      </c>
      <c r="F202" s="200" t="s">
        <v>62</v>
      </c>
      <c r="G202" s="202">
        <v>44355</v>
      </c>
      <c r="H202" s="206">
        <v>44360</v>
      </c>
      <c r="I202" s="204">
        <v>20</v>
      </c>
      <c r="J202" s="205"/>
    </row>
    <row r="203" spans="1:10" x14ac:dyDescent="0.25">
      <c r="A203" s="193">
        <v>44349</v>
      </c>
      <c r="B203" s="194" t="s">
        <v>93</v>
      </c>
      <c r="C203" s="250" t="s">
        <v>1213</v>
      </c>
      <c r="D203" s="214" t="s">
        <v>101</v>
      </c>
      <c r="E203" s="250" t="s">
        <v>4143</v>
      </c>
      <c r="F203" s="194" t="s">
        <v>62</v>
      </c>
      <c r="G203" s="195">
        <v>44355</v>
      </c>
      <c r="H203" s="209">
        <v>44360</v>
      </c>
      <c r="I203" s="197">
        <v>20</v>
      </c>
      <c r="J203" s="198"/>
    </row>
    <row r="204" spans="1:10" x14ac:dyDescent="0.25">
      <c r="A204" s="199">
        <v>44355</v>
      </c>
      <c r="B204" s="200" t="s">
        <v>93</v>
      </c>
      <c r="C204" s="250" t="s">
        <v>1214</v>
      </c>
      <c r="D204" s="212" t="s">
        <v>101</v>
      </c>
      <c r="E204" s="250" t="s">
        <v>4144</v>
      </c>
      <c r="F204" s="200" t="s">
        <v>62</v>
      </c>
      <c r="G204" s="202">
        <v>44355</v>
      </c>
      <c r="H204" s="206">
        <v>44360</v>
      </c>
      <c r="I204" s="204">
        <v>20</v>
      </c>
      <c r="J204" s="205"/>
    </row>
    <row r="205" spans="1:10" x14ac:dyDescent="0.25">
      <c r="A205" s="193">
        <v>44355</v>
      </c>
      <c r="B205" s="194" t="s">
        <v>93</v>
      </c>
      <c r="C205" s="250" t="s">
        <v>1215</v>
      </c>
      <c r="D205" s="214" t="s">
        <v>102</v>
      </c>
      <c r="E205" s="250" t="s">
        <v>4145</v>
      </c>
      <c r="F205" s="194" t="s">
        <v>62</v>
      </c>
      <c r="G205" s="195">
        <v>44355</v>
      </c>
      <c r="H205" s="209">
        <v>44360</v>
      </c>
      <c r="I205" s="197">
        <v>20</v>
      </c>
      <c r="J205" s="198"/>
    </row>
    <row r="206" spans="1:10" x14ac:dyDescent="0.25">
      <c r="A206" s="199">
        <v>44355</v>
      </c>
      <c r="B206" s="200" t="s">
        <v>93</v>
      </c>
      <c r="C206" s="250" t="s">
        <v>1216</v>
      </c>
      <c r="D206" s="212" t="s">
        <v>101</v>
      </c>
      <c r="E206" s="250" t="s">
        <v>4146</v>
      </c>
      <c r="F206" s="200" t="s">
        <v>62</v>
      </c>
      <c r="G206" s="202">
        <v>44355</v>
      </c>
      <c r="H206" s="206">
        <v>44360</v>
      </c>
      <c r="I206" s="204">
        <v>20</v>
      </c>
      <c r="J206" s="205"/>
    </row>
    <row r="207" spans="1:10" x14ac:dyDescent="0.25">
      <c r="A207" s="193">
        <v>44355</v>
      </c>
      <c r="B207" s="194" t="s">
        <v>93</v>
      </c>
      <c r="C207" s="250" t="s">
        <v>3725</v>
      </c>
      <c r="D207" s="214" t="s">
        <v>102</v>
      </c>
      <c r="E207" s="250" t="s">
        <v>4147</v>
      </c>
      <c r="F207" s="194" t="s">
        <v>133</v>
      </c>
      <c r="G207" s="195">
        <v>44357</v>
      </c>
      <c r="H207" s="209">
        <v>44360</v>
      </c>
      <c r="I207" s="197">
        <v>20</v>
      </c>
      <c r="J207" s="198"/>
    </row>
    <row r="208" spans="1:10" x14ac:dyDescent="0.25">
      <c r="A208" s="199">
        <v>44355</v>
      </c>
      <c r="B208" s="200" t="s">
        <v>93</v>
      </c>
      <c r="C208" s="250" t="s">
        <v>3726</v>
      </c>
      <c r="D208" s="212" t="s">
        <v>101</v>
      </c>
      <c r="E208" s="250" t="s">
        <v>4148</v>
      </c>
      <c r="F208" s="200" t="s">
        <v>613</v>
      </c>
      <c r="G208" s="202">
        <v>44356</v>
      </c>
      <c r="H208" s="206">
        <v>44360</v>
      </c>
      <c r="I208" s="204">
        <v>22</v>
      </c>
      <c r="J208" s="205"/>
    </row>
    <row r="209" spans="1:10" x14ac:dyDescent="0.25">
      <c r="A209" s="193">
        <v>44356</v>
      </c>
      <c r="B209" s="194" t="s">
        <v>92</v>
      </c>
      <c r="C209" s="250" t="s">
        <v>3727</v>
      </c>
      <c r="D209" s="214" t="s">
        <v>101</v>
      </c>
      <c r="E209" s="250" t="s">
        <v>4149</v>
      </c>
      <c r="F209" s="194" t="s">
        <v>612</v>
      </c>
      <c r="G209" s="195">
        <v>44356</v>
      </c>
      <c r="H209" s="209">
        <v>44360</v>
      </c>
      <c r="I209" s="197">
        <v>21</v>
      </c>
      <c r="J209" s="198"/>
    </row>
    <row r="210" spans="1:10" x14ac:dyDescent="0.25">
      <c r="A210" s="199">
        <v>44356</v>
      </c>
      <c r="B210" s="200" t="s">
        <v>93</v>
      </c>
      <c r="C210" s="250" t="s">
        <v>3728</v>
      </c>
      <c r="D210" s="212" t="s">
        <v>101</v>
      </c>
      <c r="E210" s="250" t="s">
        <v>4150</v>
      </c>
      <c r="F210" s="200" t="s">
        <v>62</v>
      </c>
      <c r="G210" s="202">
        <v>44356</v>
      </c>
      <c r="H210" s="206">
        <v>44360</v>
      </c>
      <c r="I210" s="204">
        <v>20</v>
      </c>
      <c r="J210" s="205"/>
    </row>
    <row r="211" spans="1:10" x14ac:dyDescent="0.25">
      <c r="A211" s="193">
        <v>44356</v>
      </c>
      <c r="B211" s="194" t="s">
        <v>93</v>
      </c>
      <c r="C211" s="250" t="s">
        <v>3729</v>
      </c>
      <c r="D211" s="214" t="s">
        <v>101</v>
      </c>
      <c r="E211" s="250" t="s">
        <v>4151</v>
      </c>
      <c r="F211" s="194" t="s">
        <v>62</v>
      </c>
      <c r="G211" s="195">
        <v>44356</v>
      </c>
      <c r="H211" s="209">
        <v>44360</v>
      </c>
      <c r="I211" s="197">
        <v>20</v>
      </c>
      <c r="J211" s="198"/>
    </row>
    <row r="212" spans="1:10" x14ac:dyDescent="0.25">
      <c r="A212" s="199">
        <v>44356</v>
      </c>
      <c r="B212" s="200" t="s">
        <v>93</v>
      </c>
      <c r="C212" s="250" t="s">
        <v>3730</v>
      </c>
      <c r="D212" s="212" t="s">
        <v>101</v>
      </c>
      <c r="E212" s="250" t="s">
        <v>4152</v>
      </c>
      <c r="F212" s="200" t="s">
        <v>62</v>
      </c>
      <c r="G212" s="202">
        <v>44356</v>
      </c>
      <c r="H212" s="206">
        <v>44360</v>
      </c>
      <c r="I212" s="204">
        <v>20</v>
      </c>
      <c r="J212" s="205"/>
    </row>
    <row r="213" spans="1:10" x14ac:dyDescent="0.25">
      <c r="A213" s="193">
        <v>44351</v>
      </c>
      <c r="B213" s="194" t="s">
        <v>93</v>
      </c>
      <c r="C213" s="250" t="s">
        <v>3731</v>
      </c>
      <c r="D213" s="214" t="s">
        <v>101</v>
      </c>
      <c r="E213" s="250" t="s">
        <v>4153</v>
      </c>
      <c r="F213" s="194" t="s">
        <v>100</v>
      </c>
      <c r="G213" s="195">
        <v>44356</v>
      </c>
      <c r="H213" s="209">
        <v>44360</v>
      </c>
      <c r="I213" s="197">
        <v>20.25</v>
      </c>
      <c r="J213" s="198"/>
    </row>
    <row r="214" spans="1:10" x14ac:dyDescent="0.25">
      <c r="A214" s="199">
        <v>44357</v>
      </c>
      <c r="B214" s="200" t="s">
        <v>93</v>
      </c>
      <c r="C214" s="250" t="s">
        <v>3732</v>
      </c>
      <c r="D214" s="212" t="s">
        <v>103</v>
      </c>
      <c r="E214" s="250" t="s">
        <v>4154</v>
      </c>
      <c r="F214" s="200" t="s">
        <v>62</v>
      </c>
      <c r="G214" s="202">
        <v>44358</v>
      </c>
      <c r="H214" s="206">
        <v>44360</v>
      </c>
      <c r="I214" s="204">
        <v>20</v>
      </c>
      <c r="J214" s="205"/>
    </row>
    <row r="215" spans="1:10" x14ac:dyDescent="0.25">
      <c r="A215" s="193">
        <v>44361</v>
      </c>
      <c r="B215" s="194" t="s">
        <v>93</v>
      </c>
      <c r="C215" s="250" t="s">
        <v>3733</v>
      </c>
      <c r="D215" s="214" t="s">
        <v>101</v>
      </c>
      <c r="E215" s="250" t="s">
        <v>4155</v>
      </c>
      <c r="F215" s="194" t="s">
        <v>62</v>
      </c>
      <c r="G215" s="195">
        <v>44361</v>
      </c>
      <c r="H215" s="209">
        <v>44367</v>
      </c>
      <c r="I215" s="197">
        <v>20</v>
      </c>
      <c r="J215" s="198"/>
    </row>
    <row r="216" spans="1:10" x14ac:dyDescent="0.25">
      <c r="A216" s="199">
        <v>44361</v>
      </c>
      <c r="B216" s="200" t="s">
        <v>93</v>
      </c>
      <c r="C216" s="250" t="s">
        <v>3734</v>
      </c>
      <c r="D216" s="212" t="s">
        <v>101</v>
      </c>
      <c r="E216" s="250" t="s">
        <v>4156</v>
      </c>
      <c r="F216" s="200" t="s">
        <v>599</v>
      </c>
      <c r="G216" s="202">
        <v>44361</v>
      </c>
      <c r="H216" s="206">
        <v>44367</v>
      </c>
      <c r="I216" s="204">
        <v>20.25</v>
      </c>
      <c r="J216" s="205"/>
    </row>
    <row r="217" spans="1:10" x14ac:dyDescent="0.25">
      <c r="A217" s="193">
        <v>44361</v>
      </c>
      <c r="B217" s="194" t="s">
        <v>92</v>
      </c>
      <c r="C217" s="250" t="s">
        <v>3735</v>
      </c>
      <c r="D217" s="214" t="s">
        <v>101</v>
      </c>
      <c r="E217" s="250" t="s">
        <v>4157</v>
      </c>
      <c r="F217" s="194" t="s">
        <v>23</v>
      </c>
      <c r="G217" s="195">
        <v>44361</v>
      </c>
      <c r="H217" s="209">
        <v>44367</v>
      </c>
      <c r="I217" s="197">
        <v>21</v>
      </c>
      <c r="J217" s="198"/>
    </row>
    <row r="218" spans="1:10" x14ac:dyDescent="0.25">
      <c r="A218" s="199">
        <v>44361</v>
      </c>
      <c r="B218" s="200" t="s">
        <v>93</v>
      </c>
      <c r="C218" s="250" t="s">
        <v>3736</v>
      </c>
      <c r="D218" s="212" t="s">
        <v>102</v>
      </c>
      <c r="E218" s="250" t="s">
        <v>4158</v>
      </c>
      <c r="F218" s="200" t="s">
        <v>611</v>
      </c>
      <c r="G218" s="202">
        <v>44361</v>
      </c>
      <c r="H218" s="206">
        <v>44367</v>
      </c>
      <c r="I218" s="204">
        <v>20</v>
      </c>
      <c r="J218" s="205"/>
    </row>
    <row r="219" spans="1:10" x14ac:dyDescent="0.25">
      <c r="A219" s="193">
        <v>44369</v>
      </c>
      <c r="B219" s="194" t="s">
        <v>93</v>
      </c>
      <c r="C219" s="250" t="s">
        <v>3737</v>
      </c>
      <c r="D219" s="214" t="s">
        <v>102</v>
      </c>
      <c r="E219" s="250" t="s">
        <v>4159</v>
      </c>
      <c r="F219" s="194" t="s">
        <v>631</v>
      </c>
      <c r="G219" s="195">
        <v>44369</v>
      </c>
      <c r="H219" s="209">
        <v>44374</v>
      </c>
      <c r="I219" s="197">
        <v>20</v>
      </c>
      <c r="J219" s="198"/>
    </row>
    <row r="220" spans="1:10" x14ac:dyDescent="0.25">
      <c r="A220" s="199">
        <v>44369</v>
      </c>
      <c r="B220" s="200" t="s">
        <v>93</v>
      </c>
      <c r="C220" s="250" t="s">
        <v>3738</v>
      </c>
      <c r="D220" s="212" t="s">
        <v>102</v>
      </c>
      <c r="E220" s="250" t="s">
        <v>4160</v>
      </c>
      <c r="F220" s="200" t="s">
        <v>162</v>
      </c>
      <c r="G220" s="202">
        <v>44369</v>
      </c>
      <c r="H220" s="206">
        <v>44374</v>
      </c>
      <c r="I220" s="204">
        <v>23.4</v>
      </c>
      <c r="J220" s="205"/>
    </row>
    <row r="221" spans="1:10" x14ac:dyDescent="0.25">
      <c r="A221" s="193">
        <v>44370</v>
      </c>
      <c r="B221" s="194" t="s">
        <v>92</v>
      </c>
      <c r="C221" s="250" t="s">
        <v>3739</v>
      </c>
      <c r="D221" s="214" t="s">
        <v>102</v>
      </c>
      <c r="E221" s="250" t="s">
        <v>4161</v>
      </c>
      <c r="F221" s="194" t="s">
        <v>133</v>
      </c>
      <c r="G221" s="195">
        <v>44365</v>
      </c>
      <c r="H221" s="209">
        <v>44367</v>
      </c>
      <c r="I221" s="197">
        <v>20</v>
      </c>
      <c r="J221" s="198"/>
    </row>
    <row r="222" spans="1:10" x14ac:dyDescent="0.25">
      <c r="A222" s="199">
        <v>44365</v>
      </c>
      <c r="B222" s="200" t="s">
        <v>92</v>
      </c>
      <c r="C222" s="250" t="s">
        <v>3740</v>
      </c>
      <c r="D222" s="212" t="s">
        <v>102</v>
      </c>
      <c r="E222" s="250" t="s">
        <v>4162</v>
      </c>
      <c r="F222" s="200" t="s">
        <v>133</v>
      </c>
      <c r="G222" s="202">
        <v>44365</v>
      </c>
      <c r="H222" s="206">
        <v>44367</v>
      </c>
      <c r="I222" s="204">
        <v>20</v>
      </c>
      <c r="J222" s="205"/>
    </row>
    <row r="223" spans="1:10" x14ac:dyDescent="0.25">
      <c r="A223" s="193">
        <v>44365</v>
      </c>
      <c r="B223" s="194" t="s">
        <v>92</v>
      </c>
      <c r="C223" s="250" t="s">
        <v>3741</v>
      </c>
      <c r="D223" s="214" t="s">
        <v>102</v>
      </c>
      <c r="E223" s="250" t="s">
        <v>4163</v>
      </c>
      <c r="F223" s="194" t="s">
        <v>133</v>
      </c>
      <c r="G223" s="195">
        <v>44365</v>
      </c>
      <c r="H223" s="209">
        <v>44367</v>
      </c>
      <c r="I223" s="197">
        <v>20</v>
      </c>
      <c r="J223" s="198"/>
    </row>
    <row r="224" spans="1:10" x14ac:dyDescent="0.25">
      <c r="A224" s="199">
        <v>44372</v>
      </c>
      <c r="B224" s="200" t="s">
        <v>93</v>
      </c>
      <c r="C224" s="250" t="s">
        <v>3742</v>
      </c>
      <c r="D224" s="212" t="s">
        <v>101</v>
      </c>
      <c r="E224" s="250" t="s">
        <v>4164</v>
      </c>
      <c r="F224" s="200" t="s">
        <v>100</v>
      </c>
      <c r="G224" s="202">
        <v>44371</v>
      </c>
      <c r="H224" s="206">
        <v>44374</v>
      </c>
      <c r="I224" s="204">
        <v>20</v>
      </c>
      <c r="J224" s="205"/>
    </row>
    <row r="225" spans="1:14" x14ac:dyDescent="0.25">
      <c r="A225" s="193">
        <v>44372</v>
      </c>
      <c r="B225" s="194" t="s">
        <v>93</v>
      </c>
      <c r="C225" s="250" t="s">
        <v>3743</v>
      </c>
      <c r="D225" s="214" t="s">
        <v>101</v>
      </c>
      <c r="E225" s="250" t="s">
        <v>4165</v>
      </c>
      <c r="F225" s="194" t="s">
        <v>62</v>
      </c>
      <c r="G225" s="195">
        <v>44370</v>
      </c>
      <c r="H225" s="209">
        <v>44374</v>
      </c>
      <c r="I225" s="197">
        <v>20</v>
      </c>
      <c r="J225" s="198"/>
    </row>
    <row r="226" spans="1:14" x14ac:dyDescent="0.25">
      <c r="A226" s="199">
        <v>44372</v>
      </c>
      <c r="B226" s="200" t="s">
        <v>93</v>
      </c>
      <c r="C226" s="250" t="s">
        <v>3744</v>
      </c>
      <c r="D226" s="212" t="s">
        <v>103</v>
      </c>
      <c r="E226" s="250" t="s">
        <v>4166</v>
      </c>
      <c r="F226" s="200" t="s">
        <v>62</v>
      </c>
      <c r="G226" s="202">
        <v>44370</v>
      </c>
      <c r="H226" s="206">
        <v>44374</v>
      </c>
      <c r="I226" s="204">
        <v>20</v>
      </c>
      <c r="J226" s="205"/>
    </row>
    <row r="227" spans="1:14" x14ac:dyDescent="0.25">
      <c r="A227" s="193">
        <v>44372</v>
      </c>
      <c r="B227" s="194" t="s">
        <v>93</v>
      </c>
      <c r="C227" s="250" t="s">
        <v>3745</v>
      </c>
      <c r="D227" s="214" t="s">
        <v>102</v>
      </c>
      <c r="E227" s="250" t="s">
        <v>4167</v>
      </c>
      <c r="F227" s="194" t="s">
        <v>62</v>
      </c>
      <c r="G227" s="195">
        <v>44370</v>
      </c>
      <c r="H227" s="209">
        <v>44374</v>
      </c>
      <c r="I227" s="197">
        <v>20</v>
      </c>
      <c r="J227" s="198"/>
    </row>
    <row r="228" spans="1:14" x14ac:dyDescent="0.25">
      <c r="A228" s="199">
        <v>44372</v>
      </c>
      <c r="B228" s="200" t="s">
        <v>93</v>
      </c>
      <c r="C228" s="250" t="s">
        <v>3746</v>
      </c>
      <c r="D228" s="212" t="s">
        <v>102</v>
      </c>
      <c r="E228" s="250" t="s">
        <v>4168</v>
      </c>
      <c r="F228" s="200" t="s">
        <v>197</v>
      </c>
      <c r="G228" s="202">
        <v>44369</v>
      </c>
      <c r="H228" s="206">
        <v>44374</v>
      </c>
      <c r="I228" s="204">
        <v>20</v>
      </c>
      <c r="J228" s="205"/>
    </row>
    <row r="229" spans="1:14" x14ac:dyDescent="0.25">
      <c r="A229" s="193">
        <v>44372</v>
      </c>
      <c r="B229" s="194" t="s">
        <v>93</v>
      </c>
      <c r="C229" s="250" t="s">
        <v>3747</v>
      </c>
      <c r="D229" s="214" t="s">
        <v>101</v>
      </c>
      <c r="E229" s="250" t="s">
        <v>4169</v>
      </c>
      <c r="F229" s="194" t="s">
        <v>100</v>
      </c>
      <c r="G229" s="195">
        <v>44370</v>
      </c>
      <c r="H229" s="209">
        <v>44374</v>
      </c>
      <c r="I229" s="197">
        <v>20</v>
      </c>
      <c r="J229" s="198"/>
    </row>
    <row r="230" spans="1:14" x14ac:dyDescent="0.25">
      <c r="A230" s="199">
        <v>44372</v>
      </c>
      <c r="B230" s="200" t="s">
        <v>93</v>
      </c>
      <c r="C230" s="250" t="s">
        <v>3748</v>
      </c>
      <c r="D230" s="212" t="s">
        <v>103</v>
      </c>
      <c r="E230" s="250" t="s">
        <v>4170</v>
      </c>
      <c r="F230" s="200" t="s">
        <v>651</v>
      </c>
      <c r="G230" s="202">
        <v>44375</v>
      </c>
      <c r="H230" s="206">
        <v>44381</v>
      </c>
      <c r="I230" s="204">
        <v>21</v>
      </c>
      <c r="J230" s="205"/>
    </row>
    <row r="231" spans="1:14" x14ac:dyDescent="0.25">
      <c r="A231" s="193">
        <v>44372</v>
      </c>
      <c r="B231" s="194" t="s">
        <v>93</v>
      </c>
      <c r="C231" s="250" t="s">
        <v>3749</v>
      </c>
      <c r="D231" s="214" t="s">
        <v>103</v>
      </c>
      <c r="E231" s="250" t="s">
        <v>4171</v>
      </c>
      <c r="F231" s="194" t="s">
        <v>652</v>
      </c>
      <c r="G231" s="195">
        <v>44375</v>
      </c>
      <c r="H231" s="209">
        <v>44381</v>
      </c>
      <c r="I231" s="197">
        <v>22</v>
      </c>
      <c r="J231" s="198"/>
    </row>
    <row r="232" spans="1:14" x14ac:dyDescent="0.25">
      <c r="A232" s="199">
        <v>44372</v>
      </c>
      <c r="B232" s="200" t="s">
        <v>93</v>
      </c>
      <c r="C232" s="250" t="s">
        <v>3750</v>
      </c>
      <c r="D232" s="212" t="s">
        <v>103</v>
      </c>
      <c r="E232" s="250" t="s">
        <v>4172</v>
      </c>
      <c r="F232" s="200" t="s">
        <v>47</v>
      </c>
      <c r="G232" s="202">
        <v>44368</v>
      </c>
      <c r="H232" s="206">
        <v>44374</v>
      </c>
      <c r="I232" s="204">
        <v>20</v>
      </c>
      <c r="J232" s="205"/>
    </row>
    <row r="233" spans="1:14" x14ac:dyDescent="0.25">
      <c r="A233" s="193">
        <v>44375</v>
      </c>
      <c r="B233" s="194" t="s">
        <v>92</v>
      </c>
      <c r="C233" s="250" t="s">
        <v>3751</v>
      </c>
      <c r="D233" s="214" t="s">
        <v>102</v>
      </c>
      <c r="E233" s="250" t="s">
        <v>4173</v>
      </c>
      <c r="F233" s="194" t="s">
        <v>699</v>
      </c>
      <c r="G233" s="195">
        <v>44369</v>
      </c>
      <c r="H233" s="209">
        <v>44374</v>
      </c>
      <c r="I233" s="197">
        <v>20</v>
      </c>
      <c r="J233" s="198"/>
      <c r="K233" s="8"/>
      <c r="L233" s="8"/>
      <c r="M233" s="8"/>
      <c r="N233" s="8"/>
    </row>
    <row r="234" spans="1:14" x14ac:dyDescent="0.25">
      <c r="A234" s="199">
        <v>44375</v>
      </c>
      <c r="B234" s="200" t="s">
        <v>93</v>
      </c>
      <c r="C234" s="250" t="s">
        <v>3752</v>
      </c>
      <c r="D234" s="212" t="s">
        <v>101</v>
      </c>
      <c r="E234" s="250" t="s">
        <v>4174</v>
      </c>
      <c r="F234" s="200" t="s">
        <v>62</v>
      </c>
      <c r="G234" s="202">
        <v>44376</v>
      </c>
      <c r="H234" s="206">
        <v>44381</v>
      </c>
      <c r="I234" s="204">
        <v>20</v>
      </c>
      <c r="J234" s="205"/>
    </row>
    <row r="235" spans="1:14" x14ac:dyDescent="0.25">
      <c r="A235" s="193">
        <v>44375</v>
      </c>
      <c r="B235" s="194" t="s">
        <v>93</v>
      </c>
      <c r="C235" s="250" t="s">
        <v>3753</v>
      </c>
      <c r="D235" s="214" t="s">
        <v>101</v>
      </c>
      <c r="E235" s="250" t="s">
        <v>4175</v>
      </c>
      <c r="F235" s="194" t="s">
        <v>62</v>
      </c>
      <c r="G235" s="195">
        <v>44376</v>
      </c>
      <c r="H235" s="209">
        <v>44381</v>
      </c>
      <c r="I235" s="197">
        <v>20</v>
      </c>
      <c r="J235" s="198"/>
    </row>
    <row r="236" spans="1:14" x14ac:dyDescent="0.25">
      <c r="A236" s="199">
        <v>44375</v>
      </c>
      <c r="B236" s="200" t="s">
        <v>93</v>
      </c>
      <c r="C236" s="250" t="s">
        <v>3754</v>
      </c>
      <c r="D236" s="212" t="s">
        <v>102</v>
      </c>
      <c r="E236" s="250" t="s">
        <v>4176</v>
      </c>
      <c r="F236" s="200" t="s">
        <v>62</v>
      </c>
      <c r="G236" s="202">
        <v>44376</v>
      </c>
      <c r="H236" s="206">
        <v>44381</v>
      </c>
      <c r="I236" s="204">
        <v>20</v>
      </c>
      <c r="J236" s="205"/>
    </row>
    <row r="237" spans="1:14" x14ac:dyDescent="0.25">
      <c r="A237" s="193">
        <v>44375</v>
      </c>
      <c r="B237" s="194" t="s">
        <v>93</v>
      </c>
      <c r="C237" s="250" t="s">
        <v>3755</v>
      </c>
      <c r="D237" s="214" t="s">
        <v>102</v>
      </c>
      <c r="E237" s="250" t="s">
        <v>4177</v>
      </c>
      <c r="F237" s="194" t="s">
        <v>699</v>
      </c>
      <c r="G237" s="195">
        <v>44376</v>
      </c>
      <c r="H237" s="209">
        <v>44381</v>
      </c>
      <c r="I237" s="197">
        <v>21</v>
      </c>
      <c r="J237" s="198"/>
    </row>
    <row r="238" spans="1:14" x14ac:dyDescent="0.25">
      <c r="A238" s="199">
        <v>44375</v>
      </c>
      <c r="B238" s="200" t="s">
        <v>93</v>
      </c>
      <c r="C238" s="250" t="s">
        <v>3756</v>
      </c>
      <c r="D238" s="212" t="s">
        <v>102</v>
      </c>
      <c r="E238" s="250" t="s">
        <v>4178</v>
      </c>
      <c r="F238" s="200" t="s">
        <v>699</v>
      </c>
      <c r="G238" s="202">
        <v>44376</v>
      </c>
      <c r="H238" s="206">
        <v>44381</v>
      </c>
      <c r="I238" s="204">
        <v>21</v>
      </c>
      <c r="J238" s="205"/>
    </row>
    <row r="239" spans="1:14" x14ac:dyDescent="0.25">
      <c r="A239" s="193">
        <v>44375</v>
      </c>
      <c r="B239" s="194" t="s">
        <v>93</v>
      </c>
      <c r="C239" s="250" t="s">
        <v>3757</v>
      </c>
      <c r="D239" s="214" t="s">
        <v>101</v>
      </c>
      <c r="E239" s="250" t="s">
        <v>4179</v>
      </c>
      <c r="F239" s="194" t="s">
        <v>100</v>
      </c>
      <c r="G239" s="195">
        <v>44377</v>
      </c>
      <c r="H239" s="209">
        <v>44381</v>
      </c>
      <c r="I239" s="197">
        <v>20</v>
      </c>
      <c r="J239" s="198"/>
    </row>
    <row r="240" spans="1:14" x14ac:dyDescent="0.25">
      <c r="A240" s="199">
        <v>44375</v>
      </c>
      <c r="B240" s="200" t="s">
        <v>93</v>
      </c>
      <c r="C240" s="250" t="s">
        <v>3758</v>
      </c>
      <c r="D240" s="212" t="s">
        <v>101</v>
      </c>
      <c r="E240" s="250" t="s">
        <v>4180</v>
      </c>
      <c r="F240" s="200" t="s">
        <v>62</v>
      </c>
      <c r="G240" s="202">
        <v>44377</v>
      </c>
      <c r="H240" s="206">
        <v>44381</v>
      </c>
      <c r="I240" s="204">
        <v>20</v>
      </c>
      <c r="J240" s="205"/>
    </row>
    <row r="241" spans="1:14" x14ac:dyDescent="0.25">
      <c r="A241" s="193">
        <v>44375</v>
      </c>
      <c r="B241" s="194" t="s">
        <v>93</v>
      </c>
      <c r="C241" s="250" t="s">
        <v>3759</v>
      </c>
      <c r="D241" s="214" t="s">
        <v>103</v>
      </c>
      <c r="E241" s="250" t="s">
        <v>4181</v>
      </c>
      <c r="F241" s="194" t="s">
        <v>62</v>
      </c>
      <c r="G241" s="195">
        <v>44377</v>
      </c>
      <c r="H241" s="209">
        <v>44381</v>
      </c>
      <c r="I241" s="197">
        <v>20</v>
      </c>
      <c r="J241" s="198"/>
    </row>
    <row r="242" spans="1:14" x14ac:dyDescent="0.25">
      <c r="A242" s="199">
        <v>44375</v>
      </c>
      <c r="B242" s="200" t="s">
        <v>93</v>
      </c>
      <c r="C242" s="250" t="s">
        <v>3760</v>
      </c>
      <c r="D242" s="212" t="s">
        <v>102</v>
      </c>
      <c r="E242" s="250" t="s">
        <v>4182</v>
      </c>
      <c r="F242" s="200" t="s">
        <v>133</v>
      </c>
      <c r="G242" s="202">
        <v>44375</v>
      </c>
      <c r="H242" s="206">
        <v>44381</v>
      </c>
      <c r="I242" s="204">
        <v>20</v>
      </c>
      <c r="J242" s="205"/>
    </row>
    <row r="243" spans="1:14" x14ac:dyDescent="0.25">
      <c r="A243" s="193">
        <v>44375</v>
      </c>
      <c r="B243" s="194" t="s">
        <v>93</v>
      </c>
      <c r="C243" s="250" t="s">
        <v>3761</v>
      </c>
      <c r="D243" s="214" t="s">
        <v>101</v>
      </c>
      <c r="E243" s="250" t="s">
        <v>4183</v>
      </c>
      <c r="F243" s="194" t="s">
        <v>62</v>
      </c>
      <c r="G243" s="195">
        <v>44375</v>
      </c>
      <c r="H243" s="209">
        <v>44381</v>
      </c>
      <c r="I243" s="197">
        <v>20</v>
      </c>
      <c r="J243" s="198"/>
    </row>
    <row r="244" spans="1:14" x14ac:dyDescent="0.25">
      <c r="A244" s="199">
        <v>44375</v>
      </c>
      <c r="B244" s="200" t="s">
        <v>93</v>
      </c>
      <c r="C244" s="250" t="s">
        <v>3762</v>
      </c>
      <c r="D244" s="212" t="s">
        <v>101</v>
      </c>
      <c r="E244" s="250" t="s">
        <v>4184</v>
      </c>
      <c r="F244" s="200" t="s">
        <v>722</v>
      </c>
      <c r="G244" s="202">
        <v>44377</v>
      </c>
      <c r="H244" s="206">
        <v>44381</v>
      </c>
      <c r="I244" s="204">
        <v>24.27</v>
      </c>
      <c r="J244" s="205"/>
    </row>
    <row r="245" spans="1:14" x14ac:dyDescent="0.25">
      <c r="A245" s="193">
        <v>44375</v>
      </c>
      <c r="B245" s="194" t="s">
        <v>93</v>
      </c>
      <c r="C245" s="250" t="s">
        <v>3763</v>
      </c>
      <c r="D245" s="214" t="s">
        <v>102</v>
      </c>
      <c r="E245" s="250" t="s">
        <v>4185</v>
      </c>
      <c r="F245" s="194" t="s">
        <v>722</v>
      </c>
      <c r="G245" s="195">
        <v>44376</v>
      </c>
      <c r="H245" s="209">
        <v>44381</v>
      </c>
      <c r="I245" s="197">
        <v>24.27</v>
      </c>
      <c r="J245" s="198"/>
    </row>
    <row r="246" spans="1:14" x14ac:dyDescent="0.25">
      <c r="A246" s="199">
        <v>44377</v>
      </c>
      <c r="B246" s="200" t="s">
        <v>92</v>
      </c>
      <c r="C246" s="250" t="s">
        <v>3764</v>
      </c>
      <c r="D246" s="212" t="s">
        <v>101</v>
      </c>
      <c r="E246" s="250" t="s">
        <v>4186</v>
      </c>
      <c r="F246" s="200" t="s">
        <v>100</v>
      </c>
      <c r="G246" s="202">
        <v>44377</v>
      </c>
      <c r="H246" s="206">
        <v>44381</v>
      </c>
      <c r="I246" s="204">
        <v>20</v>
      </c>
      <c r="J246" s="205"/>
    </row>
    <row r="247" spans="1:14" x14ac:dyDescent="0.25">
      <c r="A247" s="193">
        <v>44377</v>
      </c>
      <c r="B247" s="194" t="s">
        <v>92</v>
      </c>
      <c r="C247" s="250" t="s">
        <v>3765</v>
      </c>
      <c r="D247" s="214" t="s">
        <v>101</v>
      </c>
      <c r="E247" s="250" t="s">
        <v>4187</v>
      </c>
      <c r="F247" s="194" t="s">
        <v>100</v>
      </c>
      <c r="G247" s="195">
        <v>44377</v>
      </c>
      <c r="H247" s="209">
        <v>44381</v>
      </c>
      <c r="I247" s="197">
        <v>20</v>
      </c>
      <c r="J247" s="198"/>
    </row>
    <row r="248" spans="1:14" x14ac:dyDescent="0.25">
      <c r="A248" s="199">
        <v>44377</v>
      </c>
      <c r="B248" s="200" t="s">
        <v>92</v>
      </c>
      <c r="C248" s="250" t="s">
        <v>3766</v>
      </c>
      <c r="D248" s="212" t="s">
        <v>101</v>
      </c>
      <c r="E248" s="250" t="s">
        <v>4188</v>
      </c>
      <c r="F248" s="200" t="s">
        <v>47</v>
      </c>
      <c r="G248" s="202">
        <v>44377</v>
      </c>
      <c r="H248" s="206">
        <v>44381</v>
      </c>
      <c r="I248" s="204">
        <v>20</v>
      </c>
      <c r="J248" s="205"/>
    </row>
    <row r="249" spans="1:14" x14ac:dyDescent="0.25">
      <c r="A249" s="193">
        <v>44377</v>
      </c>
      <c r="B249" s="194" t="s">
        <v>92</v>
      </c>
      <c r="C249" s="250" t="s">
        <v>3767</v>
      </c>
      <c r="D249" s="214" t="s">
        <v>101</v>
      </c>
      <c r="E249" s="250" t="s">
        <v>4189</v>
      </c>
      <c r="F249" s="194" t="s">
        <v>160</v>
      </c>
      <c r="G249" s="195"/>
      <c r="H249" s="209"/>
      <c r="I249" s="197"/>
      <c r="J249" s="198"/>
    </row>
    <row r="250" spans="1:14" x14ac:dyDescent="0.25">
      <c r="A250" s="199">
        <v>44377</v>
      </c>
      <c r="B250" s="200" t="s">
        <v>587</v>
      </c>
      <c r="C250" s="250" t="s">
        <v>3768</v>
      </c>
      <c r="D250" s="212" t="s">
        <v>101</v>
      </c>
      <c r="E250" s="250" t="s">
        <v>4190</v>
      </c>
      <c r="F250" s="200" t="s">
        <v>162</v>
      </c>
      <c r="G250" s="202">
        <v>44377</v>
      </c>
      <c r="H250" s="206">
        <v>44381</v>
      </c>
      <c r="I250" s="204">
        <v>24.27</v>
      </c>
      <c r="J250" s="205"/>
    </row>
    <row r="251" spans="1:14" x14ac:dyDescent="0.25">
      <c r="A251" s="193">
        <v>44370</v>
      </c>
      <c r="B251" s="194" t="s">
        <v>92</v>
      </c>
      <c r="C251" s="250" t="s">
        <v>3769</v>
      </c>
      <c r="D251" s="214" t="s">
        <v>103</v>
      </c>
      <c r="E251" s="250" t="s">
        <v>4191</v>
      </c>
      <c r="F251" s="194" t="s">
        <v>133</v>
      </c>
      <c r="G251" s="195">
        <v>44375</v>
      </c>
      <c r="H251" s="209">
        <v>44381</v>
      </c>
      <c r="I251" s="197">
        <v>20</v>
      </c>
      <c r="J251" s="198"/>
    </row>
    <row r="252" spans="1:14" x14ac:dyDescent="0.25">
      <c r="A252" s="199">
        <v>44370</v>
      </c>
      <c r="B252" s="200" t="s">
        <v>92</v>
      </c>
      <c r="C252" s="250" t="s">
        <v>3770</v>
      </c>
      <c r="D252" s="212" t="s">
        <v>103</v>
      </c>
      <c r="E252" s="250" t="s">
        <v>4192</v>
      </c>
      <c r="F252" s="200" t="s">
        <v>133</v>
      </c>
      <c r="G252" s="202">
        <v>44370</v>
      </c>
      <c r="H252" s="206">
        <v>44374</v>
      </c>
      <c r="I252" s="204">
        <v>20</v>
      </c>
      <c r="J252" s="205"/>
    </row>
    <row r="253" spans="1:14" x14ac:dyDescent="0.25">
      <c r="A253" s="193">
        <v>44377</v>
      </c>
      <c r="B253" s="194" t="s">
        <v>92</v>
      </c>
      <c r="C253" s="250" t="s">
        <v>3771</v>
      </c>
      <c r="D253" s="214" t="s">
        <v>103</v>
      </c>
      <c r="E253" s="250" t="s">
        <v>4193</v>
      </c>
      <c r="F253" s="194" t="s">
        <v>133</v>
      </c>
      <c r="G253" s="195">
        <v>44378</v>
      </c>
      <c r="H253" s="209">
        <v>44381</v>
      </c>
      <c r="I253" s="197">
        <v>20</v>
      </c>
      <c r="J253" s="198"/>
      <c r="K253" s="8"/>
      <c r="L253" s="8"/>
      <c r="M253" s="8"/>
      <c r="N253" s="8"/>
    </row>
    <row r="254" spans="1:14" x14ac:dyDescent="0.25">
      <c r="A254" s="199">
        <v>44377</v>
      </c>
      <c r="B254" s="200" t="s">
        <v>92</v>
      </c>
      <c r="C254" s="250" t="s">
        <v>3772</v>
      </c>
      <c r="D254" s="212" t="s">
        <v>103</v>
      </c>
      <c r="E254" s="250" t="s">
        <v>4194</v>
      </c>
      <c r="F254" s="200" t="s">
        <v>133</v>
      </c>
      <c r="G254" s="202">
        <v>44378</v>
      </c>
      <c r="H254" s="206">
        <v>44381</v>
      </c>
      <c r="I254" s="204">
        <v>20</v>
      </c>
      <c r="J254" s="205"/>
      <c r="K254" s="8"/>
      <c r="L254" s="8"/>
      <c r="M254" s="8"/>
      <c r="N254" s="8"/>
    </row>
    <row r="255" spans="1:14" x14ac:dyDescent="0.25">
      <c r="A255" s="193">
        <v>44375</v>
      </c>
      <c r="B255" s="194" t="s">
        <v>92</v>
      </c>
      <c r="C255" s="250" t="s">
        <v>3773</v>
      </c>
      <c r="D255" s="214" t="s">
        <v>103</v>
      </c>
      <c r="E255" s="250" t="s">
        <v>4195</v>
      </c>
      <c r="F255" s="194" t="s">
        <v>676</v>
      </c>
      <c r="G255" s="195">
        <v>44375</v>
      </c>
      <c r="H255" s="209">
        <v>44381</v>
      </c>
      <c r="I255" s="197">
        <v>21</v>
      </c>
      <c r="J255" s="198"/>
    </row>
    <row r="256" spans="1:14" x14ac:dyDescent="0.25">
      <c r="A256" s="199">
        <v>44378</v>
      </c>
      <c r="B256" s="200" t="s">
        <v>92</v>
      </c>
      <c r="C256" s="250" t="s">
        <v>3774</v>
      </c>
      <c r="D256" s="212" t="s">
        <v>101</v>
      </c>
      <c r="E256" s="250" t="s">
        <v>4196</v>
      </c>
      <c r="F256" s="200" t="s">
        <v>160</v>
      </c>
      <c r="G256" s="202">
        <v>44378</v>
      </c>
      <c r="H256" s="206">
        <v>44381</v>
      </c>
      <c r="I256" s="204">
        <v>21</v>
      </c>
      <c r="J256" s="205"/>
    </row>
    <row r="257" spans="1:10" x14ac:dyDescent="0.25">
      <c r="A257" s="193">
        <v>44382</v>
      </c>
      <c r="B257" s="194" t="s">
        <v>92</v>
      </c>
      <c r="C257" s="250" t="s">
        <v>3775</v>
      </c>
      <c r="D257" s="214" t="s">
        <v>101</v>
      </c>
      <c r="E257" s="250" t="s">
        <v>4197</v>
      </c>
      <c r="F257" s="194" t="s">
        <v>100</v>
      </c>
      <c r="G257" s="195">
        <v>44382</v>
      </c>
      <c r="H257" s="209">
        <v>44388</v>
      </c>
      <c r="I257" s="197">
        <v>20</v>
      </c>
      <c r="J257" s="198"/>
    </row>
    <row r="258" spans="1:10" x14ac:dyDescent="0.25">
      <c r="A258" s="199">
        <v>44382</v>
      </c>
      <c r="B258" s="200" t="s">
        <v>587</v>
      </c>
      <c r="C258" s="250" t="s">
        <v>3776</v>
      </c>
      <c r="D258" s="212" t="s">
        <v>101</v>
      </c>
      <c r="E258" s="250" t="s">
        <v>4198</v>
      </c>
      <c r="F258" s="200" t="s">
        <v>133</v>
      </c>
      <c r="G258" s="202">
        <v>44383</v>
      </c>
      <c r="H258" s="206">
        <v>44388</v>
      </c>
      <c r="I258" s="204">
        <v>20</v>
      </c>
      <c r="J258" s="205"/>
    </row>
    <row r="259" spans="1:10" x14ac:dyDescent="0.25">
      <c r="A259" s="193">
        <v>44382</v>
      </c>
      <c r="B259" s="194" t="s">
        <v>587</v>
      </c>
      <c r="C259" s="250" t="s">
        <v>3777</v>
      </c>
      <c r="D259" s="214" t="s">
        <v>101</v>
      </c>
      <c r="E259" s="250" t="s">
        <v>4199</v>
      </c>
      <c r="F259" s="194" t="s">
        <v>133</v>
      </c>
      <c r="G259" s="195">
        <v>44383</v>
      </c>
      <c r="H259" s="209">
        <v>44388</v>
      </c>
      <c r="I259" s="197">
        <v>20</v>
      </c>
      <c r="J259" s="198"/>
    </row>
    <row r="260" spans="1:10" x14ac:dyDescent="0.25">
      <c r="A260" s="199">
        <v>44383</v>
      </c>
      <c r="B260" s="200" t="s">
        <v>93</v>
      </c>
      <c r="C260" s="250" t="s">
        <v>3778</v>
      </c>
      <c r="D260" s="212" t="s">
        <v>103</v>
      </c>
      <c r="E260" s="250" t="s">
        <v>4200</v>
      </c>
      <c r="F260" s="200" t="s">
        <v>62</v>
      </c>
      <c r="G260" s="202">
        <v>44383</v>
      </c>
      <c r="H260" s="206">
        <v>44388</v>
      </c>
      <c r="I260" s="204">
        <v>20</v>
      </c>
      <c r="J260" s="205"/>
    </row>
    <row r="261" spans="1:10" x14ac:dyDescent="0.25">
      <c r="A261" s="193">
        <v>44383</v>
      </c>
      <c r="B261" s="194" t="s">
        <v>93</v>
      </c>
      <c r="C261" s="250" t="s">
        <v>3779</v>
      </c>
      <c r="D261" s="214" t="s">
        <v>103</v>
      </c>
      <c r="E261" s="250" t="s">
        <v>4201</v>
      </c>
      <c r="F261" s="194" t="s">
        <v>62</v>
      </c>
      <c r="G261" s="195">
        <v>44383</v>
      </c>
      <c r="H261" s="209">
        <v>44388</v>
      </c>
      <c r="I261" s="197">
        <v>20</v>
      </c>
      <c r="J261" s="198"/>
    </row>
    <row r="262" spans="1:10" x14ac:dyDescent="0.25">
      <c r="A262" s="199">
        <v>44383</v>
      </c>
      <c r="B262" s="200" t="s">
        <v>93</v>
      </c>
      <c r="C262" s="250" t="s">
        <v>3780</v>
      </c>
      <c r="D262" s="212" t="s">
        <v>103</v>
      </c>
      <c r="E262" s="250" t="s">
        <v>4202</v>
      </c>
      <c r="F262" s="200" t="s">
        <v>62</v>
      </c>
      <c r="G262" s="202">
        <v>44383</v>
      </c>
      <c r="H262" s="206">
        <v>44388</v>
      </c>
      <c r="I262" s="204">
        <v>20</v>
      </c>
      <c r="J262" s="205"/>
    </row>
    <row r="263" spans="1:10" x14ac:dyDescent="0.25">
      <c r="A263" s="193">
        <v>44383</v>
      </c>
      <c r="B263" s="194" t="s">
        <v>93</v>
      </c>
      <c r="C263" s="250" t="s">
        <v>3781</v>
      </c>
      <c r="D263" s="214" t="s">
        <v>102</v>
      </c>
      <c r="E263" s="250" t="s">
        <v>4203</v>
      </c>
      <c r="F263" s="194" t="s">
        <v>134</v>
      </c>
      <c r="G263" s="195">
        <v>44377</v>
      </c>
      <c r="H263" s="209">
        <v>44388</v>
      </c>
      <c r="I263" s="197">
        <v>20</v>
      </c>
      <c r="J263" s="198"/>
    </row>
    <row r="264" spans="1:10" x14ac:dyDescent="0.25">
      <c r="A264" s="199">
        <v>44383</v>
      </c>
      <c r="B264" s="200" t="s">
        <v>93</v>
      </c>
      <c r="C264" s="250" t="s">
        <v>3782</v>
      </c>
      <c r="D264" s="212" t="s">
        <v>102</v>
      </c>
      <c r="E264" s="250" t="s">
        <v>4204</v>
      </c>
      <c r="F264" s="200" t="s">
        <v>134</v>
      </c>
      <c r="G264" s="202">
        <v>44469</v>
      </c>
      <c r="H264" s="206">
        <v>44388</v>
      </c>
      <c r="I264" s="204">
        <v>20</v>
      </c>
      <c r="J264" s="205"/>
    </row>
    <row r="265" spans="1:10" x14ac:dyDescent="0.25">
      <c r="A265" s="193">
        <v>44383</v>
      </c>
      <c r="B265" s="194" t="s">
        <v>587</v>
      </c>
      <c r="C265" s="250" t="s">
        <v>3783</v>
      </c>
      <c r="D265" s="214" t="s">
        <v>102</v>
      </c>
      <c r="E265" s="250" t="s">
        <v>4205</v>
      </c>
      <c r="F265" s="194" t="s">
        <v>100</v>
      </c>
      <c r="G265" s="195">
        <v>44384</v>
      </c>
      <c r="H265" s="209">
        <v>44388</v>
      </c>
      <c r="I265" s="197">
        <v>20</v>
      </c>
      <c r="J265" s="198"/>
    </row>
    <row r="266" spans="1:10" x14ac:dyDescent="0.25">
      <c r="A266" s="199">
        <v>44383</v>
      </c>
      <c r="B266" s="200" t="s">
        <v>587</v>
      </c>
      <c r="C266" s="250" t="s">
        <v>3784</v>
      </c>
      <c r="D266" s="212" t="s">
        <v>101</v>
      </c>
      <c r="E266" s="250" t="s">
        <v>4206</v>
      </c>
      <c r="F266" s="200" t="s">
        <v>162</v>
      </c>
      <c r="G266" s="202">
        <v>44383</v>
      </c>
      <c r="H266" s="206">
        <v>44388</v>
      </c>
      <c r="I266" s="204">
        <v>24.27</v>
      </c>
      <c r="J266" s="205"/>
    </row>
    <row r="267" spans="1:10" x14ac:dyDescent="0.25">
      <c r="A267" s="193">
        <v>44384</v>
      </c>
      <c r="B267" s="194" t="s">
        <v>92</v>
      </c>
      <c r="C267" s="250" t="s">
        <v>3785</v>
      </c>
      <c r="D267" s="214" t="s">
        <v>101</v>
      </c>
      <c r="E267" s="250" t="s">
        <v>4207</v>
      </c>
      <c r="F267" s="194" t="s">
        <v>133</v>
      </c>
      <c r="G267" s="195">
        <v>44383</v>
      </c>
      <c r="H267" s="209">
        <v>44388</v>
      </c>
      <c r="I267" s="197">
        <v>20</v>
      </c>
      <c r="J267" s="198"/>
    </row>
    <row r="268" spans="1:10" x14ac:dyDescent="0.25">
      <c r="A268" s="199">
        <v>44384</v>
      </c>
      <c r="B268" s="200" t="s">
        <v>92</v>
      </c>
      <c r="C268" s="250" t="s">
        <v>3786</v>
      </c>
      <c r="D268" s="212" t="s">
        <v>102</v>
      </c>
      <c r="E268" s="250" t="s">
        <v>4208</v>
      </c>
      <c r="F268" s="200" t="s">
        <v>133</v>
      </c>
      <c r="G268" s="202">
        <v>44384</v>
      </c>
      <c r="H268" s="206">
        <v>44388</v>
      </c>
      <c r="I268" s="204">
        <v>20</v>
      </c>
      <c r="J268" s="205"/>
    </row>
    <row r="269" spans="1:10" x14ac:dyDescent="0.25">
      <c r="A269" s="193">
        <v>44385</v>
      </c>
      <c r="B269" s="194" t="s">
        <v>93</v>
      </c>
      <c r="C269" s="250" t="s">
        <v>3787</v>
      </c>
      <c r="D269" s="214" t="s">
        <v>103</v>
      </c>
      <c r="E269" s="250" t="s">
        <v>4209</v>
      </c>
      <c r="F269" s="194" t="s">
        <v>134</v>
      </c>
      <c r="G269" s="195">
        <v>44384</v>
      </c>
      <c r="H269" s="209">
        <v>44388</v>
      </c>
      <c r="I269" s="197">
        <v>20</v>
      </c>
      <c r="J269" s="198"/>
    </row>
    <row r="270" spans="1:10" x14ac:dyDescent="0.25">
      <c r="A270" s="199">
        <v>44385</v>
      </c>
      <c r="B270" s="200" t="s">
        <v>93</v>
      </c>
      <c r="C270" s="250" t="s">
        <v>3788</v>
      </c>
      <c r="D270" s="212" t="s">
        <v>103</v>
      </c>
      <c r="E270" s="250" t="s">
        <v>4210</v>
      </c>
      <c r="F270" s="200" t="s">
        <v>134</v>
      </c>
      <c r="G270" s="202">
        <v>44384</v>
      </c>
      <c r="H270" s="206">
        <v>44388</v>
      </c>
      <c r="I270" s="204">
        <v>20</v>
      </c>
      <c r="J270" s="205"/>
    </row>
    <row r="271" spans="1:10" x14ac:dyDescent="0.25">
      <c r="A271" s="193">
        <v>44385</v>
      </c>
      <c r="B271" s="194" t="s">
        <v>93</v>
      </c>
      <c r="C271" s="250" t="s">
        <v>3789</v>
      </c>
      <c r="D271" s="214" t="s">
        <v>101</v>
      </c>
      <c r="E271" s="250" t="s">
        <v>4211</v>
      </c>
      <c r="F271" s="194" t="s">
        <v>162</v>
      </c>
      <c r="G271" s="195">
        <v>44383</v>
      </c>
      <c r="H271" s="209">
        <v>44388</v>
      </c>
      <c r="I271" s="197">
        <v>24.27</v>
      </c>
      <c r="J271" s="198"/>
    </row>
    <row r="272" spans="1:10" x14ac:dyDescent="0.25">
      <c r="A272" s="199">
        <v>44385</v>
      </c>
      <c r="B272" s="200" t="s">
        <v>93</v>
      </c>
      <c r="C272" s="250" t="s">
        <v>3790</v>
      </c>
      <c r="D272" s="212" t="s">
        <v>103</v>
      </c>
      <c r="E272" s="250" t="s">
        <v>4212</v>
      </c>
      <c r="F272" s="200" t="s">
        <v>162</v>
      </c>
      <c r="G272" s="202">
        <v>44383</v>
      </c>
      <c r="H272" s="206">
        <v>44388</v>
      </c>
      <c r="I272" s="204">
        <v>24.27</v>
      </c>
      <c r="J272" s="205"/>
    </row>
    <row r="273" spans="1:10" x14ac:dyDescent="0.25">
      <c r="A273" s="193">
        <v>44385</v>
      </c>
      <c r="B273" s="194" t="s">
        <v>93</v>
      </c>
      <c r="C273" s="250" t="s">
        <v>3791</v>
      </c>
      <c r="D273" s="214" t="s">
        <v>103</v>
      </c>
      <c r="E273" s="250" t="s">
        <v>4213</v>
      </c>
      <c r="F273" s="194" t="s">
        <v>134</v>
      </c>
      <c r="G273" s="195">
        <v>44389</v>
      </c>
      <c r="H273" s="209">
        <v>44395</v>
      </c>
      <c r="I273" s="197">
        <v>20</v>
      </c>
      <c r="J273" s="198"/>
    </row>
    <row r="274" spans="1:10" x14ac:dyDescent="0.25">
      <c r="A274" s="199">
        <v>44385</v>
      </c>
      <c r="B274" s="200" t="s">
        <v>93</v>
      </c>
      <c r="C274" s="250" t="s">
        <v>3792</v>
      </c>
      <c r="D274" s="212" t="s">
        <v>101</v>
      </c>
      <c r="E274" s="250" t="s">
        <v>4214</v>
      </c>
      <c r="F274" s="200" t="s">
        <v>134</v>
      </c>
      <c r="G274" s="202">
        <v>44386</v>
      </c>
      <c r="H274" s="206">
        <v>44388</v>
      </c>
      <c r="I274" s="204">
        <v>20</v>
      </c>
      <c r="J274" s="205"/>
    </row>
    <row r="275" spans="1:10" x14ac:dyDescent="0.25">
      <c r="A275" s="193">
        <v>44385</v>
      </c>
      <c r="B275" s="194" t="s">
        <v>93</v>
      </c>
      <c r="C275" s="250" t="s">
        <v>3793</v>
      </c>
      <c r="D275" s="214" t="s">
        <v>102</v>
      </c>
      <c r="E275" s="250" t="s">
        <v>4215</v>
      </c>
      <c r="F275" s="194" t="s">
        <v>134</v>
      </c>
      <c r="G275" s="195">
        <v>44386</v>
      </c>
      <c r="H275" s="209">
        <v>44388</v>
      </c>
      <c r="I275" s="197">
        <v>20</v>
      </c>
      <c r="J275" s="198"/>
    </row>
    <row r="276" spans="1:10" x14ac:dyDescent="0.25">
      <c r="A276" s="199">
        <v>44386</v>
      </c>
      <c r="B276" s="200" t="s">
        <v>587</v>
      </c>
      <c r="C276" s="250" t="s">
        <v>3794</v>
      </c>
      <c r="D276" s="212" t="s">
        <v>101</v>
      </c>
      <c r="E276" s="250" t="s">
        <v>4216</v>
      </c>
      <c r="F276" s="200" t="s">
        <v>47</v>
      </c>
      <c r="G276" s="202">
        <v>44383</v>
      </c>
      <c r="H276" s="206">
        <v>44388</v>
      </c>
      <c r="I276" s="204">
        <v>20</v>
      </c>
      <c r="J276" s="205"/>
    </row>
    <row r="277" spans="1:10" x14ac:dyDescent="0.25">
      <c r="A277" s="193">
        <v>44388</v>
      </c>
      <c r="B277" s="194" t="s">
        <v>93</v>
      </c>
      <c r="C277" s="250" t="s">
        <v>3795</v>
      </c>
      <c r="D277" s="214" t="s">
        <v>102</v>
      </c>
      <c r="E277" s="250" t="s">
        <v>4217</v>
      </c>
      <c r="F277" s="194" t="s">
        <v>62</v>
      </c>
      <c r="G277" s="209">
        <v>44388</v>
      </c>
      <c r="H277" s="209">
        <v>44388</v>
      </c>
      <c r="I277" s="197">
        <v>20</v>
      </c>
      <c r="J277" s="198"/>
    </row>
    <row r="278" spans="1:10" x14ac:dyDescent="0.25">
      <c r="A278" s="199">
        <v>44388</v>
      </c>
      <c r="B278" s="200" t="s">
        <v>93</v>
      </c>
      <c r="C278" s="250" t="s">
        <v>3796</v>
      </c>
      <c r="D278" s="212" t="s">
        <v>102</v>
      </c>
      <c r="E278" s="250" t="s">
        <v>4218</v>
      </c>
      <c r="F278" s="200" t="s">
        <v>62</v>
      </c>
      <c r="G278" s="206">
        <v>44388</v>
      </c>
      <c r="H278" s="206">
        <v>44388</v>
      </c>
      <c r="I278" s="204">
        <v>20</v>
      </c>
      <c r="J278" s="205"/>
    </row>
    <row r="279" spans="1:10" x14ac:dyDescent="0.25">
      <c r="A279" s="193">
        <v>44388</v>
      </c>
      <c r="B279" s="194" t="s">
        <v>93</v>
      </c>
      <c r="C279" s="250" t="s">
        <v>3797</v>
      </c>
      <c r="D279" s="214" t="s">
        <v>102</v>
      </c>
      <c r="E279" s="250" t="s">
        <v>4219</v>
      </c>
      <c r="F279" s="194" t="s">
        <v>134</v>
      </c>
      <c r="G279" s="209">
        <v>44388</v>
      </c>
      <c r="H279" s="209">
        <v>44388</v>
      </c>
      <c r="I279" s="197">
        <v>20</v>
      </c>
      <c r="J279" s="198"/>
    </row>
    <row r="280" spans="1:10" x14ac:dyDescent="0.25">
      <c r="A280" s="199">
        <v>44388</v>
      </c>
      <c r="B280" s="200" t="s">
        <v>93</v>
      </c>
      <c r="C280" s="250" t="s">
        <v>3798</v>
      </c>
      <c r="D280" s="212" t="s">
        <v>102</v>
      </c>
      <c r="E280" s="250" t="s">
        <v>4220</v>
      </c>
      <c r="F280" s="200" t="s">
        <v>756</v>
      </c>
      <c r="G280" s="206">
        <v>44388</v>
      </c>
      <c r="H280" s="206">
        <v>44388</v>
      </c>
      <c r="I280" s="204">
        <v>22</v>
      </c>
      <c r="J280" s="205"/>
    </row>
    <row r="281" spans="1:10" x14ac:dyDescent="0.25">
      <c r="A281" s="193">
        <v>44388</v>
      </c>
      <c r="B281" s="194" t="s">
        <v>93</v>
      </c>
      <c r="C281" s="250" t="s">
        <v>3799</v>
      </c>
      <c r="D281" s="214" t="s">
        <v>102</v>
      </c>
      <c r="E281" s="250" t="s">
        <v>4221</v>
      </c>
      <c r="F281" s="194" t="s">
        <v>757</v>
      </c>
      <c r="G281" s="209">
        <v>44388</v>
      </c>
      <c r="H281" s="209">
        <v>44388</v>
      </c>
      <c r="I281" s="197">
        <v>21</v>
      </c>
      <c r="J281" s="198"/>
    </row>
    <row r="282" spans="1:10" x14ac:dyDescent="0.25">
      <c r="A282" s="199">
        <v>44388</v>
      </c>
      <c r="B282" s="200" t="s">
        <v>93</v>
      </c>
      <c r="C282" s="250" t="s">
        <v>3800</v>
      </c>
      <c r="D282" s="212" t="s">
        <v>102</v>
      </c>
      <c r="E282" s="250" t="s">
        <v>4222</v>
      </c>
      <c r="F282" s="200" t="s">
        <v>757</v>
      </c>
      <c r="G282" s="206">
        <v>44388</v>
      </c>
      <c r="H282" s="206">
        <v>44388</v>
      </c>
      <c r="I282" s="204">
        <v>21</v>
      </c>
      <c r="J282" s="205"/>
    </row>
    <row r="283" spans="1:10" x14ac:dyDescent="0.25">
      <c r="A283" s="193">
        <v>44388</v>
      </c>
      <c r="B283" s="194" t="s">
        <v>93</v>
      </c>
      <c r="C283" s="250" t="s">
        <v>3801</v>
      </c>
      <c r="D283" s="214" t="s">
        <v>102</v>
      </c>
      <c r="E283" s="250" t="s">
        <v>4223</v>
      </c>
      <c r="F283" s="194" t="s">
        <v>757</v>
      </c>
      <c r="G283" s="209">
        <v>44388</v>
      </c>
      <c r="H283" s="209">
        <v>44388</v>
      </c>
      <c r="I283" s="197">
        <v>21</v>
      </c>
      <c r="J283" s="198"/>
    </row>
    <row r="284" spans="1:10" x14ac:dyDescent="0.25">
      <c r="A284" s="199">
        <v>44389</v>
      </c>
      <c r="B284" s="200" t="s">
        <v>93</v>
      </c>
      <c r="C284" s="250" t="s">
        <v>3802</v>
      </c>
      <c r="D284" s="212" t="s">
        <v>101</v>
      </c>
      <c r="E284" s="250" t="s">
        <v>4224</v>
      </c>
      <c r="F284" s="200" t="s">
        <v>62</v>
      </c>
      <c r="G284" s="202">
        <v>44390</v>
      </c>
      <c r="H284" s="206">
        <v>44395</v>
      </c>
      <c r="I284" s="204">
        <v>20</v>
      </c>
      <c r="J284" s="205"/>
    </row>
    <row r="285" spans="1:10" x14ac:dyDescent="0.25">
      <c r="A285" s="193">
        <v>44390</v>
      </c>
      <c r="B285" s="194" t="s">
        <v>587</v>
      </c>
      <c r="C285" s="250" t="s">
        <v>3803</v>
      </c>
      <c r="D285" s="214" t="s">
        <v>101</v>
      </c>
      <c r="E285" s="250" t="s">
        <v>4225</v>
      </c>
      <c r="F285" s="194" t="s">
        <v>133</v>
      </c>
      <c r="G285" s="195">
        <v>44391</v>
      </c>
      <c r="H285" s="209">
        <v>44395</v>
      </c>
      <c r="I285" s="197">
        <v>21</v>
      </c>
      <c r="J285" s="198"/>
    </row>
    <row r="286" spans="1:10" x14ac:dyDescent="0.25">
      <c r="A286" s="199">
        <v>44390</v>
      </c>
      <c r="B286" s="200" t="s">
        <v>587</v>
      </c>
      <c r="C286" s="250" t="s">
        <v>3804</v>
      </c>
      <c r="D286" s="212" t="s">
        <v>101</v>
      </c>
      <c r="E286" s="250" t="s">
        <v>4226</v>
      </c>
      <c r="F286" s="200" t="s">
        <v>133</v>
      </c>
      <c r="G286" s="202">
        <v>44391</v>
      </c>
      <c r="H286" s="206">
        <v>44395</v>
      </c>
      <c r="I286" s="204">
        <v>21</v>
      </c>
      <c r="J286" s="205"/>
    </row>
    <row r="287" spans="1:10" x14ac:dyDescent="0.25">
      <c r="A287" s="193">
        <v>44390</v>
      </c>
      <c r="B287" s="194" t="s">
        <v>587</v>
      </c>
      <c r="C287" s="250" t="s">
        <v>3805</v>
      </c>
      <c r="D287" s="214" t="s">
        <v>102</v>
      </c>
      <c r="E287" s="250" t="s">
        <v>4227</v>
      </c>
      <c r="F287" s="194" t="s">
        <v>133</v>
      </c>
      <c r="G287" s="195">
        <v>44391</v>
      </c>
      <c r="H287" s="209">
        <v>44395</v>
      </c>
      <c r="I287" s="197">
        <v>21</v>
      </c>
      <c r="J287" s="198"/>
    </row>
    <row r="288" spans="1:10" x14ac:dyDescent="0.25">
      <c r="A288" s="199">
        <v>44391</v>
      </c>
      <c r="B288" s="200" t="s">
        <v>92</v>
      </c>
      <c r="C288" s="250" t="s">
        <v>3806</v>
      </c>
      <c r="D288" s="212" t="s">
        <v>101</v>
      </c>
      <c r="E288" s="250" t="s">
        <v>4228</v>
      </c>
      <c r="F288" s="200" t="s">
        <v>100</v>
      </c>
      <c r="G288" s="202">
        <v>44387</v>
      </c>
      <c r="H288" s="206">
        <v>44388</v>
      </c>
      <c r="I288" s="204">
        <v>20</v>
      </c>
      <c r="J288" s="205"/>
    </row>
    <row r="289" spans="1:14" x14ac:dyDescent="0.25">
      <c r="A289" s="193">
        <v>44391</v>
      </c>
      <c r="B289" s="194" t="s">
        <v>92</v>
      </c>
      <c r="C289" s="250" t="s">
        <v>3807</v>
      </c>
      <c r="D289" s="214" t="s">
        <v>101</v>
      </c>
      <c r="E289" s="250" t="s">
        <v>4229</v>
      </c>
      <c r="F289" s="194" t="s">
        <v>100</v>
      </c>
      <c r="G289" s="195">
        <v>44387</v>
      </c>
      <c r="H289" s="209">
        <v>44388</v>
      </c>
      <c r="I289" s="197">
        <v>20</v>
      </c>
      <c r="J289" s="198"/>
      <c r="K289" s="8"/>
      <c r="L289" s="8"/>
      <c r="M289" s="8"/>
      <c r="N289" s="8"/>
    </row>
    <row r="290" spans="1:14" x14ac:dyDescent="0.25">
      <c r="A290" s="199">
        <v>44392</v>
      </c>
      <c r="B290" s="200" t="s">
        <v>587</v>
      </c>
      <c r="C290" s="250" t="s">
        <v>3808</v>
      </c>
      <c r="D290" s="212" t="s">
        <v>102</v>
      </c>
      <c r="E290" s="250" t="s">
        <v>4230</v>
      </c>
      <c r="F290" s="200" t="s">
        <v>100</v>
      </c>
      <c r="G290" s="202">
        <v>44391</v>
      </c>
      <c r="H290" s="206">
        <v>44395</v>
      </c>
      <c r="I290" s="204">
        <v>20.25</v>
      </c>
      <c r="J290" s="205"/>
    </row>
    <row r="291" spans="1:14" x14ac:dyDescent="0.25">
      <c r="A291" s="193">
        <v>44392</v>
      </c>
      <c r="B291" s="194" t="s">
        <v>93</v>
      </c>
      <c r="C291" s="250" t="s">
        <v>3809</v>
      </c>
      <c r="D291" s="214" t="s">
        <v>102</v>
      </c>
      <c r="E291" s="250" t="s">
        <v>4231</v>
      </c>
      <c r="F291" s="194" t="s">
        <v>100</v>
      </c>
      <c r="G291" s="195">
        <v>44393</v>
      </c>
      <c r="H291" s="209">
        <v>44395</v>
      </c>
      <c r="I291" s="197">
        <v>20</v>
      </c>
      <c r="J291" s="198"/>
    </row>
    <row r="292" spans="1:14" x14ac:dyDescent="0.25">
      <c r="A292" s="199">
        <v>44392</v>
      </c>
      <c r="B292" s="200" t="s">
        <v>93</v>
      </c>
      <c r="C292" s="250" t="s">
        <v>3810</v>
      </c>
      <c r="D292" s="212" t="s">
        <v>102</v>
      </c>
      <c r="E292" s="250" t="s">
        <v>4232</v>
      </c>
      <c r="F292" s="200" t="s">
        <v>100</v>
      </c>
      <c r="G292" s="202">
        <v>44393</v>
      </c>
      <c r="H292" s="206">
        <v>44395</v>
      </c>
      <c r="I292" s="204">
        <v>20</v>
      </c>
      <c r="J292" s="205"/>
    </row>
    <row r="293" spans="1:14" x14ac:dyDescent="0.25">
      <c r="A293" s="193">
        <v>44392</v>
      </c>
      <c r="B293" s="194" t="s">
        <v>587</v>
      </c>
      <c r="C293" s="250" t="s">
        <v>3811</v>
      </c>
      <c r="D293" s="214" t="s">
        <v>102</v>
      </c>
      <c r="E293" s="250" t="s">
        <v>4233</v>
      </c>
      <c r="F293" s="194" t="s">
        <v>100</v>
      </c>
      <c r="G293" s="195">
        <v>44393</v>
      </c>
      <c r="H293" s="209">
        <v>44395</v>
      </c>
      <c r="I293" s="197">
        <v>20</v>
      </c>
      <c r="J293" s="198"/>
    </row>
    <row r="294" spans="1:14" x14ac:dyDescent="0.25">
      <c r="A294" s="199">
        <v>44396</v>
      </c>
      <c r="B294" s="200" t="s">
        <v>93</v>
      </c>
      <c r="C294" s="250" t="s">
        <v>3812</v>
      </c>
      <c r="D294" s="212" t="s">
        <v>103</v>
      </c>
      <c r="E294" s="250" t="s">
        <v>4234</v>
      </c>
      <c r="F294" s="200" t="s">
        <v>62</v>
      </c>
      <c r="G294" s="202">
        <v>44396</v>
      </c>
      <c r="H294" s="206">
        <v>44402</v>
      </c>
      <c r="I294" s="204">
        <v>20</v>
      </c>
      <c r="J294" s="205"/>
    </row>
    <row r="295" spans="1:14" x14ac:dyDescent="0.25">
      <c r="A295" s="193">
        <v>44396</v>
      </c>
      <c r="B295" s="194" t="s">
        <v>93</v>
      </c>
      <c r="C295" s="250" t="s">
        <v>3813</v>
      </c>
      <c r="D295" s="214" t="s">
        <v>103</v>
      </c>
      <c r="E295" s="250" t="s">
        <v>4235</v>
      </c>
      <c r="F295" s="194" t="s">
        <v>62</v>
      </c>
      <c r="G295" s="195">
        <v>44396</v>
      </c>
      <c r="H295" s="209">
        <v>44402</v>
      </c>
      <c r="I295" s="197">
        <v>20</v>
      </c>
      <c r="J295" s="198"/>
    </row>
    <row r="296" spans="1:14" x14ac:dyDescent="0.25">
      <c r="A296" s="199">
        <v>44396</v>
      </c>
      <c r="B296" s="200" t="s">
        <v>93</v>
      </c>
      <c r="C296" s="250" t="s">
        <v>3814</v>
      </c>
      <c r="D296" s="212" t="s">
        <v>103</v>
      </c>
      <c r="E296" s="250" t="s">
        <v>4236</v>
      </c>
      <c r="F296" s="200" t="s">
        <v>62</v>
      </c>
      <c r="G296" s="202">
        <v>44396</v>
      </c>
      <c r="H296" s="206">
        <v>44402</v>
      </c>
      <c r="I296" s="204">
        <v>20</v>
      </c>
      <c r="J296" s="205"/>
    </row>
    <row r="297" spans="1:14" x14ac:dyDescent="0.25">
      <c r="A297" s="193">
        <v>44396</v>
      </c>
      <c r="B297" s="194" t="s">
        <v>93</v>
      </c>
      <c r="C297" s="250" t="s">
        <v>3815</v>
      </c>
      <c r="D297" s="214" t="s">
        <v>103</v>
      </c>
      <c r="E297" s="250" t="s">
        <v>4237</v>
      </c>
      <c r="F297" s="194" t="s">
        <v>62</v>
      </c>
      <c r="G297" s="195">
        <v>44396</v>
      </c>
      <c r="H297" s="209">
        <v>44402</v>
      </c>
      <c r="I297" s="197">
        <v>20</v>
      </c>
      <c r="J297" s="198"/>
    </row>
    <row r="298" spans="1:14" x14ac:dyDescent="0.25">
      <c r="A298" s="199">
        <v>44396</v>
      </c>
      <c r="B298" s="200" t="s">
        <v>92</v>
      </c>
      <c r="C298" s="250" t="s">
        <v>3816</v>
      </c>
      <c r="D298" s="212" t="s">
        <v>101</v>
      </c>
      <c r="E298" s="250" t="s">
        <v>4238</v>
      </c>
      <c r="F298" s="200" t="s">
        <v>100</v>
      </c>
      <c r="G298" s="202">
        <v>44398</v>
      </c>
      <c r="H298" s="206">
        <v>44402</v>
      </c>
      <c r="I298" s="204">
        <v>20</v>
      </c>
      <c r="J298" s="205"/>
      <c r="K298" s="8"/>
      <c r="L298" s="8"/>
      <c r="M298" s="8"/>
      <c r="N298" s="8"/>
    </row>
    <row r="299" spans="1:14" x14ac:dyDescent="0.25">
      <c r="A299" s="193">
        <v>44397</v>
      </c>
      <c r="B299" s="194" t="s">
        <v>93</v>
      </c>
      <c r="C299" s="250" t="s">
        <v>3817</v>
      </c>
      <c r="D299" s="214" t="s">
        <v>103</v>
      </c>
      <c r="E299" s="250" t="s">
        <v>4239</v>
      </c>
      <c r="F299" s="194" t="s">
        <v>134</v>
      </c>
      <c r="G299" s="195">
        <v>44398</v>
      </c>
      <c r="H299" s="209">
        <v>44402</v>
      </c>
      <c r="I299" s="197">
        <v>20</v>
      </c>
      <c r="J299" s="198"/>
    </row>
    <row r="300" spans="1:14" x14ac:dyDescent="0.25">
      <c r="A300" s="199">
        <v>44397</v>
      </c>
      <c r="B300" s="200" t="s">
        <v>93</v>
      </c>
      <c r="C300" s="250" t="s">
        <v>3818</v>
      </c>
      <c r="D300" s="212" t="s">
        <v>103</v>
      </c>
      <c r="E300" s="250" t="s">
        <v>4240</v>
      </c>
      <c r="F300" s="200" t="s">
        <v>134</v>
      </c>
      <c r="G300" s="202">
        <v>44398</v>
      </c>
      <c r="H300" s="206">
        <v>44402</v>
      </c>
      <c r="I300" s="204">
        <v>20</v>
      </c>
      <c r="J300" s="205"/>
    </row>
    <row r="301" spans="1:14" x14ac:dyDescent="0.25">
      <c r="A301" s="193">
        <v>44397</v>
      </c>
      <c r="B301" s="194" t="s">
        <v>93</v>
      </c>
      <c r="C301" s="250" t="s">
        <v>3819</v>
      </c>
      <c r="D301" s="214" t="s">
        <v>101</v>
      </c>
      <c r="E301" s="250" t="s">
        <v>4241</v>
      </c>
      <c r="F301" s="194" t="s">
        <v>134</v>
      </c>
      <c r="G301" s="195">
        <v>44398</v>
      </c>
      <c r="H301" s="209">
        <v>44402</v>
      </c>
      <c r="I301" s="197">
        <v>20</v>
      </c>
      <c r="J301" s="198"/>
    </row>
    <row r="302" spans="1:14" x14ac:dyDescent="0.25">
      <c r="A302" s="199">
        <v>44399</v>
      </c>
      <c r="B302" s="200" t="s">
        <v>92</v>
      </c>
      <c r="C302" s="250" t="s">
        <v>3820</v>
      </c>
      <c r="D302" s="212" t="s">
        <v>101</v>
      </c>
      <c r="E302" s="250" t="s">
        <v>4242</v>
      </c>
      <c r="F302" s="200" t="s">
        <v>133</v>
      </c>
      <c r="G302" s="202">
        <v>44398</v>
      </c>
      <c r="H302" s="206">
        <v>44402</v>
      </c>
      <c r="I302" s="204">
        <v>20</v>
      </c>
      <c r="J302" s="205"/>
    </row>
    <row r="303" spans="1:14" x14ac:dyDescent="0.25">
      <c r="A303" s="193">
        <v>44399</v>
      </c>
      <c r="B303" s="194" t="s">
        <v>587</v>
      </c>
      <c r="C303" s="250" t="s">
        <v>3821</v>
      </c>
      <c r="D303" s="214" t="s">
        <v>102</v>
      </c>
      <c r="E303" s="250" t="s">
        <v>4243</v>
      </c>
      <c r="F303" s="194" t="s">
        <v>134</v>
      </c>
      <c r="G303" s="195">
        <v>44398</v>
      </c>
      <c r="H303" s="209">
        <v>44402</v>
      </c>
      <c r="I303" s="197">
        <v>21</v>
      </c>
      <c r="J303" s="198"/>
    </row>
    <row r="304" spans="1:14" x14ac:dyDescent="0.25">
      <c r="A304" s="199">
        <v>44399</v>
      </c>
      <c r="B304" s="200" t="s">
        <v>587</v>
      </c>
      <c r="C304" s="250" t="s">
        <v>3822</v>
      </c>
      <c r="D304" s="212" t="s">
        <v>102</v>
      </c>
      <c r="E304" s="250" t="s">
        <v>4244</v>
      </c>
      <c r="F304" s="200" t="s">
        <v>134</v>
      </c>
      <c r="G304" s="202">
        <v>44399</v>
      </c>
      <c r="H304" s="206">
        <v>44402</v>
      </c>
      <c r="I304" s="204">
        <v>21</v>
      </c>
      <c r="J304" s="205"/>
    </row>
    <row r="305" spans="1:14" x14ac:dyDescent="0.25">
      <c r="A305" s="193">
        <v>44400</v>
      </c>
      <c r="B305" s="194" t="s">
        <v>587</v>
      </c>
      <c r="C305" s="250" t="s">
        <v>3823</v>
      </c>
      <c r="D305" s="214" t="s">
        <v>102</v>
      </c>
      <c r="E305" s="250" t="s">
        <v>4245</v>
      </c>
      <c r="F305" s="194" t="s">
        <v>134</v>
      </c>
      <c r="G305" s="195">
        <v>44400</v>
      </c>
      <c r="H305" s="209">
        <v>44402</v>
      </c>
      <c r="I305" s="197">
        <v>20</v>
      </c>
      <c r="J305" s="198"/>
      <c r="K305" s="8"/>
      <c r="L305" s="8"/>
      <c r="M305" s="8"/>
      <c r="N305" s="8"/>
    </row>
    <row r="306" spans="1:14" x14ac:dyDescent="0.25">
      <c r="A306" s="199">
        <v>44400</v>
      </c>
      <c r="B306" s="200" t="s">
        <v>92</v>
      </c>
      <c r="C306" s="250" t="s">
        <v>3824</v>
      </c>
      <c r="D306" s="212" t="s">
        <v>101</v>
      </c>
      <c r="E306" s="250" t="s">
        <v>4246</v>
      </c>
      <c r="F306" s="200" t="s">
        <v>133</v>
      </c>
      <c r="G306" s="202">
        <v>44400</v>
      </c>
      <c r="H306" s="206">
        <v>44402</v>
      </c>
      <c r="I306" s="204">
        <v>20</v>
      </c>
      <c r="J306" s="205"/>
      <c r="K306" s="8"/>
      <c r="L306" s="8"/>
      <c r="M306" s="8"/>
      <c r="N306" s="8"/>
    </row>
    <row r="307" spans="1:14" x14ac:dyDescent="0.25">
      <c r="A307" s="193">
        <v>44400</v>
      </c>
      <c r="B307" s="194" t="s">
        <v>92</v>
      </c>
      <c r="C307" s="250" t="s">
        <v>3825</v>
      </c>
      <c r="D307" s="214" t="s">
        <v>101</v>
      </c>
      <c r="E307" s="250" t="s">
        <v>4247</v>
      </c>
      <c r="F307" s="194" t="s">
        <v>133</v>
      </c>
      <c r="G307" s="195">
        <v>44400</v>
      </c>
      <c r="H307" s="209">
        <v>44402</v>
      </c>
      <c r="I307" s="197">
        <v>20</v>
      </c>
      <c r="J307" s="198"/>
    </row>
    <row r="308" spans="1:14" x14ac:dyDescent="0.25">
      <c r="A308" s="199">
        <v>44399</v>
      </c>
      <c r="B308" s="200" t="s">
        <v>92</v>
      </c>
      <c r="C308" s="250" t="s">
        <v>3826</v>
      </c>
      <c r="D308" s="212" t="s">
        <v>101</v>
      </c>
      <c r="E308" s="250" t="s">
        <v>4248</v>
      </c>
      <c r="F308" s="200" t="s">
        <v>133</v>
      </c>
      <c r="G308" s="202">
        <v>44398</v>
      </c>
      <c r="H308" s="206">
        <v>44402</v>
      </c>
      <c r="I308" s="204">
        <v>20</v>
      </c>
      <c r="J308" s="205"/>
      <c r="K308" s="8"/>
      <c r="L308" s="8"/>
      <c r="M308" s="8"/>
      <c r="N308" s="8"/>
    </row>
    <row r="309" spans="1:14" x14ac:dyDescent="0.25">
      <c r="A309" s="193">
        <v>44400</v>
      </c>
      <c r="B309" s="194" t="s">
        <v>93</v>
      </c>
      <c r="C309" s="250" t="s">
        <v>3827</v>
      </c>
      <c r="D309" s="214" t="s">
        <v>103</v>
      </c>
      <c r="E309" s="250" t="s">
        <v>4249</v>
      </c>
      <c r="F309" s="194" t="s">
        <v>62</v>
      </c>
      <c r="G309" s="195">
        <v>44403</v>
      </c>
      <c r="H309" s="209">
        <v>44409</v>
      </c>
      <c r="I309" s="197">
        <v>20</v>
      </c>
      <c r="J309" s="198"/>
    </row>
    <row r="310" spans="1:14" x14ac:dyDescent="0.25">
      <c r="A310" s="199">
        <v>44400</v>
      </c>
      <c r="B310" s="200" t="s">
        <v>93</v>
      </c>
      <c r="C310" s="250" t="s">
        <v>3828</v>
      </c>
      <c r="D310" s="212" t="s">
        <v>103</v>
      </c>
      <c r="E310" s="250" t="s">
        <v>4250</v>
      </c>
      <c r="F310" s="200" t="s">
        <v>62</v>
      </c>
      <c r="G310" s="202">
        <v>44403</v>
      </c>
      <c r="H310" s="206">
        <v>44409</v>
      </c>
      <c r="I310" s="204">
        <v>20</v>
      </c>
      <c r="J310" s="205"/>
    </row>
    <row r="311" spans="1:14" x14ac:dyDescent="0.25">
      <c r="A311" s="193">
        <v>44400</v>
      </c>
      <c r="B311" s="194" t="s">
        <v>93</v>
      </c>
      <c r="C311" s="250" t="s">
        <v>3829</v>
      </c>
      <c r="D311" s="214" t="s">
        <v>103</v>
      </c>
      <c r="E311" s="250" t="s">
        <v>4251</v>
      </c>
      <c r="F311" s="194" t="s">
        <v>62</v>
      </c>
      <c r="G311" s="195">
        <v>44403</v>
      </c>
      <c r="H311" s="209">
        <v>44409</v>
      </c>
      <c r="I311" s="197">
        <v>20</v>
      </c>
      <c r="J311" s="198"/>
    </row>
    <row r="312" spans="1:14" x14ac:dyDescent="0.25">
      <c r="A312" s="199">
        <v>44400</v>
      </c>
      <c r="B312" s="200" t="s">
        <v>93</v>
      </c>
      <c r="C312" s="250" t="s">
        <v>3830</v>
      </c>
      <c r="D312" s="212" t="s">
        <v>103</v>
      </c>
      <c r="E312" s="250" t="s">
        <v>4252</v>
      </c>
      <c r="F312" s="200" t="s">
        <v>62</v>
      </c>
      <c r="G312" s="202">
        <v>44403</v>
      </c>
      <c r="H312" s="206">
        <v>44409</v>
      </c>
      <c r="I312" s="204">
        <v>20</v>
      </c>
      <c r="J312" s="205"/>
    </row>
    <row r="313" spans="1:14" x14ac:dyDescent="0.25">
      <c r="A313" s="193">
        <v>44400</v>
      </c>
      <c r="B313" s="194" t="s">
        <v>93</v>
      </c>
      <c r="C313" s="250" t="s">
        <v>3831</v>
      </c>
      <c r="D313" s="214" t="s">
        <v>103</v>
      </c>
      <c r="E313" s="250" t="s">
        <v>4253</v>
      </c>
      <c r="F313" s="194" t="s">
        <v>62</v>
      </c>
      <c r="G313" s="195">
        <v>44403</v>
      </c>
      <c r="H313" s="209">
        <v>44409</v>
      </c>
      <c r="I313" s="197">
        <v>20</v>
      </c>
      <c r="J313" s="198"/>
    </row>
    <row r="314" spans="1:14" x14ac:dyDescent="0.25">
      <c r="A314" s="199">
        <v>44400</v>
      </c>
      <c r="B314" s="200" t="s">
        <v>93</v>
      </c>
      <c r="C314" s="250" t="s">
        <v>3832</v>
      </c>
      <c r="D314" s="212" t="s">
        <v>101</v>
      </c>
      <c r="E314" s="250" t="s">
        <v>4254</v>
      </c>
      <c r="F314" s="200" t="s">
        <v>134</v>
      </c>
      <c r="G314" s="202">
        <v>44403</v>
      </c>
      <c r="H314" s="206">
        <v>44409</v>
      </c>
      <c r="I314" s="204">
        <v>20</v>
      </c>
      <c r="J314" s="205"/>
    </row>
    <row r="315" spans="1:14" x14ac:dyDescent="0.25">
      <c r="A315" s="193">
        <v>44400</v>
      </c>
      <c r="B315" s="194" t="s">
        <v>93</v>
      </c>
      <c r="C315" s="250" t="s">
        <v>3833</v>
      </c>
      <c r="D315" s="214" t="s">
        <v>102</v>
      </c>
      <c r="E315" s="250" t="s">
        <v>4255</v>
      </c>
      <c r="F315" s="194" t="s">
        <v>133</v>
      </c>
      <c r="G315" s="195">
        <v>44399</v>
      </c>
      <c r="H315" s="209">
        <v>44402</v>
      </c>
      <c r="I315" s="197">
        <v>20</v>
      </c>
      <c r="J315" s="198"/>
    </row>
    <row r="316" spans="1:14" x14ac:dyDescent="0.25">
      <c r="A316" s="199">
        <v>44400</v>
      </c>
      <c r="B316" s="200" t="s">
        <v>93</v>
      </c>
      <c r="C316" s="250" t="s">
        <v>3834</v>
      </c>
      <c r="D316" s="212" t="s">
        <v>101</v>
      </c>
      <c r="E316" s="250" t="s">
        <v>4256</v>
      </c>
      <c r="F316" s="200" t="s">
        <v>459</v>
      </c>
      <c r="G316" s="202">
        <v>44403</v>
      </c>
      <c r="H316" s="206">
        <v>44409</v>
      </c>
      <c r="I316" s="204">
        <v>21</v>
      </c>
      <c r="J316" s="205"/>
    </row>
    <row r="317" spans="1:14" s="91" customFormat="1" x14ac:dyDescent="0.25">
      <c r="A317" s="229">
        <v>44400</v>
      </c>
      <c r="B317" s="230" t="s">
        <v>93</v>
      </c>
      <c r="C317" s="250" t="s">
        <v>3835</v>
      </c>
      <c r="D317" s="231" t="s">
        <v>102</v>
      </c>
      <c r="E317" s="250" t="s">
        <v>4257</v>
      </c>
      <c r="F317" s="230" t="s">
        <v>459</v>
      </c>
      <c r="G317" s="232">
        <v>44403</v>
      </c>
      <c r="H317" s="233">
        <v>44409</v>
      </c>
      <c r="I317" s="234">
        <v>21</v>
      </c>
      <c r="J317" s="235"/>
    </row>
    <row r="318" spans="1:14" s="91" customFormat="1" x14ac:dyDescent="0.25">
      <c r="A318" s="236">
        <v>44400</v>
      </c>
      <c r="B318" s="237" t="s">
        <v>93</v>
      </c>
      <c r="C318" s="250" t="s">
        <v>3836</v>
      </c>
      <c r="D318" s="238" t="s">
        <v>101</v>
      </c>
      <c r="E318" s="250" t="s">
        <v>4258</v>
      </c>
      <c r="F318" s="237" t="s">
        <v>134</v>
      </c>
      <c r="G318" s="239">
        <v>44403</v>
      </c>
      <c r="H318" s="240">
        <v>44409</v>
      </c>
      <c r="I318" s="241">
        <v>20</v>
      </c>
      <c r="J318" s="242"/>
    </row>
    <row r="319" spans="1:14" x14ac:dyDescent="0.25">
      <c r="A319" s="193">
        <v>44403</v>
      </c>
      <c r="B319" s="194" t="s">
        <v>92</v>
      </c>
      <c r="C319" s="250" t="s">
        <v>3837</v>
      </c>
      <c r="D319" s="214" t="s">
        <v>102</v>
      </c>
      <c r="E319" s="250" t="s">
        <v>4259</v>
      </c>
      <c r="F319" s="194" t="s">
        <v>133</v>
      </c>
      <c r="G319" s="195">
        <v>44397</v>
      </c>
      <c r="H319" s="209">
        <v>44402</v>
      </c>
      <c r="I319" s="197">
        <v>20</v>
      </c>
      <c r="J319" s="198"/>
    </row>
    <row r="320" spans="1:14" x14ac:dyDescent="0.25">
      <c r="A320" s="199">
        <v>44403</v>
      </c>
      <c r="B320" s="200" t="s">
        <v>92</v>
      </c>
      <c r="C320" s="250" t="s">
        <v>3838</v>
      </c>
      <c r="D320" s="212" t="s">
        <v>102</v>
      </c>
      <c r="E320" s="250" t="s">
        <v>4260</v>
      </c>
      <c r="F320" s="200" t="s">
        <v>133</v>
      </c>
      <c r="G320" s="202">
        <v>44397</v>
      </c>
      <c r="H320" s="206">
        <v>44402</v>
      </c>
      <c r="I320" s="204">
        <v>20</v>
      </c>
      <c r="J320" s="205"/>
    </row>
    <row r="321" spans="1:10" x14ac:dyDescent="0.25">
      <c r="A321" s="193">
        <v>44403</v>
      </c>
      <c r="B321" s="194" t="s">
        <v>587</v>
      </c>
      <c r="C321" s="250" t="s">
        <v>3839</v>
      </c>
      <c r="D321" s="214" t="s">
        <v>102</v>
      </c>
      <c r="E321" s="250" t="s">
        <v>4261</v>
      </c>
      <c r="F321" s="194" t="s">
        <v>134</v>
      </c>
      <c r="G321" s="195">
        <v>44403</v>
      </c>
      <c r="H321" s="209">
        <v>44409</v>
      </c>
      <c r="I321" s="197">
        <v>21</v>
      </c>
      <c r="J321" s="198"/>
    </row>
    <row r="322" spans="1:10" x14ac:dyDescent="0.25">
      <c r="A322" s="199">
        <v>44403</v>
      </c>
      <c r="B322" s="200" t="s">
        <v>93</v>
      </c>
      <c r="C322" s="250" t="s">
        <v>3840</v>
      </c>
      <c r="D322" s="212" t="s">
        <v>101</v>
      </c>
      <c r="E322" s="250" t="s">
        <v>4262</v>
      </c>
      <c r="F322" s="200" t="s">
        <v>100</v>
      </c>
      <c r="G322" s="202">
        <v>44404</v>
      </c>
      <c r="H322" s="206">
        <v>44409</v>
      </c>
      <c r="I322" s="204">
        <v>20.25</v>
      </c>
      <c r="J322" s="205"/>
    </row>
    <row r="323" spans="1:10" x14ac:dyDescent="0.25">
      <c r="A323" s="193">
        <v>44406</v>
      </c>
      <c r="B323" s="194" t="s">
        <v>587</v>
      </c>
      <c r="C323" s="250" t="s">
        <v>3841</v>
      </c>
      <c r="D323" s="214" t="s">
        <v>101</v>
      </c>
      <c r="E323" s="250" t="s">
        <v>4263</v>
      </c>
      <c r="F323" s="194" t="s">
        <v>134</v>
      </c>
      <c r="G323" s="195">
        <v>44404</v>
      </c>
      <c r="H323" s="209">
        <v>44409</v>
      </c>
      <c r="I323" s="197">
        <v>21</v>
      </c>
      <c r="J323" s="198"/>
    </row>
    <row r="324" spans="1:10" x14ac:dyDescent="0.25">
      <c r="A324" s="199">
        <v>44406</v>
      </c>
      <c r="B324" s="200" t="s">
        <v>587</v>
      </c>
      <c r="C324" s="250" t="s">
        <v>3842</v>
      </c>
      <c r="D324" s="212" t="s">
        <v>101</v>
      </c>
      <c r="E324" s="250" t="s">
        <v>4264</v>
      </c>
      <c r="F324" s="200" t="s">
        <v>134</v>
      </c>
      <c r="G324" s="202">
        <v>44406</v>
      </c>
      <c r="H324" s="206">
        <v>44409</v>
      </c>
      <c r="I324" s="204">
        <v>21</v>
      </c>
      <c r="J324" s="205"/>
    </row>
    <row r="325" spans="1:10" x14ac:dyDescent="0.25">
      <c r="A325" s="193">
        <v>44407</v>
      </c>
      <c r="B325" s="194" t="s">
        <v>93</v>
      </c>
      <c r="C325" s="250" t="s">
        <v>3843</v>
      </c>
      <c r="D325" s="214" t="s">
        <v>101</v>
      </c>
      <c r="E325" s="250" t="s">
        <v>4265</v>
      </c>
      <c r="F325" s="194" t="s">
        <v>134</v>
      </c>
      <c r="G325" s="195">
        <v>44410</v>
      </c>
      <c r="H325" s="209">
        <v>44416</v>
      </c>
      <c r="I325" s="197">
        <v>20</v>
      </c>
      <c r="J325" s="198"/>
    </row>
    <row r="326" spans="1:10" x14ac:dyDescent="0.25">
      <c r="A326" s="199">
        <v>44407</v>
      </c>
      <c r="B326" s="200" t="s">
        <v>587</v>
      </c>
      <c r="C326" s="250" t="s">
        <v>3844</v>
      </c>
      <c r="D326" s="212" t="s">
        <v>101</v>
      </c>
      <c r="E326" s="250" t="s">
        <v>4266</v>
      </c>
      <c r="F326" s="200" t="s">
        <v>699</v>
      </c>
      <c r="G326" s="202">
        <v>44410</v>
      </c>
      <c r="H326" s="206">
        <v>44416</v>
      </c>
      <c r="I326" s="204">
        <v>21</v>
      </c>
      <c r="J326" s="205"/>
    </row>
    <row r="327" spans="1:10" x14ac:dyDescent="0.25">
      <c r="A327" s="193">
        <v>44410</v>
      </c>
      <c r="B327" s="194" t="s">
        <v>92</v>
      </c>
      <c r="C327" s="250" t="s">
        <v>3845</v>
      </c>
      <c r="D327" s="214" t="s">
        <v>101</v>
      </c>
      <c r="E327" s="250" t="s">
        <v>4267</v>
      </c>
      <c r="F327" s="194" t="s">
        <v>100</v>
      </c>
      <c r="G327" s="195">
        <v>44405</v>
      </c>
      <c r="H327" s="209">
        <v>44409</v>
      </c>
      <c r="I327" s="197">
        <v>20</v>
      </c>
      <c r="J327" s="198"/>
    </row>
    <row r="328" spans="1:10" x14ac:dyDescent="0.25">
      <c r="A328" s="199">
        <v>44410</v>
      </c>
      <c r="B328" s="200" t="s">
        <v>93</v>
      </c>
      <c r="C328" s="250" t="s">
        <v>3846</v>
      </c>
      <c r="D328" s="212" t="s">
        <v>101</v>
      </c>
      <c r="E328" s="250" t="s">
        <v>4268</v>
      </c>
      <c r="F328" s="200" t="s">
        <v>100</v>
      </c>
      <c r="G328" s="200">
        <v>44410</v>
      </c>
      <c r="H328" s="206">
        <v>44416</v>
      </c>
      <c r="I328" s="204">
        <v>20.25</v>
      </c>
      <c r="J328" s="205"/>
    </row>
    <row r="329" spans="1:10" x14ac:dyDescent="0.25">
      <c r="A329" s="193">
        <v>44410</v>
      </c>
      <c r="B329" s="194" t="s">
        <v>93</v>
      </c>
      <c r="C329" s="250" t="s">
        <v>3847</v>
      </c>
      <c r="D329" s="214" t="s">
        <v>101</v>
      </c>
      <c r="E329" s="250" t="s">
        <v>4269</v>
      </c>
      <c r="F329" s="194" t="s">
        <v>162</v>
      </c>
      <c r="G329" s="194">
        <v>44410</v>
      </c>
      <c r="H329" s="209">
        <v>44416</v>
      </c>
      <c r="I329" s="197">
        <v>24.27</v>
      </c>
      <c r="J329" s="198"/>
    </row>
    <row r="330" spans="1:10" x14ac:dyDescent="0.25">
      <c r="A330" s="199">
        <v>44410</v>
      </c>
      <c r="B330" s="200" t="s">
        <v>93</v>
      </c>
      <c r="C330" s="250" t="s">
        <v>3848</v>
      </c>
      <c r="D330" s="212" t="s">
        <v>101</v>
      </c>
      <c r="E330" s="250" t="s">
        <v>4270</v>
      </c>
      <c r="F330" s="200" t="s">
        <v>162</v>
      </c>
      <c r="G330" s="200">
        <v>44410</v>
      </c>
      <c r="H330" s="206">
        <v>44416</v>
      </c>
      <c r="I330" s="204">
        <v>24.27</v>
      </c>
      <c r="J330" s="205"/>
    </row>
    <row r="331" spans="1:10" x14ac:dyDescent="0.25">
      <c r="A331" s="193">
        <v>44410</v>
      </c>
      <c r="B331" s="194" t="s">
        <v>93</v>
      </c>
      <c r="C331" s="250" t="s">
        <v>3849</v>
      </c>
      <c r="D331" s="214" t="s">
        <v>101</v>
      </c>
      <c r="E331" s="250" t="s">
        <v>4271</v>
      </c>
      <c r="F331" s="194" t="s">
        <v>100</v>
      </c>
      <c r="G331" s="195">
        <v>44411</v>
      </c>
      <c r="H331" s="209">
        <v>44416</v>
      </c>
      <c r="I331" s="197">
        <v>20.25</v>
      </c>
      <c r="J331" s="198"/>
    </row>
    <row r="332" spans="1:10" x14ac:dyDescent="0.25">
      <c r="A332" s="199">
        <v>44410</v>
      </c>
      <c r="B332" s="200" t="s">
        <v>587</v>
      </c>
      <c r="C332" s="250" t="s">
        <v>3850</v>
      </c>
      <c r="D332" s="212" t="s">
        <v>101</v>
      </c>
      <c r="E332" s="250" t="s">
        <v>4272</v>
      </c>
      <c r="F332" s="200" t="s">
        <v>834</v>
      </c>
      <c r="G332" s="202">
        <v>44411</v>
      </c>
      <c r="H332" s="206">
        <v>44416</v>
      </c>
      <c r="I332" s="204">
        <v>21</v>
      </c>
      <c r="J332" s="205"/>
    </row>
    <row r="333" spans="1:10" x14ac:dyDescent="0.25">
      <c r="A333" s="193">
        <v>44411</v>
      </c>
      <c r="B333" s="194" t="s">
        <v>93</v>
      </c>
      <c r="C333" s="250" t="s">
        <v>3851</v>
      </c>
      <c r="D333" s="214" t="s">
        <v>102</v>
      </c>
      <c r="E333" s="250" t="s">
        <v>4273</v>
      </c>
      <c r="F333" s="194" t="s">
        <v>100</v>
      </c>
      <c r="G333" s="195">
        <v>44411</v>
      </c>
      <c r="H333" s="209">
        <v>44416</v>
      </c>
      <c r="I333" s="197">
        <v>20</v>
      </c>
      <c r="J333" s="198"/>
    </row>
    <row r="334" spans="1:10" x14ac:dyDescent="0.25">
      <c r="A334" s="199">
        <v>44411</v>
      </c>
      <c r="B334" s="200" t="s">
        <v>93</v>
      </c>
      <c r="C334" s="250" t="s">
        <v>3852</v>
      </c>
      <c r="D334" s="212" t="s">
        <v>102</v>
      </c>
      <c r="E334" s="250" t="s">
        <v>4274</v>
      </c>
      <c r="F334" s="200" t="s">
        <v>100</v>
      </c>
      <c r="G334" s="202">
        <v>44411</v>
      </c>
      <c r="H334" s="206">
        <v>44416</v>
      </c>
      <c r="I334" s="204">
        <v>20</v>
      </c>
      <c r="J334" s="205"/>
    </row>
    <row r="335" spans="1:10" x14ac:dyDescent="0.25">
      <c r="A335" s="193">
        <v>44411</v>
      </c>
      <c r="B335" s="194" t="s">
        <v>93</v>
      </c>
      <c r="C335" s="250" t="s">
        <v>3853</v>
      </c>
      <c r="D335" s="214" t="s">
        <v>102</v>
      </c>
      <c r="E335" s="250" t="s">
        <v>4275</v>
      </c>
      <c r="F335" s="194" t="s">
        <v>134</v>
      </c>
      <c r="G335" s="195">
        <v>44412</v>
      </c>
      <c r="H335" s="209">
        <v>44416</v>
      </c>
      <c r="I335" s="197">
        <v>20</v>
      </c>
      <c r="J335" s="198"/>
    </row>
    <row r="336" spans="1:10" x14ac:dyDescent="0.25">
      <c r="A336" s="199">
        <v>44411</v>
      </c>
      <c r="B336" s="200" t="s">
        <v>93</v>
      </c>
      <c r="C336" s="250" t="s">
        <v>3854</v>
      </c>
      <c r="D336" s="212" t="s">
        <v>102</v>
      </c>
      <c r="E336" s="250" t="s">
        <v>4276</v>
      </c>
      <c r="F336" s="200" t="s">
        <v>134</v>
      </c>
      <c r="G336" s="202">
        <v>44412</v>
      </c>
      <c r="H336" s="206">
        <v>44416</v>
      </c>
      <c r="I336" s="204">
        <v>20</v>
      </c>
      <c r="J336" s="205"/>
    </row>
    <row r="337" spans="1:10" x14ac:dyDescent="0.25">
      <c r="A337" s="193">
        <v>44411</v>
      </c>
      <c r="B337" s="194" t="s">
        <v>587</v>
      </c>
      <c r="C337" s="250" t="s">
        <v>3855</v>
      </c>
      <c r="D337" s="214" t="s">
        <v>101</v>
      </c>
      <c r="E337" s="250" t="s">
        <v>4277</v>
      </c>
      <c r="F337" s="194" t="s">
        <v>100</v>
      </c>
      <c r="G337" s="195">
        <v>44412</v>
      </c>
      <c r="H337" s="209">
        <v>44416</v>
      </c>
      <c r="I337" s="197">
        <v>20</v>
      </c>
      <c r="J337" s="198"/>
    </row>
    <row r="338" spans="1:10" x14ac:dyDescent="0.25">
      <c r="A338" s="199">
        <v>44413</v>
      </c>
      <c r="B338" s="200" t="s">
        <v>587</v>
      </c>
      <c r="C338" s="250" t="s">
        <v>3856</v>
      </c>
      <c r="D338" s="212" t="s">
        <v>102</v>
      </c>
      <c r="E338" s="250" t="s">
        <v>4278</v>
      </c>
      <c r="F338" s="200" t="s">
        <v>841</v>
      </c>
      <c r="G338" s="202">
        <v>44413</v>
      </c>
      <c r="H338" s="206">
        <v>44416</v>
      </c>
      <c r="I338" s="204">
        <v>21</v>
      </c>
      <c r="J338" s="205"/>
    </row>
    <row r="339" spans="1:10" x14ac:dyDescent="0.25">
      <c r="A339" s="193">
        <v>44413</v>
      </c>
      <c r="B339" s="194" t="s">
        <v>587</v>
      </c>
      <c r="C339" s="250" t="s">
        <v>3857</v>
      </c>
      <c r="D339" s="214" t="s">
        <v>102</v>
      </c>
      <c r="E339" s="250" t="s">
        <v>4279</v>
      </c>
      <c r="F339" s="194" t="s">
        <v>841</v>
      </c>
      <c r="G339" s="195">
        <v>44413</v>
      </c>
      <c r="H339" s="209">
        <v>44416</v>
      </c>
      <c r="I339" s="197">
        <v>21</v>
      </c>
      <c r="J339" s="198"/>
    </row>
    <row r="340" spans="1:10" x14ac:dyDescent="0.25">
      <c r="A340" s="199">
        <v>44413</v>
      </c>
      <c r="B340" s="200" t="s">
        <v>587</v>
      </c>
      <c r="C340" s="250" t="s">
        <v>3858</v>
      </c>
      <c r="D340" s="212" t="s">
        <v>101</v>
      </c>
      <c r="E340" s="250" t="s">
        <v>4280</v>
      </c>
      <c r="F340" s="200" t="s">
        <v>840</v>
      </c>
      <c r="G340" s="202">
        <v>44413</v>
      </c>
      <c r="H340" s="206">
        <v>44416</v>
      </c>
      <c r="I340" s="204">
        <v>21</v>
      </c>
      <c r="J340" s="205"/>
    </row>
    <row r="341" spans="1:10" x14ac:dyDescent="0.25">
      <c r="A341" s="193">
        <v>44413</v>
      </c>
      <c r="B341" s="194" t="s">
        <v>93</v>
      </c>
      <c r="C341" s="250" t="s">
        <v>3859</v>
      </c>
      <c r="D341" s="214" t="s">
        <v>101</v>
      </c>
      <c r="E341" s="250" t="s">
        <v>4281</v>
      </c>
      <c r="F341" s="194" t="s">
        <v>162</v>
      </c>
      <c r="G341" s="195">
        <v>44414</v>
      </c>
      <c r="H341" s="209">
        <v>44416</v>
      </c>
      <c r="I341" s="197">
        <v>24.27</v>
      </c>
      <c r="J341" s="198"/>
    </row>
    <row r="342" spans="1:10" x14ac:dyDescent="0.25">
      <c r="A342" s="199">
        <v>44413</v>
      </c>
      <c r="B342" s="200" t="s">
        <v>93</v>
      </c>
      <c r="C342" s="250" t="s">
        <v>3860</v>
      </c>
      <c r="D342" s="212" t="s">
        <v>101</v>
      </c>
      <c r="E342" s="250" t="s">
        <v>4282</v>
      </c>
      <c r="F342" s="200" t="s">
        <v>62</v>
      </c>
      <c r="G342" s="202">
        <v>44414</v>
      </c>
      <c r="H342" s="206">
        <v>44416</v>
      </c>
      <c r="I342" s="204">
        <v>20</v>
      </c>
      <c r="J342" s="205"/>
    </row>
    <row r="343" spans="1:10" x14ac:dyDescent="0.25">
      <c r="A343" s="193">
        <v>44414</v>
      </c>
      <c r="B343" s="194" t="s">
        <v>93</v>
      </c>
      <c r="C343" s="250" t="s">
        <v>3861</v>
      </c>
      <c r="D343" s="214" t="s">
        <v>102</v>
      </c>
      <c r="E343" s="250" t="s">
        <v>4283</v>
      </c>
      <c r="F343" s="194" t="s">
        <v>866</v>
      </c>
      <c r="G343" s="195">
        <v>44356</v>
      </c>
      <c r="H343" s="209">
        <v>44423</v>
      </c>
      <c r="I343" s="197">
        <v>25</v>
      </c>
      <c r="J343" s="198"/>
    </row>
    <row r="344" spans="1:10" x14ac:dyDescent="0.25">
      <c r="A344" s="199">
        <v>44414</v>
      </c>
      <c r="B344" s="200" t="s">
        <v>587</v>
      </c>
      <c r="C344" s="250" t="s">
        <v>3862</v>
      </c>
      <c r="D344" s="212" t="s">
        <v>102</v>
      </c>
      <c r="E344" s="250" t="s">
        <v>4284</v>
      </c>
      <c r="F344" s="200" t="s">
        <v>841</v>
      </c>
      <c r="G344" s="202">
        <v>44414</v>
      </c>
      <c r="H344" s="206">
        <v>44416</v>
      </c>
      <c r="I344" s="204">
        <v>20</v>
      </c>
      <c r="J344" s="205"/>
    </row>
    <row r="345" spans="1:10" x14ac:dyDescent="0.25">
      <c r="A345" s="193">
        <v>44417</v>
      </c>
      <c r="B345" s="194" t="s">
        <v>587</v>
      </c>
      <c r="C345" s="250" t="s">
        <v>3863</v>
      </c>
      <c r="D345" s="214" t="s">
        <v>101</v>
      </c>
      <c r="E345" s="250" t="s">
        <v>4285</v>
      </c>
      <c r="F345" s="194" t="s">
        <v>841</v>
      </c>
      <c r="G345" s="195">
        <v>44417</v>
      </c>
      <c r="H345" s="209">
        <v>44423</v>
      </c>
      <c r="I345" s="197">
        <v>21</v>
      </c>
      <c r="J345" s="198"/>
    </row>
    <row r="346" spans="1:10" x14ac:dyDescent="0.25">
      <c r="A346" s="199">
        <v>44417</v>
      </c>
      <c r="B346" s="200" t="s">
        <v>587</v>
      </c>
      <c r="C346" s="250" t="s">
        <v>3864</v>
      </c>
      <c r="D346" s="212" t="s">
        <v>101</v>
      </c>
      <c r="E346" s="250" t="s">
        <v>4286</v>
      </c>
      <c r="F346" s="200" t="s">
        <v>150</v>
      </c>
      <c r="G346" s="202">
        <v>44417</v>
      </c>
      <c r="H346" s="206">
        <v>44423</v>
      </c>
      <c r="I346" s="204">
        <v>22</v>
      </c>
      <c r="J346" s="205"/>
    </row>
    <row r="347" spans="1:10" x14ac:dyDescent="0.25">
      <c r="A347" s="193">
        <v>44417</v>
      </c>
      <c r="B347" s="194" t="s">
        <v>587</v>
      </c>
      <c r="C347" s="250" t="s">
        <v>3865</v>
      </c>
      <c r="D347" s="214" t="s">
        <v>101</v>
      </c>
      <c r="E347" s="250" t="s">
        <v>4287</v>
      </c>
      <c r="F347" s="194" t="s">
        <v>852</v>
      </c>
      <c r="G347" s="195">
        <v>44417</v>
      </c>
      <c r="H347" s="209">
        <v>44423</v>
      </c>
      <c r="I347" s="197">
        <v>20</v>
      </c>
      <c r="J347" s="198"/>
    </row>
    <row r="348" spans="1:10" x14ac:dyDescent="0.25">
      <c r="A348" s="199">
        <v>44419</v>
      </c>
      <c r="B348" s="200" t="s">
        <v>587</v>
      </c>
      <c r="C348" s="250" t="s">
        <v>3866</v>
      </c>
      <c r="D348" s="212" t="s">
        <v>102</v>
      </c>
      <c r="E348" s="250" t="s">
        <v>4288</v>
      </c>
      <c r="F348" s="200" t="s">
        <v>133</v>
      </c>
      <c r="G348" s="202">
        <v>44419</v>
      </c>
      <c r="H348" s="206">
        <v>44423</v>
      </c>
      <c r="I348" s="204">
        <v>20</v>
      </c>
      <c r="J348" s="205"/>
    </row>
    <row r="349" spans="1:10" x14ac:dyDescent="0.25">
      <c r="A349" s="193">
        <v>44419</v>
      </c>
      <c r="B349" s="194" t="s">
        <v>587</v>
      </c>
      <c r="C349" s="250" t="s">
        <v>3867</v>
      </c>
      <c r="D349" s="209" t="s">
        <v>101</v>
      </c>
      <c r="E349" s="250" t="s">
        <v>4289</v>
      </c>
      <c r="F349" s="194" t="s">
        <v>133</v>
      </c>
      <c r="G349" s="195">
        <v>44419</v>
      </c>
      <c r="H349" s="209">
        <v>44423</v>
      </c>
      <c r="I349" s="197">
        <v>20</v>
      </c>
      <c r="J349" s="198"/>
    </row>
    <row r="350" spans="1:10" x14ac:dyDescent="0.25">
      <c r="A350" s="199">
        <v>44419</v>
      </c>
      <c r="B350" s="200" t="s">
        <v>587</v>
      </c>
      <c r="C350" s="250" t="s">
        <v>3868</v>
      </c>
      <c r="D350" s="212" t="s">
        <v>101</v>
      </c>
      <c r="E350" s="250" t="s">
        <v>4290</v>
      </c>
      <c r="F350" s="200" t="s">
        <v>133</v>
      </c>
      <c r="G350" s="202">
        <v>44419</v>
      </c>
      <c r="H350" s="206">
        <v>44423</v>
      </c>
      <c r="I350" s="204">
        <v>20</v>
      </c>
      <c r="J350" s="205"/>
    </row>
    <row r="351" spans="1:10" x14ac:dyDescent="0.25">
      <c r="A351" s="193">
        <v>44419</v>
      </c>
      <c r="B351" s="194" t="s">
        <v>587</v>
      </c>
      <c r="C351" s="250" t="s">
        <v>3869</v>
      </c>
      <c r="D351" s="214" t="s">
        <v>101</v>
      </c>
      <c r="E351" s="250" t="s">
        <v>4291</v>
      </c>
      <c r="F351" s="194" t="s">
        <v>864</v>
      </c>
      <c r="G351" s="195">
        <v>44418</v>
      </c>
      <c r="H351" s="209">
        <v>44423</v>
      </c>
      <c r="I351" s="197">
        <v>21</v>
      </c>
      <c r="J351" s="198"/>
    </row>
    <row r="352" spans="1:10" x14ac:dyDescent="0.25">
      <c r="A352" s="199">
        <v>44415</v>
      </c>
      <c r="B352" s="200" t="s">
        <v>93</v>
      </c>
      <c r="C352" s="250" t="s">
        <v>3870</v>
      </c>
      <c r="D352" s="212" t="s">
        <v>102</v>
      </c>
      <c r="E352" s="250" t="s">
        <v>4292</v>
      </c>
      <c r="F352" s="200" t="s">
        <v>699</v>
      </c>
      <c r="G352" s="202">
        <v>44415</v>
      </c>
      <c r="H352" s="206">
        <v>44416</v>
      </c>
      <c r="I352" s="204">
        <v>21</v>
      </c>
      <c r="J352" s="205"/>
    </row>
    <row r="353" spans="1:10" x14ac:dyDescent="0.25">
      <c r="A353" s="193">
        <v>44417</v>
      </c>
      <c r="B353" s="194" t="s">
        <v>93</v>
      </c>
      <c r="C353" s="250" t="s">
        <v>3871</v>
      </c>
      <c r="D353" s="214" t="s">
        <v>101</v>
      </c>
      <c r="E353" s="250" t="s">
        <v>4293</v>
      </c>
      <c r="F353" s="194" t="s">
        <v>841</v>
      </c>
      <c r="G353" s="195">
        <v>44417</v>
      </c>
      <c r="H353" s="209">
        <v>44423</v>
      </c>
      <c r="I353" s="197">
        <v>20</v>
      </c>
      <c r="J353" s="198"/>
    </row>
    <row r="354" spans="1:10" x14ac:dyDescent="0.25">
      <c r="A354" s="199">
        <v>44418</v>
      </c>
      <c r="B354" s="200" t="s">
        <v>93</v>
      </c>
      <c r="C354" s="250" t="s">
        <v>3872</v>
      </c>
      <c r="D354" s="212" t="s">
        <v>101</v>
      </c>
      <c r="E354" s="250" t="s">
        <v>4294</v>
      </c>
      <c r="F354" s="200" t="s">
        <v>841</v>
      </c>
      <c r="G354" s="202">
        <v>44418</v>
      </c>
      <c r="H354" s="206">
        <v>44423</v>
      </c>
      <c r="I354" s="204">
        <v>20</v>
      </c>
      <c r="J354" s="205"/>
    </row>
    <row r="355" spans="1:10" x14ac:dyDescent="0.25">
      <c r="A355" s="193">
        <v>44418</v>
      </c>
      <c r="B355" s="194" t="s">
        <v>93</v>
      </c>
      <c r="C355" s="250" t="s">
        <v>3873</v>
      </c>
      <c r="D355" s="214" t="s">
        <v>101</v>
      </c>
      <c r="E355" s="250" t="s">
        <v>4295</v>
      </c>
      <c r="F355" s="194" t="s">
        <v>841</v>
      </c>
      <c r="G355" s="195">
        <v>44418</v>
      </c>
      <c r="H355" s="209">
        <v>44423</v>
      </c>
      <c r="I355" s="197">
        <v>20</v>
      </c>
      <c r="J355" s="198"/>
    </row>
    <row r="356" spans="1:10" x14ac:dyDescent="0.25">
      <c r="A356" s="199">
        <v>44420</v>
      </c>
      <c r="B356" s="200" t="s">
        <v>93</v>
      </c>
      <c r="C356" s="250" t="s">
        <v>3874</v>
      </c>
      <c r="D356" s="212" t="s">
        <v>101</v>
      </c>
      <c r="E356" s="250" t="s">
        <v>4296</v>
      </c>
      <c r="F356" s="200" t="s">
        <v>133</v>
      </c>
      <c r="G356" s="202">
        <v>44420</v>
      </c>
      <c r="H356" s="206">
        <v>44423</v>
      </c>
      <c r="I356" s="204">
        <v>21</v>
      </c>
      <c r="J356" s="205"/>
    </row>
    <row r="357" spans="1:10" x14ac:dyDescent="0.25">
      <c r="A357" s="193">
        <v>44420</v>
      </c>
      <c r="B357" s="194" t="s">
        <v>93</v>
      </c>
      <c r="C357" s="250" t="s">
        <v>3875</v>
      </c>
      <c r="D357" s="214" t="s">
        <v>101</v>
      </c>
      <c r="E357" s="250" t="s">
        <v>4297</v>
      </c>
      <c r="F357" s="194" t="s">
        <v>133</v>
      </c>
      <c r="G357" s="195">
        <v>44420</v>
      </c>
      <c r="H357" s="209">
        <v>44423</v>
      </c>
      <c r="I357" s="197">
        <v>21</v>
      </c>
      <c r="J357" s="198"/>
    </row>
    <row r="358" spans="1:10" x14ac:dyDescent="0.25">
      <c r="A358" s="199">
        <v>44420</v>
      </c>
      <c r="B358" s="200" t="s">
        <v>93</v>
      </c>
      <c r="C358" s="250" t="s">
        <v>3876</v>
      </c>
      <c r="D358" s="212" t="s">
        <v>102</v>
      </c>
      <c r="E358" s="250" t="s">
        <v>4298</v>
      </c>
      <c r="F358" s="200" t="s">
        <v>881</v>
      </c>
      <c r="G358" s="202">
        <v>44421</v>
      </c>
      <c r="H358" s="206">
        <v>44423</v>
      </c>
      <c r="I358" s="204">
        <v>22</v>
      </c>
      <c r="J358" s="205"/>
    </row>
    <row r="359" spans="1:10" x14ac:dyDescent="0.25">
      <c r="A359" s="193">
        <v>44420</v>
      </c>
      <c r="B359" s="194" t="s">
        <v>587</v>
      </c>
      <c r="C359" s="250" t="s">
        <v>3877</v>
      </c>
      <c r="D359" s="214" t="s">
        <v>101</v>
      </c>
      <c r="E359" s="250" t="s">
        <v>4299</v>
      </c>
      <c r="F359" s="194" t="s">
        <v>133</v>
      </c>
      <c r="G359" s="195">
        <v>44417</v>
      </c>
      <c r="H359" s="209">
        <v>44423</v>
      </c>
      <c r="I359" s="197">
        <v>21</v>
      </c>
      <c r="J359" s="198"/>
    </row>
    <row r="360" spans="1:10" x14ac:dyDescent="0.25">
      <c r="A360" s="199">
        <v>44420</v>
      </c>
      <c r="B360" s="200" t="s">
        <v>587</v>
      </c>
      <c r="C360" s="250" t="s">
        <v>3878</v>
      </c>
      <c r="D360" s="212" t="s">
        <v>101</v>
      </c>
      <c r="E360" s="250" t="s">
        <v>4300</v>
      </c>
      <c r="F360" s="200" t="s">
        <v>133</v>
      </c>
      <c r="G360" s="202">
        <v>44417</v>
      </c>
      <c r="H360" s="206">
        <v>44423</v>
      </c>
      <c r="I360" s="204">
        <v>21</v>
      </c>
      <c r="J360" s="205"/>
    </row>
    <row r="361" spans="1:10" x14ac:dyDescent="0.25">
      <c r="A361" s="193">
        <v>44420</v>
      </c>
      <c r="B361" s="194" t="s">
        <v>587</v>
      </c>
      <c r="C361" s="250" t="s">
        <v>3879</v>
      </c>
      <c r="D361" s="214" t="s">
        <v>101</v>
      </c>
      <c r="E361" s="250" t="s">
        <v>4301</v>
      </c>
      <c r="F361" s="194" t="s">
        <v>133</v>
      </c>
      <c r="G361" s="195">
        <v>44420</v>
      </c>
      <c r="H361" s="209">
        <v>44423</v>
      </c>
      <c r="I361" s="197">
        <v>21</v>
      </c>
      <c r="J361" s="198"/>
    </row>
    <row r="362" spans="1:10" x14ac:dyDescent="0.25">
      <c r="A362" s="199">
        <v>44420</v>
      </c>
      <c r="B362" s="200" t="s">
        <v>587</v>
      </c>
      <c r="C362" s="250" t="s">
        <v>3880</v>
      </c>
      <c r="D362" s="212" t="s">
        <v>101</v>
      </c>
      <c r="E362" s="250" t="s">
        <v>4302</v>
      </c>
      <c r="F362" s="200" t="s">
        <v>134</v>
      </c>
      <c r="G362" s="202">
        <v>44420</v>
      </c>
      <c r="H362" s="206">
        <v>44423</v>
      </c>
      <c r="I362" s="204">
        <v>20</v>
      </c>
      <c r="J362" s="205"/>
    </row>
    <row r="363" spans="1:10" x14ac:dyDescent="0.25">
      <c r="A363" s="193">
        <v>44420</v>
      </c>
      <c r="B363" s="194" t="s">
        <v>587</v>
      </c>
      <c r="C363" s="250" t="s">
        <v>3881</v>
      </c>
      <c r="D363" s="214" t="s">
        <v>102</v>
      </c>
      <c r="E363" s="250" t="s">
        <v>4303</v>
      </c>
      <c r="F363" s="194" t="s">
        <v>134</v>
      </c>
      <c r="G363" s="195">
        <v>44420</v>
      </c>
      <c r="H363" s="209">
        <v>44423</v>
      </c>
      <c r="I363" s="197">
        <v>20</v>
      </c>
      <c r="J363" s="198"/>
    </row>
    <row r="364" spans="1:10" x14ac:dyDescent="0.25">
      <c r="A364" s="199">
        <v>44420</v>
      </c>
      <c r="B364" s="200" t="s">
        <v>93</v>
      </c>
      <c r="C364" s="250" t="s">
        <v>3882</v>
      </c>
      <c r="D364" s="212" t="s">
        <v>102</v>
      </c>
      <c r="E364" s="250" t="s">
        <v>4304</v>
      </c>
      <c r="F364" s="200" t="s">
        <v>134</v>
      </c>
      <c r="G364" s="202">
        <v>44421</v>
      </c>
      <c r="H364" s="206">
        <v>44423</v>
      </c>
      <c r="I364" s="204">
        <v>20</v>
      </c>
      <c r="J364" s="205"/>
    </row>
    <row r="365" spans="1:10" x14ac:dyDescent="0.25">
      <c r="A365" s="193">
        <v>44421</v>
      </c>
      <c r="B365" s="194" t="s">
        <v>587</v>
      </c>
      <c r="C365" s="250" t="s">
        <v>3883</v>
      </c>
      <c r="D365" s="214" t="s">
        <v>102</v>
      </c>
      <c r="E365" s="250" t="s">
        <v>4305</v>
      </c>
      <c r="F365" s="194" t="s">
        <v>133</v>
      </c>
      <c r="G365" s="195">
        <v>44420</v>
      </c>
      <c r="H365" s="209">
        <v>44423</v>
      </c>
      <c r="I365" s="197">
        <v>21</v>
      </c>
      <c r="J365" s="198"/>
    </row>
    <row r="366" spans="1:10" x14ac:dyDescent="0.25">
      <c r="A366" s="211">
        <v>44421</v>
      </c>
      <c r="B366" s="200" t="s">
        <v>587</v>
      </c>
      <c r="C366" s="250" t="s">
        <v>3884</v>
      </c>
      <c r="D366" s="212" t="s">
        <v>102</v>
      </c>
      <c r="E366" s="250" t="s">
        <v>4306</v>
      </c>
      <c r="F366" s="200" t="s">
        <v>100</v>
      </c>
      <c r="G366" s="202">
        <v>44421</v>
      </c>
      <c r="H366" s="206">
        <v>44423</v>
      </c>
      <c r="I366" s="204">
        <v>20</v>
      </c>
      <c r="J366" s="205"/>
    </row>
    <row r="367" spans="1:10" x14ac:dyDescent="0.25">
      <c r="A367" s="213">
        <v>44421</v>
      </c>
      <c r="B367" s="194" t="s">
        <v>587</v>
      </c>
      <c r="C367" s="250" t="s">
        <v>3885</v>
      </c>
      <c r="D367" s="214" t="s">
        <v>101</v>
      </c>
      <c r="E367" s="250" t="s">
        <v>4307</v>
      </c>
      <c r="F367" s="194" t="s">
        <v>100</v>
      </c>
      <c r="G367" s="195">
        <v>44421</v>
      </c>
      <c r="H367" s="209">
        <v>44423</v>
      </c>
      <c r="I367" s="197">
        <v>20</v>
      </c>
      <c r="J367" s="198"/>
    </row>
    <row r="368" spans="1:10" x14ac:dyDescent="0.25">
      <c r="A368" s="211">
        <v>44424</v>
      </c>
      <c r="B368" s="200" t="s">
        <v>93</v>
      </c>
      <c r="C368" s="250" t="s">
        <v>3886</v>
      </c>
      <c r="D368" s="212" t="s">
        <v>101</v>
      </c>
      <c r="E368" s="250" t="s">
        <v>4308</v>
      </c>
      <c r="F368" s="200" t="s">
        <v>133</v>
      </c>
      <c r="G368" s="202">
        <v>44424</v>
      </c>
      <c r="H368" s="206">
        <v>44430</v>
      </c>
      <c r="I368" s="204">
        <v>21</v>
      </c>
      <c r="J368" s="205"/>
    </row>
    <row r="369" spans="1:10" x14ac:dyDescent="0.25">
      <c r="A369" s="213">
        <v>44424</v>
      </c>
      <c r="B369" s="194" t="s">
        <v>93</v>
      </c>
      <c r="C369" s="250" t="s">
        <v>3887</v>
      </c>
      <c r="D369" s="214" t="s">
        <v>101</v>
      </c>
      <c r="E369" s="250" t="s">
        <v>4309</v>
      </c>
      <c r="F369" s="194" t="s">
        <v>100</v>
      </c>
      <c r="G369" s="195">
        <v>44424</v>
      </c>
      <c r="H369" s="209">
        <v>44430</v>
      </c>
      <c r="I369" s="197">
        <v>20.25</v>
      </c>
      <c r="J369" s="198"/>
    </row>
    <row r="370" spans="1:10" x14ac:dyDescent="0.25">
      <c r="A370" s="211">
        <v>44424</v>
      </c>
      <c r="B370" s="200" t="s">
        <v>93</v>
      </c>
      <c r="C370" s="250" t="s">
        <v>3888</v>
      </c>
      <c r="D370" s="212" t="s">
        <v>101</v>
      </c>
      <c r="E370" s="250" t="s">
        <v>4310</v>
      </c>
      <c r="F370" s="200" t="s">
        <v>100</v>
      </c>
      <c r="G370" s="202">
        <v>44424</v>
      </c>
      <c r="H370" s="206">
        <v>44430</v>
      </c>
      <c r="I370" s="204">
        <v>20.25</v>
      </c>
      <c r="J370" s="205"/>
    </row>
    <row r="371" spans="1:10" x14ac:dyDescent="0.25">
      <c r="A371" s="213">
        <v>44424</v>
      </c>
      <c r="B371" s="194" t="s">
        <v>93</v>
      </c>
      <c r="C371" s="250" t="s">
        <v>3889</v>
      </c>
      <c r="D371" s="214" t="s">
        <v>101</v>
      </c>
      <c r="E371" s="250" t="s">
        <v>4311</v>
      </c>
      <c r="F371" s="194" t="s">
        <v>100</v>
      </c>
      <c r="G371" s="195">
        <v>44424</v>
      </c>
      <c r="H371" s="209">
        <v>44430</v>
      </c>
      <c r="I371" s="197">
        <v>20.25</v>
      </c>
      <c r="J371" s="198"/>
    </row>
    <row r="372" spans="1:10" x14ac:dyDescent="0.25">
      <c r="A372" s="211">
        <v>44424</v>
      </c>
      <c r="B372" s="200" t="s">
        <v>93</v>
      </c>
      <c r="C372" s="250" t="s">
        <v>3890</v>
      </c>
      <c r="D372" s="212" t="s">
        <v>101</v>
      </c>
      <c r="E372" s="250" t="s">
        <v>4312</v>
      </c>
      <c r="F372" s="200" t="s">
        <v>898</v>
      </c>
      <c r="G372" s="202">
        <v>44424</v>
      </c>
      <c r="H372" s="206">
        <v>44430</v>
      </c>
      <c r="I372" s="204">
        <v>21</v>
      </c>
      <c r="J372" s="205"/>
    </row>
    <row r="373" spans="1:10" x14ac:dyDescent="0.25">
      <c r="A373" s="213">
        <v>44424</v>
      </c>
      <c r="B373" s="194" t="s">
        <v>93</v>
      </c>
      <c r="C373" s="250" t="s">
        <v>3891</v>
      </c>
      <c r="D373" s="214" t="s">
        <v>101</v>
      </c>
      <c r="E373" s="250" t="s">
        <v>4313</v>
      </c>
      <c r="F373" s="194" t="s">
        <v>898</v>
      </c>
      <c r="G373" s="195">
        <v>44424</v>
      </c>
      <c r="H373" s="209">
        <v>44430</v>
      </c>
      <c r="I373" s="197">
        <v>21</v>
      </c>
      <c r="J373" s="198"/>
    </row>
    <row r="374" spans="1:10" x14ac:dyDescent="0.25">
      <c r="A374" s="211">
        <v>44424</v>
      </c>
      <c r="B374" s="200" t="s">
        <v>93</v>
      </c>
      <c r="C374" s="250" t="s">
        <v>3892</v>
      </c>
      <c r="D374" s="212" t="s">
        <v>102</v>
      </c>
      <c r="E374" s="250" t="s">
        <v>4314</v>
      </c>
      <c r="F374" s="200" t="s">
        <v>134</v>
      </c>
      <c r="G374" s="202">
        <v>44425</v>
      </c>
      <c r="H374" s="206">
        <v>44430</v>
      </c>
      <c r="I374" s="204">
        <v>20</v>
      </c>
      <c r="J374" s="205"/>
    </row>
    <row r="375" spans="1:10" x14ac:dyDescent="0.25">
      <c r="A375" s="213">
        <v>44424</v>
      </c>
      <c r="B375" s="194" t="s">
        <v>93</v>
      </c>
      <c r="C375" s="250" t="s">
        <v>3893</v>
      </c>
      <c r="D375" s="214" t="s">
        <v>102</v>
      </c>
      <c r="E375" s="250" t="s">
        <v>4315</v>
      </c>
      <c r="F375" s="194" t="s">
        <v>100</v>
      </c>
      <c r="G375" s="195">
        <v>44425</v>
      </c>
      <c r="H375" s="209">
        <v>44430</v>
      </c>
      <c r="I375" s="197">
        <v>20.25</v>
      </c>
      <c r="J375" s="198"/>
    </row>
    <row r="376" spans="1:10" x14ac:dyDescent="0.25">
      <c r="A376" s="211">
        <v>44424</v>
      </c>
      <c r="B376" s="200" t="s">
        <v>93</v>
      </c>
      <c r="C376" s="250" t="s">
        <v>3894</v>
      </c>
      <c r="D376" s="212" t="s">
        <v>101</v>
      </c>
      <c r="E376" s="250" t="s">
        <v>4316</v>
      </c>
      <c r="F376" s="200" t="s">
        <v>100</v>
      </c>
      <c r="G376" s="202">
        <v>44425</v>
      </c>
      <c r="H376" s="206">
        <v>44430</v>
      </c>
      <c r="I376" s="204">
        <v>20.25</v>
      </c>
      <c r="J376" s="205"/>
    </row>
    <row r="377" spans="1:10" x14ac:dyDescent="0.25">
      <c r="A377" s="213">
        <v>44424</v>
      </c>
      <c r="B377" s="194" t="s">
        <v>587</v>
      </c>
      <c r="C377" s="250" t="s">
        <v>3895</v>
      </c>
      <c r="D377" s="214" t="s">
        <v>102</v>
      </c>
      <c r="E377" s="250" t="s">
        <v>4317</v>
      </c>
      <c r="F377" s="194" t="s">
        <v>133</v>
      </c>
      <c r="G377" s="195">
        <v>44421</v>
      </c>
      <c r="H377" s="209">
        <v>44423</v>
      </c>
      <c r="I377" s="197">
        <v>21</v>
      </c>
      <c r="J377" s="198"/>
    </row>
    <row r="378" spans="1:10" x14ac:dyDescent="0.25">
      <c r="A378" s="211">
        <v>44424</v>
      </c>
      <c r="B378" s="200" t="s">
        <v>587</v>
      </c>
      <c r="C378" s="250" t="s">
        <v>3896</v>
      </c>
      <c r="D378" s="212" t="s">
        <v>102</v>
      </c>
      <c r="E378" s="250" t="s">
        <v>4318</v>
      </c>
      <c r="F378" s="200" t="s">
        <v>133</v>
      </c>
      <c r="G378" s="202">
        <v>44424</v>
      </c>
      <c r="H378" s="206">
        <v>44430</v>
      </c>
      <c r="I378" s="204">
        <v>21</v>
      </c>
      <c r="J378" s="205"/>
    </row>
    <row r="379" spans="1:10" x14ac:dyDescent="0.25">
      <c r="A379" s="213">
        <v>44424</v>
      </c>
      <c r="B379" s="194" t="s">
        <v>587</v>
      </c>
      <c r="C379" s="250" t="s">
        <v>3897</v>
      </c>
      <c r="D379" s="214" t="s">
        <v>102</v>
      </c>
      <c r="E379" s="250" t="s">
        <v>4319</v>
      </c>
      <c r="F379" s="194" t="s">
        <v>133</v>
      </c>
      <c r="G379" s="195">
        <v>44424</v>
      </c>
      <c r="H379" s="209">
        <v>44430</v>
      </c>
      <c r="I379" s="197">
        <v>21</v>
      </c>
      <c r="J379" s="198"/>
    </row>
    <row r="380" spans="1:10" x14ac:dyDescent="0.25">
      <c r="A380" s="211">
        <v>44425</v>
      </c>
      <c r="B380" s="200" t="s">
        <v>587</v>
      </c>
      <c r="C380" s="250" t="s">
        <v>3898</v>
      </c>
      <c r="D380" s="212" t="s">
        <v>102</v>
      </c>
      <c r="E380" s="250" t="s">
        <v>4320</v>
      </c>
      <c r="F380" s="200" t="s">
        <v>133</v>
      </c>
      <c r="G380" s="202">
        <v>44425</v>
      </c>
      <c r="H380" s="206">
        <v>44430</v>
      </c>
      <c r="I380" s="204">
        <v>20</v>
      </c>
      <c r="J380" s="205"/>
    </row>
    <row r="381" spans="1:10" x14ac:dyDescent="0.25">
      <c r="A381" s="213">
        <v>44425</v>
      </c>
      <c r="B381" s="194" t="s">
        <v>587</v>
      </c>
      <c r="C381" s="250" t="s">
        <v>3899</v>
      </c>
      <c r="D381" s="214" t="s">
        <v>101</v>
      </c>
      <c r="E381" s="250" t="s">
        <v>4321</v>
      </c>
      <c r="F381" s="194" t="s">
        <v>133</v>
      </c>
      <c r="G381" s="195">
        <v>44425</v>
      </c>
      <c r="H381" s="209">
        <v>44430</v>
      </c>
      <c r="I381" s="197">
        <v>20</v>
      </c>
      <c r="J381" s="198"/>
    </row>
    <row r="382" spans="1:10" x14ac:dyDescent="0.25">
      <c r="A382" s="211">
        <v>44431</v>
      </c>
      <c r="B382" s="200" t="s">
        <v>93</v>
      </c>
      <c r="C382" s="250" t="s">
        <v>3900</v>
      </c>
      <c r="D382" s="212" t="s">
        <v>102</v>
      </c>
      <c r="E382" s="250" t="s">
        <v>4322</v>
      </c>
      <c r="F382" s="200" t="s">
        <v>62</v>
      </c>
      <c r="G382" s="202">
        <v>44431</v>
      </c>
      <c r="H382" s="206">
        <v>44437</v>
      </c>
      <c r="I382" s="204">
        <v>20</v>
      </c>
      <c r="J382" s="205"/>
    </row>
    <row r="383" spans="1:10" x14ac:dyDescent="0.25">
      <c r="A383" s="213">
        <v>44431</v>
      </c>
      <c r="B383" s="194" t="s">
        <v>93</v>
      </c>
      <c r="C383" s="250" t="s">
        <v>3901</v>
      </c>
      <c r="D383" s="214" t="s">
        <v>102</v>
      </c>
      <c r="E383" s="250" t="s">
        <v>4323</v>
      </c>
      <c r="F383" s="194" t="s">
        <v>62</v>
      </c>
      <c r="G383" s="195">
        <v>44431</v>
      </c>
      <c r="H383" s="209">
        <v>44437</v>
      </c>
      <c r="I383" s="197">
        <v>20</v>
      </c>
      <c r="J383" s="198"/>
    </row>
    <row r="384" spans="1:10" x14ac:dyDescent="0.25">
      <c r="A384" s="211">
        <v>44431</v>
      </c>
      <c r="B384" s="200" t="s">
        <v>93</v>
      </c>
      <c r="C384" s="250" t="s">
        <v>3902</v>
      </c>
      <c r="D384" s="212" t="s">
        <v>102</v>
      </c>
      <c r="E384" s="250" t="s">
        <v>4324</v>
      </c>
      <c r="F384" s="200" t="s">
        <v>62</v>
      </c>
      <c r="G384" s="202">
        <v>44432</v>
      </c>
      <c r="H384" s="206">
        <v>44437</v>
      </c>
      <c r="I384" s="204">
        <v>20</v>
      </c>
      <c r="J384" s="205"/>
    </row>
    <row r="385" spans="1:10" x14ac:dyDescent="0.25">
      <c r="A385" s="213">
        <v>44431</v>
      </c>
      <c r="B385" s="194" t="s">
        <v>93</v>
      </c>
      <c r="C385" s="250" t="s">
        <v>3903</v>
      </c>
      <c r="D385" s="214" t="s">
        <v>102</v>
      </c>
      <c r="E385" s="250" t="s">
        <v>4325</v>
      </c>
      <c r="F385" s="194" t="s">
        <v>62</v>
      </c>
      <c r="G385" s="195">
        <v>44432</v>
      </c>
      <c r="H385" s="209">
        <v>44437</v>
      </c>
      <c r="I385" s="197">
        <v>20</v>
      </c>
      <c r="J385" s="198"/>
    </row>
    <row r="386" spans="1:10" x14ac:dyDescent="0.25">
      <c r="A386" s="211">
        <v>44431</v>
      </c>
      <c r="B386" s="200" t="s">
        <v>93</v>
      </c>
      <c r="C386" s="250" t="s">
        <v>3904</v>
      </c>
      <c r="D386" s="212" t="s">
        <v>102</v>
      </c>
      <c r="E386" s="250" t="s">
        <v>4326</v>
      </c>
      <c r="F386" s="200" t="s">
        <v>62</v>
      </c>
      <c r="G386" s="202">
        <v>44432</v>
      </c>
      <c r="H386" s="206">
        <v>44437</v>
      </c>
      <c r="I386" s="204">
        <v>20</v>
      </c>
      <c r="J386" s="205"/>
    </row>
    <row r="387" spans="1:10" x14ac:dyDescent="0.25">
      <c r="A387" s="213">
        <v>44431</v>
      </c>
      <c r="B387" s="194" t="s">
        <v>93</v>
      </c>
      <c r="C387" s="250" t="s">
        <v>3905</v>
      </c>
      <c r="D387" s="214" t="s">
        <v>102</v>
      </c>
      <c r="E387" s="250" t="s">
        <v>4327</v>
      </c>
      <c r="F387" s="194" t="s">
        <v>62</v>
      </c>
      <c r="G387" s="195">
        <v>44432</v>
      </c>
      <c r="H387" s="209">
        <v>44437</v>
      </c>
      <c r="I387" s="197">
        <v>20</v>
      </c>
      <c r="J387" s="198"/>
    </row>
    <row r="388" spans="1:10" x14ac:dyDescent="0.25">
      <c r="A388" s="211">
        <v>44431</v>
      </c>
      <c r="B388" s="200" t="s">
        <v>93</v>
      </c>
      <c r="C388" s="250" t="s">
        <v>3906</v>
      </c>
      <c r="D388" s="212" t="s">
        <v>102</v>
      </c>
      <c r="E388" s="250" t="s">
        <v>4328</v>
      </c>
      <c r="F388" s="200" t="s">
        <v>62</v>
      </c>
      <c r="G388" s="202">
        <v>44432</v>
      </c>
      <c r="H388" s="206">
        <v>44437</v>
      </c>
      <c r="I388" s="204">
        <v>20</v>
      </c>
      <c r="J388" s="205"/>
    </row>
    <row r="389" spans="1:10" x14ac:dyDescent="0.25">
      <c r="A389" s="213">
        <v>44433</v>
      </c>
      <c r="B389" s="194" t="s">
        <v>93</v>
      </c>
      <c r="C389" s="250" t="s">
        <v>3907</v>
      </c>
      <c r="D389" s="214" t="s">
        <v>103</v>
      </c>
      <c r="E389" s="250" t="s">
        <v>4329</v>
      </c>
      <c r="F389" s="194" t="s">
        <v>100</v>
      </c>
      <c r="G389" s="195">
        <v>44433</v>
      </c>
      <c r="H389" s="209">
        <v>44437</v>
      </c>
      <c r="I389" s="197">
        <v>20</v>
      </c>
      <c r="J389" s="198"/>
    </row>
    <row r="390" spans="1:10" x14ac:dyDescent="0.25">
      <c r="A390" s="211">
        <v>44433</v>
      </c>
      <c r="B390" s="200" t="s">
        <v>93</v>
      </c>
      <c r="C390" s="250" t="s">
        <v>3908</v>
      </c>
      <c r="D390" s="212" t="s">
        <v>103</v>
      </c>
      <c r="E390" s="250" t="s">
        <v>4330</v>
      </c>
      <c r="F390" s="200" t="s">
        <v>100</v>
      </c>
      <c r="G390" s="202">
        <v>44433</v>
      </c>
      <c r="H390" s="206">
        <v>44437</v>
      </c>
      <c r="I390" s="204">
        <v>20</v>
      </c>
      <c r="J390" s="205"/>
    </row>
    <row r="391" spans="1:10" x14ac:dyDescent="0.25">
      <c r="A391" s="213">
        <v>44433</v>
      </c>
      <c r="B391" s="194" t="s">
        <v>93</v>
      </c>
      <c r="C391" s="250" t="s">
        <v>3909</v>
      </c>
      <c r="D391" s="214" t="s">
        <v>101</v>
      </c>
      <c r="E391" s="250" t="s">
        <v>4331</v>
      </c>
      <c r="F391" s="194"/>
      <c r="G391" s="195"/>
      <c r="H391" s="209"/>
      <c r="I391" s="197"/>
      <c r="J391" s="198"/>
    </row>
    <row r="392" spans="1:10" x14ac:dyDescent="0.25">
      <c r="A392" s="211">
        <v>44433</v>
      </c>
      <c r="B392" s="200" t="s">
        <v>93</v>
      </c>
      <c r="C392" s="250" t="s">
        <v>3910</v>
      </c>
      <c r="D392" s="212" t="s">
        <v>101</v>
      </c>
      <c r="E392" s="250" t="s">
        <v>4332</v>
      </c>
      <c r="F392" s="200"/>
      <c r="G392" s="202"/>
      <c r="H392" s="206"/>
      <c r="I392" s="204"/>
      <c r="J392" s="205"/>
    </row>
    <row r="393" spans="1:10" x14ac:dyDescent="0.25">
      <c r="A393" s="213">
        <v>44433</v>
      </c>
      <c r="B393" s="194" t="s">
        <v>93</v>
      </c>
      <c r="C393" s="250" t="s">
        <v>3911</v>
      </c>
      <c r="D393" s="214" t="s">
        <v>101</v>
      </c>
      <c r="E393" s="250" t="s">
        <v>4333</v>
      </c>
      <c r="F393" s="194"/>
      <c r="G393" s="195"/>
      <c r="H393" s="209"/>
      <c r="I393" s="197"/>
      <c r="J393" s="198"/>
    </row>
    <row r="394" spans="1:10" x14ac:dyDescent="0.25">
      <c r="A394" s="211">
        <v>44433</v>
      </c>
      <c r="B394" s="200" t="s">
        <v>93</v>
      </c>
      <c r="C394" s="250" t="s">
        <v>3912</v>
      </c>
      <c r="D394" s="212" t="s">
        <v>101</v>
      </c>
      <c r="E394" s="250" t="s">
        <v>4334</v>
      </c>
      <c r="F394" s="200"/>
      <c r="G394" s="202"/>
      <c r="H394" s="206"/>
      <c r="I394" s="204"/>
      <c r="J394" s="205"/>
    </row>
    <row r="395" spans="1:10" x14ac:dyDescent="0.25">
      <c r="A395" s="213">
        <v>44433</v>
      </c>
      <c r="B395" s="194" t="s">
        <v>93</v>
      </c>
      <c r="C395" s="250" t="s">
        <v>3913</v>
      </c>
      <c r="D395" s="214" t="s">
        <v>101</v>
      </c>
      <c r="E395" s="208"/>
      <c r="F395" s="194"/>
      <c r="G395" s="195"/>
      <c r="H395" s="209"/>
      <c r="I395" s="197"/>
      <c r="J395" s="198"/>
    </row>
    <row r="396" spans="1:10" x14ac:dyDescent="0.25">
      <c r="A396" s="211">
        <v>44433</v>
      </c>
      <c r="B396" s="200" t="s">
        <v>93</v>
      </c>
      <c r="C396" s="250" t="s">
        <v>3914</v>
      </c>
      <c r="D396" s="212" t="s">
        <v>101</v>
      </c>
      <c r="E396" s="201"/>
      <c r="F396" s="200"/>
      <c r="G396" s="202"/>
      <c r="H396" s="206"/>
      <c r="I396" s="204"/>
      <c r="J396" s="205"/>
    </row>
    <row r="397" spans="1:10" x14ac:dyDescent="0.25">
      <c r="A397" s="213">
        <v>44433</v>
      </c>
      <c r="B397" s="194" t="s">
        <v>93</v>
      </c>
      <c r="C397" s="250" t="s">
        <v>3915</v>
      </c>
      <c r="D397" s="214" t="s">
        <v>101</v>
      </c>
      <c r="E397" s="208"/>
      <c r="F397" s="194"/>
      <c r="G397" s="195"/>
      <c r="H397" s="209"/>
      <c r="I397" s="197"/>
      <c r="J397" s="198"/>
    </row>
    <row r="398" spans="1:10" x14ac:dyDescent="0.25">
      <c r="A398" s="211">
        <v>44433</v>
      </c>
      <c r="B398" s="200" t="s">
        <v>93</v>
      </c>
      <c r="C398" s="250" t="s">
        <v>3916</v>
      </c>
      <c r="D398" s="212" t="s">
        <v>101</v>
      </c>
      <c r="E398" s="201"/>
      <c r="F398" s="200"/>
      <c r="G398" s="202"/>
      <c r="H398" s="206"/>
      <c r="I398" s="204"/>
      <c r="J398" s="205"/>
    </row>
    <row r="399" spans="1:10" x14ac:dyDescent="0.25">
      <c r="A399" s="213">
        <v>44433</v>
      </c>
      <c r="B399" s="194" t="s">
        <v>93</v>
      </c>
      <c r="C399" s="250" t="s">
        <v>3917</v>
      </c>
      <c r="D399" s="214" t="s">
        <v>101</v>
      </c>
      <c r="E399" s="208"/>
      <c r="F399" s="194"/>
      <c r="G399" s="195"/>
      <c r="H399" s="209"/>
      <c r="I399" s="197"/>
      <c r="J399" s="198"/>
    </row>
    <row r="400" spans="1:10" x14ac:dyDescent="0.25">
      <c r="A400" s="211">
        <v>44433</v>
      </c>
      <c r="B400" s="200" t="s">
        <v>93</v>
      </c>
      <c r="C400" s="250" t="s">
        <v>3918</v>
      </c>
      <c r="D400" s="212" t="s">
        <v>101</v>
      </c>
      <c r="E400" s="201"/>
      <c r="F400" s="200"/>
      <c r="G400" s="202"/>
      <c r="H400" s="206"/>
      <c r="I400" s="204"/>
      <c r="J400" s="205"/>
    </row>
    <row r="401" spans="1:10" x14ac:dyDescent="0.25">
      <c r="A401" s="213">
        <v>44433</v>
      </c>
      <c r="B401" s="194" t="s">
        <v>93</v>
      </c>
      <c r="C401" s="250" t="s">
        <v>3919</v>
      </c>
      <c r="D401" s="214" t="s">
        <v>101</v>
      </c>
      <c r="E401" s="208"/>
      <c r="F401" s="194"/>
      <c r="G401" s="195"/>
      <c r="H401" s="209"/>
      <c r="I401" s="197"/>
      <c r="J401" s="198"/>
    </row>
    <row r="402" spans="1:10" x14ac:dyDescent="0.25">
      <c r="A402" s="211">
        <v>44433</v>
      </c>
      <c r="B402" s="200" t="s">
        <v>93</v>
      </c>
      <c r="C402" s="250" t="s">
        <v>3920</v>
      </c>
      <c r="D402" s="212" t="s">
        <v>101</v>
      </c>
      <c r="E402" s="201"/>
      <c r="F402" s="200"/>
      <c r="G402" s="202"/>
      <c r="H402" s="206"/>
      <c r="I402" s="204"/>
      <c r="J402" s="205"/>
    </row>
    <row r="403" spans="1:10" x14ac:dyDescent="0.25">
      <c r="A403" s="213">
        <v>44433</v>
      </c>
      <c r="B403" s="194" t="s">
        <v>93</v>
      </c>
      <c r="C403" s="250" t="s">
        <v>3921</v>
      </c>
      <c r="D403" s="214" t="s">
        <v>101</v>
      </c>
      <c r="E403" s="208"/>
      <c r="F403" s="194"/>
      <c r="G403" s="195"/>
      <c r="H403" s="209"/>
      <c r="I403" s="197"/>
      <c r="J403" s="198"/>
    </row>
    <row r="404" spans="1:10" x14ac:dyDescent="0.25">
      <c r="A404" s="211">
        <v>44433</v>
      </c>
      <c r="B404" s="200" t="s">
        <v>93</v>
      </c>
      <c r="C404" s="250" t="s">
        <v>3922</v>
      </c>
      <c r="D404" s="212" t="s">
        <v>101</v>
      </c>
      <c r="E404" s="201"/>
      <c r="F404" s="200"/>
      <c r="G404" s="202"/>
      <c r="H404" s="206"/>
      <c r="I404" s="204"/>
      <c r="J404" s="205"/>
    </row>
    <row r="405" spans="1:10" x14ac:dyDescent="0.25">
      <c r="A405" s="213">
        <v>44433</v>
      </c>
      <c r="B405" s="194" t="s">
        <v>93</v>
      </c>
      <c r="C405" s="250" t="s">
        <v>3923</v>
      </c>
      <c r="D405" s="214" t="s">
        <v>101</v>
      </c>
      <c r="E405" s="208"/>
      <c r="F405" s="194"/>
      <c r="G405" s="195"/>
      <c r="H405" s="209"/>
      <c r="I405" s="197"/>
      <c r="J405" s="198"/>
    </row>
    <row r="406" spans="1:10" x14ac:dyDescent="0.25">
      <c r="A406" s="211">
        <v>44433</v>
      </c>
      <c r="B406" s="200" t="s">
        <v>93</v>
      </c>
      <c r="C406" s="250" t="s">
        <v>3924</v>
      </c>
      <c r="D406" s="212"/>
      <c r="E406" s="201"/>
      <c r="F406" s="200"/>
      <c r="G406" s="202"/>
      <c r="H406" s="206"/>
      <c r="I406" s="204"/>
      <c r="J406" s="205"/>
    </row>
    <row r="407" spans="1:10" x14ac:dyDescent="0.25">
      <c r="A407" s="213">
        <v>44433</v>
      </c>
      <c r="B407" s="194" t="s">
        <v>93</v>
      </c>
      <c r="C407" s="250" t="s">
        <v>3925</v>
      </c>
      <c r="D407" s="214"/>
      <c r="E407" s="208"/>
      <c r="F407" s="194"/>
      <c r="G407" s="195"/>
      <c r="H407" s="209"/>
      <c r="I407" s="197"/>
      <c r="J407" s="198"/>
    </row>
    <row r="408" spans="1:10" x14ac:dyDescent="0.25">
      <c r="A408" s="211">
        <v>44433</v>
      </c>
      <c r="B408" s="200" t="s">
        <v>93</v>
      </c>
      <c r="C408" s="250" t="s">
        <v>3926</v>
      </c>
      <c r="D408" s="212"/>
      <c r="E408" s="201"/>
      <c r="F408" s="200"/>
      <c r="G408" s="202"/>
      <c r="H408" s="206"/>
      <c r="I408" s="204"/>
      <c r="J408" s="205"/>
    </row>
    <row r="409" spans="1:10" x14ac:dyDescent="0.25">
      <c r="A409" s="213">
        <v>44433</v>
      </c>
      <c r="B409" s="194" t="s">
        <v>93</v>
      </c>
      <c r="C409" s="250" t="s">
        <v>3927</v>
      </c>
      <c r="D409" s="214"/>
      <c r="E409" s="208"/>
      <c r="F409" s="194"/>
      <c r="G409" s="195"/>
      <c r="H409" s="209"/>
      <c r="I409" s="197"/>
      <c r="J409" s="198"/>
    </row>
    <row r="410" spans="1:10" x14ac:dyDescent="0.25">
      <c r="A410" s="211">
        <v>44433</v>
      </c>
      <c r="B410" s="200" t="s">
        <v>93</v>
      </c>
      <c r="C410" s="250" t="s">
        <v>3928</v>
      </c>
      <c r="D410" s="212"/>
      <c r="E410" s="201"/>
      <c r="F410" s="200"/>
      <c r="G410" s="202"/>
      <c r="H410" s="206"/>
      <c r="I410" s="204"/>
      <c r="J410" s="205"/>
    </row>
    <row r="411" spans="1:10" x14ac:dyDescent="0.25">
      <c r="A411" s="213">
        <v>44433</v>
      </c>
      <c r="B411" s="194" t="s">
        <v>93</v>
      </c>
      <c r="C411" s="250" t="s">
        <v>3929</v>
      </c>
      <c r="D411" s="214"/>
      <c r="E411" s="208"/>
      <c r="F411" s="194"/>
      <c r="G411" s="195"/>
      <c r="H411" s="209"/>
      <c r="I411" s="197"/>
      <c r="J411" s="198"/>
    </row>
    <row r="412" spans="1:10" x14ac:dyDescent="0.25">
      <c r="A412" s="211">
        <v>44433</v>
      </c>
      <c r="B412" s="200" t="s">
        <v>93</v>
      </c>
      <c r="C412" s="250" t="s">
        <v>3930</v>
      </c>
      <c r="D412" s="212"/>
      <c r="E412" s="201"/>
      <c r="F412" s="200"/>
      <c r="G412" s="202"/>
      <c r="H412" s="206"/>
      <c r="I412" s="204"/>
      <c r="J412" s="205"/>
    </row>
    <row r="413" spans="1:10" x14ac:dyDescent="0.25">
      <c r="A413" s="213">
        <v>44433</v>
      </c>
      <c r="B413" s="194" t="s">
        <v>93</v>
      </c>
      <c r="C413" s="250" t="s">
        <v>3931</v>
      </c>
      <c r="D413" s="214"/>
      <c r="E413" s="208"/>
      <c r="F413" s="194"/>
      <c r="G413" s="195"/>
      <c r="H413" s="209"/>
      <c r="I413" s="197"/>
      <c r="J413" s="198"/>
    </row>
    <row r="414" spans="1:10" x14ac:dyDescent="0.25">
      <c r="A414" s="211">
        <v>44433</v>
      </c>
      <c r="B414" s="200" t="s">
        <v>93</v>
      </c>
      <c r="C414" s="250" t="s">
        <v>3932</v>
      </c>
      <c r="D414" s="212"/>
      <c r="E414" s="201"/>
      <c r="F414" s="200"/>
      <c r="G414" s="202"/>
      <c r="H414" s="206"/>
      <c r="I414" s="204"/>
      <c r="J414" s="205"/>
    </row>
    <row r="415" spans="1:10" x14ac:dyDescent="0.25">
      <c r="A415" s="213">
        <v>44433</v>
      </c>
      <c r="B415" s="194" t="s">
        <v>93</v>
      </c>
      <c r="C415" s="250" t="s">
        <v>3933</v>
      </c>
      <c r="D415" s="214"/>
      <c r="E415" s="208"/>
      <c r="F415" s="194"/>
      <c r="G415" s="195"/>
      <c r="H415" s="209"/>
      <c r="I415" s="197"/>
      <c r="J415" s="198"/>
    </row>
    <row r="416" spans="1:10" x14ac:dyDescent="0.25">
      <c r="A416" s="211">
        <v>44433</v>
      </c>
      <c r="B416" s="200" t="s">
        <v>93</v>
      </c>
      <c r="C416" s="250" t="s">
        <v>3934</v>
      </c>
      <c r="D416" s="212"/>
      <c r="E416" s="201"/>
      <c r="F416" s="200"/>
      <c r="G416" s="202"/>
      <c r="H416" s="206"/>
      <c r="I416" s="204"/>
      <c r="J416" s="205"/>
    </row>
    <row r="417" spans="1:10" x14ac:dyDescent="0.25">
      <c r="A417" s="213">
        <v>44433</v>
      </c>
      <c r="B417" s="194" t="s">
        <v>93</v>
      </c>
      <c r="C417" s="250" t="s">
        <v>3935</v>
      </c>
      <c r="D417" s="214"/>
      <c r="E417" s="208"/>
      <c r="F417" s="194"/>
      <c r="G417" s="195"/>
      <c r="H417" s="209"/>
      <c r="I417" s="197"/>
      <c r="J417" s="198"/>
    </row>
    <row r="418" spans="1:10" x14ac:dyDescent="0.25">
      <c r="A418" s="211">
        <v>44433</v>
      </c>
      <c r="B418" s="200" t="s">
        <v>93</v>
      </c>
      <c r="C418" s="250" t="s">
        <v>3936</v>
      </c>
      <c r="D418" s="212"/>
      <c r="E418" s="201"/>
      <c r="F418" s="200"/>
      <c r="G418" s="202"/>
      <c r="H418" s="206"/>
      <c r="I418" s="204"/>
      <c r="J418" s="205"/>
    </row>
    <row r="419" spans="1:10" x14ac:dyDescent="0.25">
      <c r="A419" s="213">
        <v>44433</v>
      </c>
      <c r="B419" s="194" t="s">
        <v>93</v>
      </c>
      <c r="C419" s="250" t="s">
        <v>3937</v>
      </c>
      <c r="D419" s="214"/>
      <c r="E419" s="208"/>
      <c r="F419" s="194"/>
      <c r="G419" s="195"/>
      <c r="H419" s="209"/>
      <c r="I419" s="197"/>
      <c r="J419" s="198"/>
    </row>
    <row r="420" spans="1:10" x14ac:dyDescent="0.25">
      <c r="A420" s="211">
        <v>44433</v>
      </c>
      <c r="B420" s="200" t="s">
        <v>93</v>
      </c>
      <c r="C420" s="250" t="s">
        <v>3938</v>
      </c>
      <c r="D420" s="212"/>
      <c r="E420" s="201"/>
      <c r="F420" s="200"/>
      <c r="G420" s="202"/>
      <c r="H420" s="206"/>
      <c r="I420" s="204"/>
      <c r="J420" s="205"/>
    </row>
    <row r="421" spans="1:10" x14ac:dyDescent="0.25">
      <c r="A421" s="213">
        <v>44433</v>
      </c>
      <c r="B421" s="194" t="s">
        <v>93</v>
      </c>
      <c r="C421" s="250" t="s">
        <v>3939</v>
      </c>
      <c r="D421" s="214"/>
      <c r="E421" s="208"/>
      <c r="F421" s="194"/>
      <c r="G421" s="195"/>
      <c r="H421" s="209"/>
      <c r="I421" s="197"/>
      <c r="J421" s="198"/>
    </row>
    <row r="422" spans="1:10" x14ac:dyDescent="0.25">
      <c r="A422" s="211">
        <v>44433</v>
      </c>
      <c r="B422" s="200" t="s">
        <v>93</v>
      </c>
      <c r="C422" s="250" t="s">
        <v>3940</v>
      </c>
      <c r="D422" s="212"/>
      <c r="E422" s="201"/>
      <c r="F422" s="200"/>
      <c r="G422" s="202"/>
      <c r="H422" s="206"/>
      <c r="I422" s="204"/>
      <c r="J422" s="205"/>
    </row>
    <row r="423" spans="1:10" x14ac:dyDescent="0.25">
      <c r="A423" s="213">
        <v>44433</v>
      </c>
      <c r="B423" s="194" t="s">
        <v>93</v>
      </c>
      <c r="C423" s="250" t="s">
        <v>3941</v>
      </c>
      <c r="D423" s="214"/>
      <c r="E423" s="208"/>
      <c r="F423" s="194"/>
      <c r="G423" s="195"/>
      <c r="H423" s="209"/>
      <c r="I423" s="197"/>
      <c r="J423" s="198"/>
    </row>
    <row r="424" spans="1:10" x14ac:dyDescent="0.25">
      <c r="A424" s="211">
        <v>44433</v>
      </c>
      <c r="B424" s="200" t="s">
        <v>93</v>
      </c>
      <c r="C424" s="250" t="s">
        <v>3942</v>
      </c>
      <c r="D424" s="212"/>
      <c r="E424" s="201"/>
      <c r="F424" s="200"/>
      <c r="G424" s="202"/>
      <c r="H424" s="206"/>
      <c r="I424" s="204"/>
      <c r="J424" s="205"/>
    </row>
    <row r="425" spans="1:10" x14ac:dyDescent="0.25">
      <c r="A425" s="213">
        <v>44433</v>
      </c>
      <c r="B425" s="194" t="s">
        <v>93</v>
      </c>
      <c r="C425" s="250" t="s">
        <v>3943</v>
      </c>
      <c r="D425" s="214"/>
      <c r="E425" s="208"/>
      <c r="F425" s="194"/>
      <c r="G425" s="195"/>
      <c r="H425" s="209"/>
      <c r="I425" s="197"/>
      <c r="J425" s="198"/>
    </row>
    <row r="426" spans="1:10" x14ac:dyDescent="0.25">
      <c r="A426" s="211"/>
      <c r="B426" s="200"/>
      <c r="C426" s="212"/>
      <c r="D426" s="212"/>
      <c r="E426" s="201"/>
      <c r="F426" s="200"/>
      <c r="G426" s="202"/>
      <c r="H426" s="206"/>
      <c r="I426" s="204"/>
      <c r="J426" s="205"/>
    </row>
    <row r="427" spans="1:10" x14ac:dyDescent="0.25">
      <c r="A427" s="213"/>
      <c r="B427" s="194"/>
      <c r="C427" s="214"/>
      <c r="D427" s="214"/>
      <c r="E427" s="208"/>
      <c r="F427" s="194"/>
      <c r="G427" s="195"/>
      <c r="H427" s="209"/>
      <c r="I427" s="197"/>
      <c r="J427" s="198"/>
    </row>
    <row r="428" spans="1:10" x14ac:dyDescent="0.25">
      <c r="A428" s="211"/>
      <c r="B428" s="200"/>
      <c r="C428" s="212"/>
      <c r="D428" s="212"/>
      <c r="E428" s="201"/>
      <c r="F428" s="200"/>
      <c r="G428" s="202"/>
      <c r="H428" s="206"/>
      <c r="I428" s="204"/>
      <c r="J428" s="205"/>
    </row>
    <row r="429" spans="1:10" x14ac:dyDescent="0.25">
      <c r="A429" s="213"/>
      <c r="B429" s="194"/>
      <c r="C429" s="214"/>
      <c r="D429" s="214"/>
      <c r="E429" s="208"/>
      <c r="F429" s="194"/>
      <c r="G429" s="195"/>
      <c r="H429" s="209"/>
      <c r="I429" s="197"/>
      <c r="J429" s="198"/>
    </row>
    <row r="430" spans="1:10" x14ac:dyDescent="0.25">
      <c r="A430" s="211"/>
      <c r="B430" s="200"/>
      <c r="C430" s="212"/>
      <c r="D430" s="212"/>
      <c r="E430" s="201"/>
      <c r="F430" s="200"/>
      <c r="G430" s="202"/>
      <c r="H430" s="206"/>
      <c r="I430" s="204"/>
      <c r="J430" s="205"/>
    </row>
    <row r="431" spans="1:10" x14ac:dyDescent="0.25">
      <c r="A431" s="213"/>
      <c r="B431" s="194"/>
      <c r="C431" s="214"/>
      <c r="D431" s="214"/>
      <c r="E431" s="208"/>
      <c r="F431" s="194"/>
      <c r="G431" s="195"/>
      <c r="H431" s="209"/>
      <c r="I431" s="197"/>
      <c r="J431" s="198"/>
    </row>
    <row r="432" spans="1:10" x14ac:dyDescent="0.25">
      <c r="A432" s="211"/>
      <c r="B432" s="200"/>
      <c r="C432" s="212"/>
      <c r="D432" s="212"/>
      <c r="E432" s="201"/>
      <c r="F432" s="200"/>
      <c r="G432" s="202"/>
      <c r="H432" s="206"/>
      <c r="I432" s="204"/>
      <c r="J432" s="205"/>
    </row>
    <row r="433" spans="1:10" x14ac:dyDescent="0.25">
      <c r="A433" s="213"/>
      <c r="B433" s="194"/>
      <c r="C433" s="214"/>
      <c r="D433" s="214"/>
      <c r="E433" s="208"/>
      <c r="F433" s="194"/>
      <c r="G433" s="195"/>
      <c r="H433" s="209"/>
      <c r="I433" s="197"/>
      <c r="J433" s="198"/>
    </row>
    <row r="434" spans="1:10" x14ac:dyDescent="0.25">
      <c r="A434" s="211"/>
      <c r="B434" s="200"/>
      <c r="C434" s="212"/>
      <c r="D434" s="212"/>
      <c r="E434" s="201"/>
      <c r="F434" s="200"/>
      <c r="G434" s="202"/>
      <c r="H434" s="206"/>
      <c r="I434" s="204"/>
      <c r="J434" s="205"/>
    </row>
    <row r="435" spans="1:10" x14ac:dyDescent="0.25">
      <c r="A435" s="213"/>
      <c r="B435" s="194"/>
      <c r="C435" s="214"/>
      <c r="D435" s="214"/>
      <c r="E435" s="208"/>
      <c r="F435" s="194"/>
      <c r="G435" s="195"/>
      <c r="H435" s="209"/>
      <c r="I435" s="197"/>
      <c r="J435" s="198"/>
    </row>
    <row r="436" spans="1:10" x14ac:dyDescent="0.25">
      <c r="A436" s="211"/>
      <c r="B436" s="200"/>
      <c r="C436" s="212"/>
      <c r="D436" s="212"/>
      <c r="E436" s="201"/>
      <c r="F436" s="200"/>
      <c r="G436" s="202"/>
      <c r="H436" s="206"/>
      <c r="I436" s="204"/>
      <c r="J436" s="205"/>
    </row>
    <row r="437" spans="1:10" x14ac:dyDescent="0.25">
      <c r="A437" s="213"/>
      <c r="B437" s="194"/>
      <c r="C437" s="214"/>
      <c r="D437" s="214"/>
      <c r="E437" s="208"/>
      <c r="F437" s="194"/>
      <c r="G437" s="195"/>
      <c r="H437" s="209"/>
      <c r="I437" s="197"/>
      <c r="J437" s="198"/>
    </row>
    <row r="438" spans="1:10" x14ac:dyDescent="0.25">
      <c r="A438" s="211"/>
      <c r="B438" s="200"/>
      <c r="C438" s="212"/>
      <c r="D438" s="212"/>
      <c r="E438" s="201"/>
      <c r="F438" s="200"/>
      <c r="G438" s="202"/>
      <c r="H438" s="206"/>
      <c r="I438" s="204"/>
      <c r="J438" s="205"/>
    </row>
    <row r="439" spans="1:10" x14ac:dyDescent="0.25">
      <c r="A439" s="213"/>
      <c r="B439" s="194"/>
      <c r="C439" s="214"/>
      <c r="D439" s="214"/>
      <c r="E439" s="208"/>
      <c r="F439" s="194"/>
      <c r="G439" s="195"/>
      <c r="H439" s="209"/>
      <c r="I439" s="197"/>
      <c r="J439" s="198"/>
    </row>
    <row r="440" spans="1:10" x14ac:dyDescent="0.25">
      <c r="A440" s="211"/>
      <c r="B440" s="200"/>
      <c r="C440" s="212"/>
      <c r="D440" s="212"/>
      <c r="E440" s="201"/>
      <c r="F440" s="200"/>
      <c r="G440" s="202"/>
      <c r="H440" s="206"/>
      <c r="I440" s="204"/>
      <c r="J440" s="205"/>
    </row>
    <row r="441" spans="1:10" x14ac:dyDescent="0.25">
      <c r="A441" s="213"/>
      <c r="B441" s="194"/>
      <c r="C441" s="214"/>
      <c r="D441" s="214"/>
      <c r="E441" s="208"/>
      <c r="F441" s="194"/>
      <c r="G441" s="195"/>
      <c r="H441" s="209"/>
      <c r="I441" s="197"/>
      <c r="J441" s="198"/>
    </row>
    <row r="442" spans="1:10" x14ac:dyDescent="0.25">
      <c r="A442" s="211"/>
      <c r="B442" s="200"/>
      <c r="C442" s="212"/>
      <c r="D442" s="212"/>
      <c r="E442" s="201"/>
      <c r="F442" s="200"/>
      <c r="G442" s="202"/>
      <c r="H442" s="206"/>
      <c r="I442" s="204"/>
      <c r="J442" s="205"/>
    </row>
    <row r="443" spans="1:10" x14ac:dyDescent="0.25">
      <c r="A443" s="213"/>
      <c r="B443" s="194"/>
      <c r="C443" s="214"/>
      <c r="D443" s="214"/>
      <c r="E443" s="208"/>
      <c r="F443" s="194"/>
      <c r="G443" s="195"/>
      <c r="H443" s="209"/>
      <c r="I443" s="197"/>
      <c r="J443" s="198"/>
    </row>
    <row r="444" spans="1:10" x14ac:dyDescent="0.25">
      <c r="A444" s="211"/>
      <c r="B444" s="200"/>
      <c r="C444" s="212"/>
      <c r="D444" s="212"/>
      <c r="E444" s="201"/>
      <c r="F444" s="200"/>
      <c r="G444" s="202"/>
      <c r="H444" s="206"/>
      <c r="I444" s="204"/>
      <c r="J444" s="205"/>
    </row>
    <row r="445" spans="1:10" x14ac:dyDescent="0.25">
      <c r="A445" s="213"/>
      <c r="B445" s="194"/>
      <c r="C445" s="214"/>
      <c r="D445" s="214"/>
      <c r="E445" s="208"/>
      <c r="F445" s="194"/>
      <c r="G445" s="195"/>
      <c r="H445" s="209"/>
      <c r="I445" s="197"/>
      <c r="J445" s="198"/>
    </row>
    <row r="446" spans="1:10" x14ac:dyDescent="0.25">
      <c r="A446" s="211"/>
      <c r="B446" s="200"/>
      <c r="C446" s="212"/>
      <c r="D446" s="212"/>
      <c r="E446" s="201"/>
      <c r="F446" s="200"/>
      <c r="G446" s="202"/>
      <c r="H446" s="206"/>
      <c r="I446" s="204"/>
      <c r="J446" s="205"/>
    </row>
    <row r="447" spans="1:10" x14ac:dyDescent="0.25">
      <c r="A447" s="213"/>
      <c r="B447" s="194"/>
      <c r="C447" s="214"/>
      <c r="D447" s="214"/>
      <c r="E447" s="208"/>
      <c r="F447" s="194"/>
      <c r="G447" s="195"/>
      <c r="H447" s="209"/>
      <c r="I447" s="197"/>
      <c r="J447" s="198"/>
    </row>
    <row r="448" spans="1:10" x14ac:dyDescent="0.25">
      <c r="A448" s="211"/>
      <c r="B448" s="200"/>
      <c r="C448" s="212"/>
      <c r="D448" s="212"/>
      <c r="E448" s="201"/>
      <c r="F448" s="200"/>
      <c r="G448" s="202"/>
      <c r="H448" s="206"/>
      <c r="I448" s="204"/>
      <c r="J448" s="205"/>
    </row>
    <row r="449" spans="1:10" x14ac:dyDescent="0.25">
      <c r="A449" s="213"/>
      <c r="B449" s="194"/>
      <c r="C449" s="214"/>
      <c r="D449" s="214"/>
      <c r="E449" s="208"/>
      <c r="F449" s="194"/>
      <c r="G449" s="195"/>
      <c r="H449" s="209"/>
      <c r="I449" s="197"/>
      <c r="J449" s="198"/>
    </row>
    <row r="450" spans="1:10" x14ac:dyDescent="0.25">
      <c r="A450" s="211"/>
      <c r="B450" s="200"/>
      <c r="C450" s="212"/>
      <c r="D450" s="212"/>
      <c r="E450" s="201"/>
      <c r="F450" s="200"/>
      <c r="G450" s="202"/>
      <c r="H450" s="206"/>
      <c r="I450" s="204"/>
      <c r="J450" s="205"/>
    </row>
    <row r="451" spans="1:10" x14ac:dyDescent="0.25">
      <c r="A451" s="213"/>
      <c r="B451" s="194"/>
      <c r="C451" s="214"/>
      <c r="D451" s="214"/>
      <c r="E451" s="208"/>
      <c r="F451" s="194"/>
      <c r="G451" s="195"/>
      <c r="H451" s="209"/>
      <c r="I451" s="197"/>
      <c r="J451" s="198"/>
    </row>
    <row r="452" spans="1:10" x14ac:dyDescent="0.25">
      <c r="A452" s="211"/>
      <c r="B452" s="200"/>
      <c r="C452" s="212"/>
      <c r="D452" s="212"/>
      <c r="E452" s="201"/>
      <c r="F452" s="200"/>
      <c r="G452" s="202"/>
      <c r="H452" s="206"/>
      <c r="I452" s="204"/>
      <c r="J452" s="205"/>
    </row>
    <row r="453" spans="1:10" x14ac:dyDescent="0.25">
      <c r="A453" s="213"/>
      <c r="B453" s="194"/>
      <c r="C453" s="214"/>
      <c r="D453" s="214"/>
      <c r="E453" s="208"/>
      <c r="F453" s="194"/>
      <c r="G453" s="195"/>
      <c r="H453" s="209"/>
      <c r="I453" s="197"/>
      <c r="J453" s="198"/>
    </row>
    <row r="454" spans="1:10" x14ac:dyDescent="0.25">
      <c r="A454" s="211"/>
      <c r="B454" s="200"/>
      <c r="C454" s="212"/>
      <c r="D454" s="212"/>
      <c r="E454" s="201"/>
      <c r="F454" s="200"/>
      <c r="G454" s="202"/>
      <c r="H454" s="206"/>
      <c r="I454" s="204"/>
      <c r="J454" s="205"/>
    </row>
    <row r="455" spans="1:10" x14ac:dyDescent="0.25">
      <c r="A455" s="213"/>
      <c r="B455" s="194"/>
      <c r="C455" s="214"/>
      <c r="D455" s="214"/>
      <c r="E455" s="208"/>
      <c r="F455" s="194"/>
      <c r="G455" s="195"/>
      <c r="H455" s="209"/>
      <c r="I455" s="197"/>
      <c r="J455" s="198"/>
    </row>
    <row r="456" spans="1:10" x14ac:dyDescent="0.25">
      <c r="A456" s="211"/>
      <c r="B456" s="200"/>
      <c r="C456" s="212"/>
      <c r="D456" s="212"/>
      <c r="E456" s="201"/>
      <c r="F456" s="200"/>
      <c r="G456" s="202"/>
      <c r="H456" s="206"/>
      <c r="I456" s="204"/>
      <c r="J456" s="205"/>
    </row>
    <row r="457" spans="1:10" x14ac:dyDescent="0.25">
      <c r="A457" s="213"/>
      <c r="B457" s="194"/>
      <c r="C457" s="214"/>
      <c r="D457" s="214"/>
      <c r="E457" s="208"/>
      <c r="F457" s="194"/>
      <c r="G457" s="195"/>
      <c r="H457" s="209"/>
      <c r="I457" s="197"/>
      <c r="J457" s="198"/>
    </row>
    <row r="458" spans="1:10" x14ac:dyDescent="0.25">
      <c r="A458" s="211"/>
      <c r="B458" s="200"/>
      <c r="C458" s="212"/>
      <c r="D458" s="212"/>
      <c r="E458" s="201"/>
      <c r="F458" s="200"/>
      <c r="G458" s="202"/>
      <c r="H458" s="206"/>
      <c r="I458" s="204"/>
      <c r="J458" s="205"/>
    </row>
    <row r="459" spans="1:10" x14ac:dyDescent="0.25">
      <c r="A459" s="213"/>
      <c r="B459" s="194"/>
      <c r="C459" s="214"/>
      <c r="D459" s="214"/>
      <c r="E459" s="208"/>
      <c r="F459" s="194"/>
      <c r="G459" s="195"/>
      <c r="H459" s="209"/>
      <c r="I459" s="197"/>
      <c r="J459" s="198"/>
    </row>
    <row r="460" spans="1:10" x14ac:dyDescent="0.25">
      <c r="A460" s="211"/>
      <c r="B460" s="200"/>
      <c r="C460" s="212"/>
      <c r="D460" s="212"/>
      <c r="E460" s="201"/>
      <c r="F460" s="200"/>
      <c r="G460" s="202"/>
      <c r="H460" s="206"/>
      <c r="I460" s="204"/>
      <c r="J460" s="205"/>
    </row>
    <row r="461" spans="1:10" x14ac:dyDescent="0.25">
      <c r="A461" s="213"/>
      <c r="B461" s="194"/>
      <c r="C461" s="214"/>
      <c r="D461" s="214"/>
      <c r="E461" s="208"/>
      <c r="F461" s="194"/>
      <c r="G461" s="195"/>
      <c r="H461" s="209"/>
      <c r="I461" s="197"/>
      <c r="J461" s="198"/>
    </row>
    <row r="462" spans="1:10" x14ac:dyDescent="0.25">
      <c r="A462" s="211"/>
      <c r="B462" s="200"/>
      <c r="C462" s="212"/>
      <c r="D462" s="212"/>
      <c r="E462" s="201"/>
      <c r="F462" s="200"/>
      <c r="G462" s="202"/>
      <c r="H462" s="206"/>
      <c r="I462" s="204"/>
      <c r="J462" s="205"/>
    </row>
    <row r="463" spans="1:10" x14ac:dyDescent="0.25">
      <c r="A463" s="213"/>
      <c r="B463" s="194"/>
      <c r="C463" s="214"/>
      <c r="D463" s="214"/>
      <c r="E463" s="208"/>
      <c r="F463" s="194"/>
      <c r="G463" s="195"/>
      <c r="H463" s="209"/>
      <c r="I463" s="197"/>
      <c r="J463" s="198"/>
    </row>
    <row r="464" spans="1:10" x14ac:dyDescent="0.25">
      <c r="A464" s="211"/>
      <c r="B464" s="200"/>
      <c r="C464" s="212"/>
      <c r="D464" s="212"/>
      <c r="E464" s="201"/>
      <c r="F464" s="200"/>
      <c r="G464" s="202"/>
      <c r="H464" s="206"/>
      <c r="I464" s="204"/>
      <c r="J464" s="205"/>
    </row>
    <row r="465" spans="1:10" x14ac:dyDescent="0.25">
      <c r="A465" s="213"/>
      <c r="B465" s="194"/>
      <c r="C465" s="214"/>
      <c r="D465" s="214"/>
      <c r="E465" s="208"/>
      <c r="F465" s="194"/>
      <c r="G465" s="195"/>
      <c r="H465" s="209"/>
      <c r="I465" s="197"/>
      <c r="J465" s="198"/>
    </row>
    <row r="466" spans="1:10" x14ac:dyDescent="0.25">
      <c r="A466" s="211"/>
      <c r="B466" s="200"/>
      <c r="C466" s="212"/>
      <c r="D466" s="212"/>
      <c r="E466" s="201"/>
      <c r="F466" s="200"/>
      <c r="G466" s="202"/>
      <c r="H466" s="206"/>
      <c r="I466" s="204"/>
      <c r="J466" s="205"/>
    </row>
    <row r="467" spans="1:10" x14ac:dyDescent="0.25">
      <c r="A467" s="213"/>
      <c r="B467" s="194"/>
      <c r="C467" s="214"/>
      <c r="D467" s="214"/>
      <c r="E467" s="208"/>
      <c r="F467" s="194"/>
      <c r="G467" s="195"/>
      <c r="H467" s="209"/>
      <c r="I467" s="197"/>
      <c r="J467" s="198"/>
    </row>
    <row r="468" spans="1:10" x14ac:dyDescent="0.25">
      <c r="A468" s="211"/>
      <c r="B468" s="200"/>
      <c r="C468" s="212"/>
      <c r="D468" s="212"/>
      <c r="E468" s="201"/>
      <c r="F468" s="200"/>
      <c r="G468" s="202"/>
      <c r="H468" s="206"/>
      <c r="I468" s="204"/>
      <c r="J468" s="205"/>
    </row>
    <row r="469" spans="1:10" x14ac:dyDescent="0.25">
      <c r="A469" s="213"/>
      <c r="B469" s="194"/>
      <c r="C469" s="214"/>
      <c r="D469" s="214"/>
      <c r="E469" s="208"/>
      <c r="F469" s="194"/>
      <c r="G469" s="195"/>
      <c r="H469" s="209"/>
      <c r="I469" s="197"/>
      <c r="J469" s="198"/>
    </row>
    <row r="470" spans="1:10" x14ac:dyDescent="0.25">
      <c r="A470" s="211"/>
      <c r="B470" s="200"/>
      <c r="C470" s="212"/>
      <c r="D470" s="212"/>
      <c r="E470" s="201"/>
      <c r="F470" s="200"/>
      <c r="G470" s="202"/>
      <c r="H470" s="206"/>
      <c r="I470" s="204"/>
      <c r="J470" s="205"/>
    </row>
    <row r="471" spans="1:10" x14ac:dyDescent="0.25">
      <c r="A471" s="213"/>
      <c r="B471" s="194"/>
      <c r="C471" s="214"/>
      <c r="D471" s="214"/>
      <c r="E471" s="208"/>
      <c r="F471" s="194"/>
      <c r="G471" s="195"/>
      <c r="H471" s="209"/>
      <c r="I471" s="197"/>
      <c r="J471" s="198"/>
    </row>
    <row r="472" spans="1:10" x14ac:dyDescent="0.25">
      <c r="A472" s="211"/>
      <c r="B472" s="200"/>
      <c r="C472" s="212"/>
      <c r="D472" s="212"/>
      <c r="E472" s="201"/>
      <c r="F472" s="200"/>
      <c r="G472" s="202"/>
      <c r="H472" s="206"/>
      <c r="I472" s="204"/>
      <c r="J472" s="205"/>
    </row>
    <row r="473" spans="1:10" x14ac:dyDescent="0.25">
      <c r="A473" s="213"/>
      <c r="B473" s="194"/>
      <c r="C473" s="214"/>
      <c r="D473" s="214"/>
      <c r="E473" s="208"/>
      <c r="F473" s="194"/>
      <c r="G473" s="195"/>
      <c r="H473" s="209"/>
      <c r="I473" s="197"/>
      <c r="J473" s="198"/>
    </row>
    <row r="474" spans="1:10" x14ac:dyDescent="0.25">
      <c r="A474" s="211"/>
      <c r="B474" s="200"/>
      <c r="C474" s="212"/>
      <c r="D474" s="212"/>
      <c r="E474" s="201"/>
      <c r="F474" s="200"/>
      <c r="G474" s="202"/>
      <c r="H474" s="206"/>
      <c r="I474" s="204"/>
      <c r="J474" s="205"/>
    </row>
    <row r="475" spans="1:10" x14ac:dyDescent="0.25">
      <c r="A475" s="213"/>
      <c r="B475" s="194"/>
      <c r="C475" s="214"/>
      <c r="D475" s="214"/>
      <c r="E475" s="208"/>
      <c r="F475" s="194"/>
      <c r="G475" s="195"/>
      <c r="H475" s="209"/>
      <c r="I475" s="197"/>
      <c r="J475" s="198"/>
    </row>
    <row r="476" spans="1:10" x14ac:dyDescent="0.25">
      <c r="A476" s="211"/>
      <c r="B476" s="200"/>
      <c r="C476" s="212"/>
      <c r="D476" s="212"/>
      <c r="E476" s="201"/>
      <c r="F476" s="200"/>
      <c r="G476" s="202"/>
      <c r="H476" s="206"/>
      <c r="I476" s="204"/>
      <c r="J476" s="205"/>
    </row>
    <row r="477" spans="1:10" x14ac:dyDescent="0.25">
      <c r="A477" s="213"/>
      <c r="B477" s="194"/>
      <c r="C477" s="214"/>
      <c r="D477" s="214"/>
      <c r="E477" s="208"/>
      <c r="F477" s="194"/>
      <c r="G477" s="195"/>
      <c r="H477" s="209"/>
      <c r="I477" s="197"/>
      <c r="J477" s="198"/>
    </row>
    <row r="478" spans="1:10" x14ac:dyDescent="0.25">
      <c r="A478" s="211"/>
      <c r="B478" s="200"/>
      <c r="C478" s="212"/>
      <c r="D478" s="212"/>
      <c r="E478" s="201"/>
      <c r="F478" s="200"/>
      <c r="G478" s="202"/>
      <c r="H478" s="206"/>
      <c r="I478" s="204"/>
      <c r="J478" s="205"/>
    </row>
    <row r="479" spans="1:10" x14ac:dyDescent="0.25">
      <c r="A479" s="213"/>
      <c r="B479" s="194"/>
      <c r="C479" s="214"/>
      <c r="D479" s="214"/>
      <c r="E479" s="208"/>
      <c r="F479" s="194"/>
      <c r="G479" s="195"/>
      <c r="H479" s="209"/>
      <c r="I479" s="197"/>
      <c r="J479" s="198"/>
    </row>
    <row r="480" spans="1:10" x14ac:dyDescent="0.25">
      <c r="A480" s="211"/>
      <c r="B480" s="200"/>
      <c r="C480" s="212"/>
      <c r="D480" s="212"/>
      <c r="E480" s="201"/>
      <c r="F480" s="200"/>
      <c r="G480" s="202"/>
      <c r="H480" s="206"/>
      <c r="I480" s="204"/>
      <c r="J480" s="205"/>
    </row>
    <row r="481" spans="1:10" x14ac:dyDescent="0.25">
      <c r="A481" s="213"/>
      <c r="B481" s="194"/>
      <c r="C481" s="214"/>
      <c r="D481" s="214"/>
      <c r="E481" s="208"/>
      <c r="F481" s="194"/>
      <c r="G481" s="195"/>
      <c r="H481" s="209"/>
      <c r="I481" s="197"/>
      <c r="J481" s="198"/>
    </row>
    <row r="482" spans="1:10" x14ac:dyDescent="0.25">
      <c r="A482" s="211"/>
      <c r="B482" s="200"/>
      <c r="C482" s="212"/>
      <c r="D482" s="212"/>
      <c r="E482" s="201"/>
      <c r="F482" s="200"/>
      <c r="G482" s="202"/>
      <c r="H482" s="206"/>
      <c r="I482" s="204"/>
      <c r="J482" s="205"/>
    </row>
    <row r="483" spans="1:10" x14ac:dyDescent="0.25">
      <c r="A483" s="213"/>
      <c r="B483" s="194"/>
      <c r="C483" s="214"/>
      <c r="D483" s="214"/>
      <c r="E483" s="208"/>
      <c r="F483" s="194"/>
      <c r="G483" s="195"/>
      <c r="H483" s="209"/>
      <c r="I483" s="197"/>
      <c r="J483" s="198"/>
    </row>
    <row r="484" spans="1:10" x14ac:dyDescent="0.25">
      <c r="A484" s="211"/>
      <c r="B484" s="200"/>
      <c r="C484" s="212"/>
      <c r="D484" s="212"/>
      <c r="E484" s="201"/>
      <c r="F484" s="200"/>
      <c r="G484" s="202"/>
      <c r="H484" s="206"/>
      <c r="I484" s="204"/>
      <c r="J484" s="205"/>
    </row>
    <row r="485" spans="1:10" x14ac:dyDescent="0.25">
      <c r="A485" s="213"/>
      <c r="B485" s="194"/>
      <c r="C485" s="214"/>
      <c r="D485" s="214"/>
      <c r="E485" s="208"/>
      <c r="F485" s="194"/>
      <c r="G485" s="195"/>
      <c r="H485" s="209"/>
      <c r="I485" s="197"/>
      <c r="J485" s="198"/>
    </row>
    <row r="486" spans="1:10" x14ac:dyDescent="0.25">
      <c r="A486" s="211"/>
      <c r="B486" s="200"/>
      <c r="C486" s="212"/>
      <c r="D486" s="212"/>
      <c r="E486" s="201"/>
      <c r="F486" s="200"/>
      <c r="G486" s="202"/>
      <c r="H486" s="206"/>
      <c r="I486" s="204"/>
      <c r="J486" s="205"/>
    </row>
    <row r="487" spans="1:10" x14ac:dyDescent="0.25">
      <c r="A487" s="213"/>
      <c r="B487" s="194"/>
      <c r="C487" s="214"/>
      <c r="D487" s="214"/>
      <c r="E487" s="208"/>
      <c r="F487" s="194"/>
      <c r="G487" s="195"/>
      <c r="H487" s="209"/>
      <c r="I487" s="197"/>
      <c r="J487" s="198"/>
    </row>
    <row r="488" spans="1:10" x14ac:dyDescent="0.25">
      <c r="A488" s="211"/>
      <c r="B488" s="200"/>
      <c r="C488" s="212"/>
      <c r="D488" s="212"/>
      <c r="E488" s="201"/>
      <c r="F488" s="200"/>
      <c r="G488" s="202"/>
      <c r="H488" s="206"/>
      <c r="I488" s="204"/>
      <c r="J488" s="205"/>
    </row>
    <row r="489" spans="1:10" x14ac:dyDescent="0.25">
      <c r="A489" s="213"/>
      <c r="B489" s="194"/>
      <c r="C489" s="214"/>
      <c r="D489" s="214"/>
      <c r="E489" s="208"/>
      <c r="F489" s="194"/>
      <c r="G489" s="195"/>
      <c r="H489" s="209"/>
      <c r="I489" s="197"/>
      <c r="J489" s="198"/>
    </row>
    <row r="490" spans="1:10" x14ac:dyDescent="0.25">
      <c r="A490" s="211"/>
      <c r="B490" s="200"/>
      <c r="C490" s="212"/>
      <c r="D490" s="212"/>
      <c r="E490" s="201"/>
      <c r="F490" s="200"/>
      <c r="G490" s="202"/>
      <c r="H490" s="206"/>
      <c r="I490" s="204"/>
      <c r="J490" s="205"/>
    </row>
    <row r="491" spans="1:10" x14ac:dyDescent="0.25">
      <c r="A491" s="213"/>
      <c r="B491" s="194"/>
      <c r="C491" s="214"/>
      <c r="D491" s="214"/>
      <c r="E491" s="208"/>
      <c r="F491" s="194"/>
      <c r="G491" s="195"/>
      <c r="H491" s="209"/>
      <c r="I491" s="197"/>
      <c r="J491" s="198"/>
    </row>
    <row r="492" spans="1:10" x14ac:dyDescent="0.25">
      <c r="A492" s="211"/>
      <c r="B492" s="200"/>
      <c r="C492" s="212"/>
      <c r="D492" s="212"/>
      <c r="E492" s="201"/>
      <c r="F492" s="200"/>
      <c r="G492" s="202"/>
      <c r="H492" s="206"/>
      <c r="I492" s="204"/>
      <c r="J492" s="205"/>
    </row>
    <row r="493" spans="1:10" x14ac:dyDescent="0.25">
      <c r="A493" s="213"/>
      <c r="B493" s="194"/>
      <c r="C493" s="214"/>
      <c r="D493" s="214"/>
      <c r="E493" s="208"/>
      <c r="F493" s="194"/>
      <c r="G493" s="195"/>
      <c r="H493" s="209"/>
      <c r="I493" s="197"/>
      <c r="J493" s="198"/>
    </row>
    <row r="494" spans="1:10" x14ac:dyDescent="0.25">
      <c r="A494" s="211"/>
      <c r="B494" s="200"/>
      <c r="C494" s="212"/>
      <c r="D494" s="212"/>
      <c r="E494" s="201"/>
      <c r="F494" s="200"/>
      <c r="G494" s="202"/>
      <c r="H494" s="206"/>
      <c r="I494" s="204"/>
      <c r="J494" s="205"/>
    </row>
    <row r="495" spans="1:10" x14ac:dyDescent="0.25">
      <c r="A495" s="213"/>
      <c r="B495" s="194"/>
      <c r="C495" s="214"/>
      <c r="D495" s="214"/>
      <c r="E495" s="208"/>
      <c r="F495" s="194"/>
      <c r="G495" s="195"/>
      <c r="H495" s="209"/>
      <c r="I495" s="197"/>
      <c r="J495" s="198"/>
    </row>
    <row r="496" spans="1:10" x14ac:dyDescent="0.25">
      <c r="A496" s="211"/>
      <c r="B496" s="200"/>
      <c r="C496" s="212"/>
      <c r="D496" s="212"/>
      <c r="E496" s="201"/>
      <c r="F496" s="200"/>
      <c r="G496" s="202"/>
      <c r="H496" s="206"/>
      <c r="I496" s="204"/>
      <c r="J496" s="205"/>
    </row>
    <row r="497" spans="1:10" x14ac:dyDescent="0.25">
      <c r="A497" s="213"/>
      <c r="B497" s="194"/>
      <c r="C497" s="214"/>
      <c r="D497" s="214"/>
      <c r="E497" s="208"/>
      <c r="F497" s="194"/>
      <c r="G497" s="195"/>
      <c r="H497" s="209"/>
      <c r="I497" s="197"/>
      <c r="J497" s="198"/>
    </row>
    <row r="498" spans="1:10" x14ac:dyDescent="0.25">
      <c r="A498" s="211"/>
      <c r="B498" s="200"/>
      <c r="C498" s="212"/>
      <c r="D498" s="212"/>
      <c r="E498" s="201"/>
      <c r="F498" s="200"/>
      <c r="G498" s="202"/>
      <c r="H498" s="206"/>
      <c r="I498" s="204"/>
      <c r="J498" s="205"/>
    </row>
    <row r="499" spans="1:10" x14ac:dyDescent="0.25">
      <c r="A499" s="213"/>
      <c r="B499" s="194"/>
      <c r="C499" s="214"/>
      <c r="D499" s="214"/>
      <c r="E499" s="208"/>
      <c r="F499" s="194"/>
      <c r="G499" s="195"/>
      <c r="H499" s="209"/>
      <c r="I499" s="197"/>
      <c r="J499" s="198"/>
    </row>
    <row r="500" spans="1:10" x14ac:dyDescent="0.25">
      <c r="A500" s="211"/>
      <c r="B500" s="200"/>
      <c r="C500" s="212"/>
      <c r="D500" s="212"/>
      <c r="E500" s="201"/>
      <c r="F500" s="200"/>
      <c r="G500" s="202"/>
      <c r="H500" s="206"/>
      <c r="I500" s="204"/>
      <c r="J500" s="205"/>
    </row>
    <row r="501" spans="1:10" x14ac:dyDescent="0.25">
      <c r="A501" s="213"/>
      <c r="B501" s="194"/>
      <c r="C501" s="214"/>
      <c r="D501" s="214"/>
      <c r="E501" s="208"/>
      <c r="F501" s="194"/>
      <c r="G501" s="195"/>
      <c r="H501" s="209"/>
      <c r="I501" s="197"/>
      <c r="J501" s="198"/>
    </row>
    <row r="502" spans="1:10" x14ac:dyDescent="0.25">
      <c r="A502" s="211"/>
      <c r="B502" s="200"/>
      <c r="C502" s="212"/>
      <c r="D502" s="212"/>
      <c r="E502" s="201"/>
      <c r="F502" s="200"/>
      <c r="G502" s="202"/>
      <c r="H502" s="206"/>
      <c r="I502" s="204"/>
      <c r="J502" s="205"/>
    </row>
    <row r="503" spans="1:10" x14ac:dyDescent="0.25">
      <c r="A503" s="213"/>
      <c r="B503" s="194"/>
      <c r="C503" s="214"/>
      <c r="D503" s="214"/>
      <c r="E503" s="208"/>
      <c r="F503" s="194"/>
      <c r="G503" s="195"/>
      <c r="H503" s="209"/>
      <c r="I503" s="197"/>
      <c r="J503" s="198"/>
    </row>
    <row r="504" spans="1:10" x14ac:dyDescent="0.25">
      <c r="A504" s="211"/>
      <c r="B504" s="200"/>
      <c r="C504" s="212"/>
      <c r="D504" s="212"/>
      <c r="E504" s="201"/>
      <c r="F504" s="200"/>
      <c r="G504" s="202"/>
      <c r="H504" s="206"/>
      <c r="I504" s="204"/>
      <c r="J504" s="205"/>
    </row>
    <row r="505" spans="1:10" x14ac:dyDescent="0.25">
      <c r="A505" s="213"/>
      <c r="B505" s="194"/>
      <c r="C505" s="214"/>
      <c r="D505" s="214"/>
      <c r="E505" s="208"/>
      <c r="F505" s="194"/>
      <c r="G505" s="195"/>
      <c r="H505" s="209"/>
      <c r="I505" s="197"/>
      <c r="J505" s="198"/>
    </row>
    <row r="506" spans="1:10" x14ac:dyDescent="0.25">
      <c r="A506" s="211"/>
      <c r="B506" s="200"/>
      <c r="C506" s="212"/>
      <c r="D506" s="212"/>
      <c r="E506" s="201"/>
      <c r="F506" s="200"/>
      <c r="G506" s="202"/>
      <c r="H506" s="206"/>
      <c r="I506" s="204"/>
      <c r="J506" s="205"/>
    </row>
    <row r="507" spans="1:10" x14ac:dyDescent="0.25">
      <c r="A507" s="213"/>
      <c r="B507" s="194"/>
      <c r="C507" s="214"/>
      <c r="D507" s="214"/>
      <c r="E507" s="208"/>
      <c r="F507" s="194"/>
      <c r="G507" s="195"/>
      <c r="H507" s="209"/>
      <c r="I507" s="197"/>
      <c r="J507" s="198"/>
    </row>
    <row r="508" spans="1:10" x14ac:dyDescent="0.25">
      <c r="A508" s="211"/>
      <c r="B508" s="200"/>
      <c r="C508" s="212"/>
      <c r="D508" s="212"/>
      <c r="E508" s="201"/>
      <c r="F508" s="200"/>
      <c r="G508" s="202"/>
      <c r="H508" s="206"/>
      <c r="I508" s="204"/>
      <c r="J508" s="205"/>
    </row>
    <row r="509" spans="1:10" x14ac:dyDescent="0.25">
      <c r="A509" s="213"/>
      <c r="B509" s="194"/>
      <c r="C509" s="214"/>
      <c r="D509" s="214"/>
      <c r="E509" s="208"/>
      <c r="F509" s="194"/>
      <c r="G509" s="195"/>
      <c r="H509" s="209"/>
      <c r="I509" s="197"/>
      <c r="J509" s="198"/>
    </row>
    <row r="510" spans="1:10" x14ac:dyDescent="0.25">
      <c r="A510" s="211"/>
      <c r="B510" s="200"/>
      <c r="C510" s="212"/>
      <c r="D510" s="212"/>
      <c r="E510" s="201"/>
      <c r="F510" s="200"/>
      <c r="G510" s="202"/>
      <c r="H510" s="206"/>
      <c r="I510" s="204"/>
      <c r="J510" s="205"/>
    </row>
    <row r="511" spans="1:10" x14ac:dyDescent="0.25">
      <c r="A511" s="213"/>
      <c r="B511" s="194"/>
      <c r="C511" s="214"/>
      <c r="D511" s="214"/>
      <c r="E511" s="208"/>
      <c r="F511" s="194"/>
      <c r="G511" s="195"/>
      <c r="H511" s="209"/>
      <c r="I511" s="197"/>
      <c r="J511" s="198"/>
    </row>
    <row r="512" spans="1:10" x14ac:dyDescent="0.25">
      <c r="A512" s="211"/>
      <c r="B512" s="200"/>
      <c r="C512" s="212"/>
      <c r="D512" s="212"/>
      <c r="E512" s="201"/>
      <c r="F512" s="200"/>
      <c r="G512" s="202"/>
      <c r="H512" s="206"/>
      <c r="I512" s="204"/>
      <c r="J512" s="205"/>
    </row>
    <row r="513" spans="1:10" x14ac:dyDescent="0.25">
      <c r="A513" s="213"/>
      <c r="B513" s="194"/>
      <c r="C513" s="214"/>
      <c r="D513" s="214"/>
      <c r="E513" s="208"/>
      <c r="F513" s="194"/>
      <c r="G513" s="195"/>
      <c r="H513" s="209"/>
      <c r="I513" s="197"/>
      <c r="J513" s="198"/>
    </row>
    <row r="514" spans="1:10" x14ac:dyDescent="0.25">
      <c r="A514" s="211"/>
      <c r="B514" s="200"/>
      <c r="C514" s="212"/>
      <c r="D514" s="212"/>
      <c r="E514" s="201"/>
      <c r="F514" s="200"/>
      <c r="G514" s="202"/>
      <c r="H514" s="206"/>
      <c r="I514" s="204"/>
      <c r="J514" s="205"/>
    </row>
    <row r="515" spans="1:10" x14ac:dyDescent="0.25">
      <c r="A515" s="213"/>
      <c r="B515" s="194"/>
      <c r="C515" s="214"/>
      <c r="D515" s="214"/>
      <c r="E515" s="208"/>
      <c r="F515" s="194"/>
      <c r="G515" s="195"/>
      <c r="H515" s="209"/>
      <c r="I515" s="197"/>
      <c r="J515" s="198"/>
    </row>
    <row r="516" spans="1:10" x14ac:dyDescent="0.25">
      <c r="A516" s="211"/>
      <c r="B516" s="200"/>
      <c r="C516" s="212"/>
      <c r="D516" s="212"/>
      <c r="E516" s="201"/>
      <c r="F516" s="200"/>
      <c r="G516" s="202"/>
      <c r="H516" s="206"/>
      <c r="I516" s="204"/>
      <c r="J516" s="205"/>
    </row>
    <row r="517" spans="1:10" x14ac:dyDescent="0.25">
      <c r="A517" s="213"/>
      <c r="B517" s="194"/>
      <c r="C517" s="214"/>
      <c r="D517" s="214"/>
      <c r="E517" s="208"/>
      <c r="F517" s="194"/>
      <c r="G517" s="195"/>
      <c r="H517" s="209"/>
      <c r="I517" s="197"/>
      <c r="J517" s="198"/>
    </row>
    <row r="518" spans="1:10" x14ac:dyDescent="0.25">
      <c r="A518" s="211"/>
      <c r="B518" s="200"/>
      <c r="C518" s="212"/>
      <c r="D518" s="212"/>
      <c r="E518" s="201"/>
      <c r="F518" s="200"/>
      <c r="G518" s="202"/>
      <c r="H518" s="206"/>
      <c r="I518" s="204"/>
      <c r="J518" s="205"/>
    </row>
    <row r="519" spans="1:10" x14ac:dyDescent="0.25">
      <c r="A519" s="213"/>
      <c r="B519" s="194"/>
      <c r="C519" s="214"/>
      <c r="D519" s="214"/>
      <c r="E519" s="208"/>
      <c r="F519" s="194"/>
      <c r="G519" s="195"/>
      <c r="H519" s="209"/>
      <c r="I519" s="197"/>
      <c r="J519" s="198"/>
    </row>
    <row r="520" spans="1:10" x14ac:dyDescent="0.25">
      <c r="A520" s="211"/>
      <c r="B520" s="200"/>
      <c r="C520" s="212"/>
      <c r="D520" s="212"/>
      <c r="E520" s="201"/>
      <c r="F520" s="200"/>
      <c r="G520" s="202"/>
      <c r="H520" s="206"/>
      <c r="I520" s="204"/>
      <c r="J520" s="205"/>
    </row>
    <row r="521" spans="1:10" x14ac:dyDescent="0.25">
      <c r="A521" s="213"/>
      <c r="B521" s="194"/>
      <c r="C521" s="214"/>
      <c r="D521" s="214"/>
      <c r="E521" s="208"/>
      <c r="F521" s="194"/>
      <c r="G521" s="195"/>
      <c r="H521" s="209"/>
      <c r="I521" s="197"/>
      <c r="J521" s="198"/>
    </row>
    <row r="522" spans="1:10" x14ac:dyDescent="0.25">
      <c r="A522" s="211"/>
      <c r="B522" s="200"/>
      <c r="C522" s="212"/>
      <c r="D522" s="212"/>
      <c r="E522" s="201"/>
      <c r="F522" s="200"/>
      <c r="G522" s="202"/>
      <c r="H522" s="206"/>
      <c r="I522" s="204"/>
      <c r="J522" s="205"/>
    </row>
    <row r="523" spans="1:10" x14ac:dyDescent="0.25">
      <c r="A523" s="213"/>
      <c r="B523" s="194"/>
      <c r="C523" s="214"/>
      <c r="D523" s="214"/>
      <c r="E523" s="208"/>
      <c r="F523" s="194"/>
      <c r="G523" s="195"/>
      <c r="H523" s="209"/>
      <c r="I523" s="197"/>
      <c r="J523" s="198"/>
    </row>
    <row r="524" spans="1:10" x14ac:dyDescent="0.25">
      <c r="A524" s="211"/>
      <c r="B524" s="200"/>
      <c r="C524" s="212"/>
      <c r="D524" s="212"/>
      <c r="E524" s="201"/>
      <c r="F524" s="200"/>
      <c r="G524" s="202"/>
      <c r="H524" s="206"/>
      <c r="I524" s="204"/>
      <c r="J524" s="205"/>
    </row>
    <row r="525" spans="1:10" x14ac:dyDescent="0.25">
      <c r="A525" s="213"/>
      <c r="B525" s="194"/>
      <c r="C525" s="214"/>
      <c r="D525" s="214"/>
      <c r="E525" s="208"/>
      <c r="F525" s="194"/>
      <c r="G525" s="195"/>
      <c r="H525" s="209"/>
      <c r="I525" s="197"/>
      <c r="J525" s="198"/>
    </row>
    <row r="526" spans="1:10" x14ac:dyDescent="0.25">
      <c r="A526" s="211"/>
      <c r="B526" s="200"/>
      <c r="C526" s="212"/>
      <c r="D526" s="212"/>
      <c r="E526" s="201"/>
      <c r="F526" s="200"/>
      <c r="G526" s="202"/>
      <c r="H526" s="206"/>
      <c r="I526" s="204"/>
      <c r="J526" s="205"/>
    </row>
    <row r="527" spans="1:10" x14ac:dyDescent="0.25">
      <c r="A527" s="213"/>
      <c r="B527" s="194"/>
      <c r="C527" s="214"/>
      <c r="D527" s="214"/>
      <c r="E527" s="208"/>
      <c r="F527" s="194"/>
      <c r="G527" s="195"/>
      <c r="H527" s="209"/>
      <c r="I527" s="197"/>
      <c r="J527" s="198"/>
    </row>
    <row r="528" spans="1:10" x14ac:dyDescent="0.25">
      <c r="A528" s="211"/>
      <c r="B528" s="200"/>
      <c r="C528" s="212"/>
      <c r="D528" s="212"/>
      <c r="E528" s="201"/>
      <c r="F528" s="200"/>
      <c r="G528" s="202"/>
      <c r="H528" s="206"/>
      <c r="I528" s="204"/>
      <c r="J528" s="205"/>
    </row>
    <row r="529" spans="1:10" x14ac:dyDescent="0.25">
      <c r="A529" s="213"/>
      <c r="B529" s="194"/>
      <c r="C529" s="214"/>
      <c r="D529" s="214"/>
      <c r="E529" s="208"/>
      <c r="F529" s="194"/>
      <c r="G529" s="195"/>
      <c r="H529" s="209"/>
      <c r="I529" s="197"/>
      <c r="J529" s="198"/>
    </row>
    <row r="530" spans="1:10" x14ac:dyDescent="0.25">
      <c r="A530" s="211"/>
      <c r="B530" s="200"/>
      <c r="C530" s="212"/>
      <c r="D530" s="212"/>
      <c r="E530" s="201"/>
      <c r="F530" s="200"/>
      <c r="G530" s="202"/>
      <c r="H530" s="206"/>
      <c r="I530" s="204"/>
      <c r="J530" s="205"/>
    </row>
    <row r="531" spans="1:10" x14ac:dyDescent="0.25">
      <c r="A531" s="213"/>
      <c r="B531" s="194"/>
      <c r="C531" s="214"/>
      <c r="D531" s="214"/>
      <c r="E531" s="208"/>
      <c r="F531" s="194"/>
      <c r="G531" s="195"/>
      <c r="H531" s="209"/>
      <c r="I531" s="197"/>
      <c r="J531" s="198"/>
    </row>
    <row r="532" spans="1:10" x14ac:dyDescent="0.25">
      <c r="A532" s="211"/>
      <c r="B532" s="200"/>
      <c r="C532" s="212"/>
      <c r="D532" s="212"/>
      <c r="E532" s="201"/>
      <c r="F532" s="200"/>
      <c r="G532" s="202"/>
      <c r="H532" s="206"/>
      <c r="I532" s="204"/>
      <c r="J532" s="205"/>
    </row>
    <row r="533" spans="1:10" x14ac:dyDescent="0.25">
      <c r="A533" s="213"/>
      <c r="B533" s="194"/>
      <c r="C533" s="214"/>
      <c r="D533" s="214"/>
      <c r="E533" s="208"/>
      <c r="F533" s="194"/>
      <c r="G533" s="195"/>
      <c r="H533" s="209"/>
      <c r="I533" s="197"/>
      <c r="J533" s="198"/>
    </row>
    <row r="534" spans="1:10" x14ac:dyDescent="0.25">
      <c r="A534" s="211"/>
      <c r="B534" s="200"/>
      <c r="C534" s="212"/>
      <c r="D534" s="212"/>
      <c r="E534" s="201"/>
      <c r="F534" s="200"/>
      <c r="G534" s="202"/>
      <c r="H534" s="206"/>
      <c r="I534" s="204"/>
      <c r="J534" s="205"/>
    </row>
    <row r="535" spans="1:10" x14ac:dyDescent="0.25">
      <c r="A535" s="213"/>
      <c r="B535" s="194"/>
      <c r="C535" s="214"/>
      <c r="D535" s="214"/>
      <c r="E535" s="208"/>
      <c r="F535" s="194"/>
      <c r="G535" s="195"/>
      <c r="H535" s="209"/>
      <c r="I535" s="197"/>
      <c r="J535" s="198"/>
    </row>
    <row r="536" spans="1:10" x14ac:dyDescent="0.25">
      <c r="A536" s="211"/>
      <c r="B536" s="200"/>
      <c r="C536" s="212"/>
      <c r="D536" s="212"/>
      <c r="E536" s="201"/>
      <c r="F536" s="200"/>
      <c r="G536" s="202"/>
      <c r="H536" s="206"/>
      <c r="I536" s="204"/>
      <c r="J536" s="205"/>
    </row>
    <row r="537" spans="1:10" x14ac:dyDescent="0.25">
      <c r="A537" s="213"/>
      <c r="B537" s="194"/>
      <c r="C537" s="214"/>
      <c r="D537" s="214"/>
      <c r="E537" s="208"/>
      <c r="F537" s="194"/>
      <c r="G537" s="195"/>
      <c r="H537" s="209"/>
      <c r="I537" s="197"/>
      <c r="J537" s="198"/>
    </row>
    <row r="538" spans="1:10" x14ac:dyDescent="0.25">
      <c r="A538" s="211"/>
      <c r="B538" s="200"/>
      <c r="C538" s="212"/>
      <c r="D538" s="212"/>
      <c r="E538" s="201"/>
      <c r="F538" s="200"/>
      <c r="G538" s="202"/>
      <c r="H538" s="206"/>
      <c r="I538" s="204"/>
      <c r="J538" s="205"/>
    </row>
    <row r="539" spans="1:10" x14ac:dyDescent="0.25">
      <c r="A539" s="213"/>
      <c r="B539" s="194"/>
      <c r="C539" s="214"/>
      <c r="D539" s="214"/>
      <c r="E539" s="208"/>
      <c r="F539" s="194"/>
      <c r="G539" s="195"/>
      <c r="H539" s="209"/>
      <c r="I539" s="197"/>
      <c r="J539" s="198"/>
    </row>
    <row r="540" spans="1:10" x14ac:dyDescent="0.25">
      <c r="A540" s="211"/>
      <c r="B540" s="200"/>
      <c r="C540" s="212"/>
      <c r="D540" s="212"/>
      <c r="E540" s="201"/>
      <c r="F540" s="200"/>
      <c r="G540" s="202"/>
      <c r="H540" s="206"/>
      <c r="I540" s="204"/>
      <c r="J540" s="205"/>
    </row>
    <row r="541" spans="1:10" x14ac:dyDescent="0.25">
      <c r="A541" s="213"/>
      <c r="B541" s="194"/>
      <c r="C541" s="214"/>
      <c r="D541" s="214"/>
      <c r="E541" s="208"/>
      <c r="F541" s="194"/>
      <c r="G541" s="195"/>
      <c r="H541" s="209"/>
      <c r="I541" s="197"/>
      <c r="J541" s="198"/>
    </row>
    <row r="542" spans="1:10" x14ac:dyDescent="0.25">
      <c r="A542" s="211"/>
      <c r="B542" s="200"/>
      <c r="C542" s="212"/>
      <c r="D542" s="212"/>
      <c r="E542" s="201"/>
      <c r="F542" s="200"/>
      <c r="G542" s="202"/>
      <c r="H542" s="206"/>
      <c r="I542" s="204"/>
      <c r="J542" s="205"/>
    </row>
    <row r="543" spans="1:10" x14ac:dyDescent="0.25">
      <c r="A543" s="213"/>
      <c r="B543" s="194"/>
      <c r="C543" s="214"/>
      <c r="D543" s="214"/>
      <c r="E543" s="208"/>
      <c r="F543" s="194"/>
      <c r="G543" s="195"/>
      <c r="H543" s="209"/>
      <c r="I543" s="197"/>
      <c r="J543" s="198"/>
    </row>
    <row r="544" spans="1:10" x14ac:dyDescent="0.25">
      <c r="A544" s="211"/>
      <c r="B544" s="200"/>
      <c r="C544" s="212"/>
      <c r="D544" s="212"/>
      <c r="E544" s="201"/>
      <c r="F544" s="200"/>
      <c r="G544" s="202"/>
      <c r="H544" s="206"/>
      <c r="I544" s="204"/>
      <c r="J544" s="205"/>
    </row>
    <row r="545" spans="1:10" x14ac:dyDescent="0.25">
      <c r="A545" s="213"/>
      <c r="B545" s="194"/>
      <c r="C545" s="214"/>
      <c r="D545" s="214"/>
      <c r="E545" s="208"/>
      <c r="F545" s="194"/>
      <c r="G545" s="195"/>
      <c r="H545" s="209"/>
      <c r="I545" s="197"/>
      <c r="J545" s="198"/>
    </row>
    <row r="546" spans="1:10" x14ac:dyDescent="0.25">
      <c r="A546" s="211"/>
      <c r="B546" s="200"/>
      <c r="C546" s="212"/>
      <c r="D546" s="212"/>
      <c r="E546" s="201"/>
      <c r="F546" s="200"/>
      <c r="G546" s="202"/>
      <c r="H546" s="206"/>
      <c r="I546" s="204"/>
      <c r="J546" s="205"/>
    </row>
    <row r="547" spans="1:10" x14ac:dyDescent="0.25">
      <c r="A547" s="213"/>
      <c r="B547" s="194"/>
      <c r="C547" s="214"/>
      <c r="D547" s="214"/>
      <c r="E547" s="208"/>
      <c r="F547" s="194"/>
      <c r="G547" s="195"/>
      <c r="H547" s="209"/>
      <c r="I547" s="197"/>
      <c r="J547" s="198"/>
    </row>
    <row r="548" spans="1:10" x14ac:dyDescent="0.25">
      <c r="A548" s="211"/>
      <c r="B548" s="200"/>
      <c r="C548" s="212"/>
      <c r="D548" s="212"/>
      <c r="E548" s="201"/>
      <c r="F548" s="200"/>
      <c r="G548" s="202"/>
      <c r="H548" s="206"/>
      <c r="I548" s="204"/>
      <c r="J548" s="205"/>
    </row>
    <row r="549" spans="1:10" x14ac:dyDescent="0.25">
      <c r="A549" s="213"/>
      <c r="B549" s="194"/>
      <c r="C549" s="214"/>
      <c r="D549" s="214"/>
      <c r="E549" s="208"/>
      <c r="F549" s="194"/>
      <c r="G549" s="195"/>
      <c r="H549" s="209"/>
      <c r="I549" s="197"/>
      <c r="J549" s="198"/>
    </row>
    <row r="550" spans="1:10" x14ac:dyDescent="0.25">
      <c r="A550" s="211"/>
      <c r="B550" s="200"/>
      <c r="C550" s="212"/>
      <c r="D550" s="212"/>
      <c r="E550" s="201"/>
      <c r="F550" s="200"/>
      <c r="G550" s="202"/>
      <c r="H550" s="206"/>
      <c r="I550" s="204"/>
      <c r="J550" s="205"/>
    </row>
    <row r="551" spans="1:10" x14ac:dyDescent="0.25">
      <c r="A551" s="213"/>
      <c r="B551" s="194"/>
      <c r="C551" s="214"/>
      <c r="D551" s="214"/>
      <c r="E551" s="208"/>
      <c r="F551" s="194"/>
      <c r="G551" s="195"/>
      <c r="H551" s="209"/>
      <c r="I551" s="197"/>
      <c r="J551" s="198"/>
    </row>
    <row r="552" spans="1:10" x14ac:dyDescent="0.25">
      <c r="A552" s="211"/>
      <c r="B552" s="200"/>
      <c r="C552" s="212"/>
      <c r="D552" s="212"/>
      <c r="E552" s="201"/>
      <c r="F552" s="200"/>
      <c r="G552" s="202"/>
      <c r="H552" s="206"/>
      <c r="I552" s="204"/>
      <c r="J552" s="205"/>
    </row>
    <row r="553" spans="1:10" x14ac:dyDescent="0.25">
      <c r="A553" s="213"/>
      <c r="B553" s="194"/>
      <c r="C553" s="214"/>
      <c r="D553" s="214"/>
      <c r="E553" s="208"/>
      <c r="F553" s="194"/>
      <c r="G553" s="195"/>
      <c r="H553" s="209"/>
      <c r="I553" s="197"/>
      <c r="J553" s="198"/>
    </row>
    <row r="554" spans="1:10" x14ac:dyDescent="0.25">
      <c r="A554" s="211"/>
      <c r="B554" s="200"/>
      <c r="C554" s="212"/>
      <c r="D554" s="212"/>
      <c r="E554" s="201"/>
      <c r="F554" s="200"/>
      <c r="G554" s="202"/>
      <c r="H554" s="206"/>
      <c r="I554" s="204"/>
      <c r="J554" s="205"/>
    </row>
    <row r="555" spans="1:10" x14ac:dyDescent="0.25">
      <c r="A555" s="213"/>
      <c r="B555" s="194"/>
      <c r="C555" s="214"/>
      <c r="D555" s="214"/>
      <c r="E555" s="208"/>
      <c r="F555" s="194"/>
      <c r="G555" s="195"/>
      <c r="H555" s="209"/>
      <c r="I555" s="197"/>
      <c r="J555" s="198"/>
    </row>
    <row r="556" spans="1:10" x14ac:dyDescent="0.25">
      <c r="A556" s="211"/>
      <c r="B556" s="200"/>
      <c r="C556" s="212"/>
      <c r="D556" s="212"/>
      <c r="E556" s="201"/>
      <c r="F556" s="200"/>
      <c r="G556" s="202"/>
      <c r="H556" s="206"/>
      <c r="I556" s="204"/>
      <c r="J556" s="205"/>
    </row>
    <row r="557" spans="1:10" x14ac:dyDescent="0.25">
      <c r="A557" s="213"/>
      <c r="B557" s="194"/>
      <c r="C557" s="214"/>
      <c r="D557" s="214"/>
      <c r="E557" s="208"/>
      <c r="F557" s="194"/>
      <c r="G557" s="195"/>
      <c r="H557" s="209"/>
      <c r="I557" s="197"/>
      <c r="J557" s="198"/>
    </row>
    <row r="558" spans="1:10" x14ac:dyDescent="0.25">
      <c r="A558" s="211"/>
      <c r="B558" s="200"/>
      <c r="C558" s="212"/>
      <c r="D558" s="212"/>
      <c r="E558" s="201"/>
      <c r="F558" s="200"/>
      <c r="G558" s="202"/>
      <c r="H558" s="206"/>
      <c r="I558" s="204"/>
      <c r="J558" s="205"/>
    </row>
    <row r="559" spans="1:10" x14ac:dyDescent="0.25">
      <c r="A559" s="213"/>
      <c r="B559" s="194"/>
      <c r="C559" s="214"/>
      <c r="D559" s="214"/>
      <c r="E559" s="208"/>
      <c r="F559" s="194"/>
      <c r="G559" s="195"/>
      <c r="H559" s="209"/>
      <c r="I559" s="197"/>
      <c r="J559" s="198"/>
    </row>
    <row r="560" spans="1:10" x14ac:dyDescent="0.25">
      <c r="A560" s="211"/>
      <c r="B560" s="200"/>
      <c r="C560" s="212"/>
      <c r="D560" s="212"/>
      <c r="E560" s="201"/>
      <c r="F560" s="200"/>
      <c r="G560" s="202"/>
      <c r="H560" s="206"/>
      <c r="I560" s="204"/>
      <c r="J560" s="205"/>
    </row>
    <row r="561" spans="1:10" x14ac:dyDescent="0.25">
      <c r="A561" s="213"/>
      <c r="B561" s="194"/>
      <c r="C561" s="214"/>
      <c r="D561" s="214"/>
      <c r="E561" s="208"/>
      <c r="F561" s="194"/>
      <c r="G561" s="195"/>
      <c r="H561" s="209"/>
      <c r="I561" s="197"/>
      <c r="J561" s="198"/>
    </row>
    <row r="562" spans="1:10" x14ac:dyDescent="0.25">
      <c r="A562" s="211"/>
      <c r="B562" s="200"/>
      <c r="C562" s="212"/>
      <c r="D562" s="212"/>
      <c r="E562" s="201"/>
      <c r="F562" s="200"/>
      <c r="G562" s="202"/>
      <c r="H562" s="206"/>
      <c r="I562" s="204"/>
      <c r="J562" s="205"/>
    </row>
    <row r="563" spans="1:10" x14ac:dyDescent="0.25">
      <c r="A563" s="213"/>
      <c r="B563" s="194"/>
      <c r="C563" s="214"/>
      <c r="D563" s="214"/>
      <c r="E563" s="208"/>
      <c r="F563" s="194"/>
      <c r="G563" s="195"/>
      <c r="H563" s="209"/>
      <c r="I563" s="197"/>
      <c r="J563" s="198"/>
    </row>
    <row r="564" spans="1:10" x14ac:dyDescent="0.25">
      <c r="A564" s="211"/>
      <c r="B564" s="200"/>
      <c r="C564" s="212"/>
      <c r="D564" s="212"/>
      <c r="E564" s="201"/>
      <c r="F564" s="200"/>
      <c r="G564" s="202"/>
      <c r="H564" s="206"/>
      <c r="I564" s="204"/>
      <c r="J564" s="205"/>
    </row>
    <row r="565" spans="1:10" x14ac:dyDescent="0.25">
      <c r="A565" s="213"/>
      <c r="B565" s="194"/>
      <c r="C565" s="214"/>
      <c r="D565" s="214"/>
      <c r="E565" s="208"/>
      <c r="F565" s="194"/>
      <c r="G565" s="195"/>
      <c r="H565" s="209"/>
      <c r="I565" s="197"/>
      <c r="J565" s="198"/>
    </row>
    <row r="566" spans="1:10" x14ac:dyDescent="0.25">
      <c r="A566" s="211"/>
      <c r="B566" s="200"/>
      <c r="C566" s="212"/>
      <c r="D566" s="212"/>
      <c r="E566" s="201"/>
      <c r="F566" s="200"/>
      <c r="G566" s="202"/>
      <c r="H566" s="206"/>
      <c r="I566" s="204"/>
      <c r="J566" s="205"/>
    </row>
    <row r="567" spans="1:10" x14ac:dyDescent="0.25">
      <c r="A567" s="213"/>
      <c r="B567" s="194"/>
      <c r="C567" s="214"/>
      <c r="D567" s="214"/>
      <c r="E567" s="208"/>
      <c r="F567" s="194"/>
      <c r="G567" s="195"/>
      <c r="H567" s="209"/>
      <c r="I567" s="197"/>
      <c r="J567" s="198"/>
    </row>
    <row r="568" spans="1:10" x14ac:dyDescent="0.25">
      <c r="A568" s="211"/>
      <c r="B568" s="200"/>
      <c r="C568" s="212"/>
      <c r="D568" s="212"/>
      <c r="E568" s="201"/>
      <c r="F568" s="200"/>
      <c r="G568" s="202"/>
      <c r="H568" s="206"/>
      <c r="I568" s="204"/>
      <c r="J568" s="205"/>
    </row>
    <row r="569" spans="1:10" x14ac:dyDescent="0.25">
      <c r="A569" s="213"/>
      <c r="B569" s="194"/>
      <c r="C569" s="214"/>
      <c r="D569" s="214"/>
      <c r="E569" s="208"/>
      <c r="F569" s="194"/>
      <c r="G569" s="195"/>
      <c r="H569" s="209"/>
      <c r="I569" s="197"/>
      <c r="J569" s="198"/>
    </row>
    <row r="570" spans="1:10" x14ac:dyDescent="0.25">
      <c r="A570" s="211"/>
      <c r="B570" s="200"/>
      <c r="C570" s="212"/>
      <c r="D570" s="212"/>
      <c r="E570" s="201"/>
      <c r="F570" s="200"/>
      <c r="G570" s="202"/>
      <c r="H570" s="206"/>
      <c r="I570" s="204"/>
      <c r="J570" s="205"/>
    </row>
    <row r="571" spans="1:10" x14ac:dyDescent="0.25">
      <c r="A571" s="213"/>
      <c r="B571" s="194"/>
      <c r="C571" s="214"/>
      <c r="D571" s="214"/>
      <c r="E571" s="208"/>
      <c r="F571" s="194"/>
      <c r="G571" s="195"/>
      <c r="H571" s="209"/>
      <c r="I571" s="197"/>
      <c r="J571" s="198"/>
    </row>
    <row r="572" spans="1:10" x14ac:dyDescent="0.25">
      <c r="A572" s="211"/>
      <c r="B572" s="200"/>
      <c r="C572" s="212"/>
      <c r="D572" s="212"/>
      <c r="E572" s="201"/>
      <c r="F572" s="200"/>
      <c r="G572" s="202"/>
      <c r="H572" s="206"/>
      <c r="I572" s="204"/>
      <c r="J572" s="205"/>
    </row>
    <row r="573" spans="1:10" x14ac:dyDescent="0.25">
      <c r="A573" s="213"/>
      <c r="B573" s="194"/>
      <c r="C573" s="214"/>
      <c r="D573" s="214"/>
      <c r="E573" s="208"/>
      <c r="F573" s="194"/>
      <c r="G573" s="195"/>
      <c r="H573" s="209"/>
      <c r="I573" s="197"/>
      <c r="J573" s="198"/>
    </row>
    <row r="574" spans="1:10" x14ac:dyDescent="0.25">
      <c r="A574" s="211"/>
      <c r="B574" s="200"/>
      <c r="C574" s="212"/>
      <c r="D574" s="212"/>
      <c r="E574" s="201"/>
      <c r="F574" s="200"/>
      <c r="G574" s="202"/>
      <c r="H574" s="206"/>
      <c r="I574" s="204"/>
      <c r="J574" s="205"/>
    </row>
    <row r="575" spans="1:10" x14ac:dyDescent="0.25">
      <c r="A575" s="213"/>
      <c r="B575" s="194"/>
      <c r="C575" s="214"/>
      <c r="D575" s="214"/>
      <c r="E575" s="208"/>
      <c r="F575" s="194"/>
      <c r="G575" s="195"/>
      <c r="H575" s="209"/>
      <c r="I575" s="197"/>
      <c r="J575" s="198"/>
    </row>
    <row r="576" spans="1:10" x14ac:dyDescent="0.25">
      <c r="A576" s="211"/>
      <c r="B576" s="200"/>
      <c r="C576" s="212"/>
      <c r="D576" s="212"/>
      <c r="E576" s="201"/>
      <c r="F576" s="200"/>
      <c r="G576" s="202"/>
      <c r="H576" s="206"/>
      <c r="I576" s="204"/>
      <c r="J576" s="205"/>
    </row>
    <row r="577" spans="1:10" x14ac:dyDescent="0.25">
      <c r="A577" s="213"/>
      <c r="B577" s="194"/>
      <c r="C577" s="214"/>
      <c r="D577" s="214"/>
      <c r="E577" s="208"/>
      <c r="F577" s="194"/>
      <c r="G577" s="195"/>
      <c r="H577" s="209"/>
      <c r="I577" s="197"/>
      <c r="J577" s="198"/>
    </row>
    <row r="578" spans="1:10" x14ac:dyDescent="0.25">
      <c r="A578" s="211"/>
      <c r="B578" s="200"/>
      <c r="C578" s="212"/>
      <c r="D578" s="212"/>
      <c r="E578" s="201"/>
      <c r="F578" s="200"/>
      <c r="G578" s="202"/>
      <c r="H578" s="206"/>
      <c r="I578" s="204"/>
      <c r="J578" s="205"/>
    </row>
    <row r="579" spans="1:10" x14ac:dyDescent="0.25">
      <c r="A579" s="213"/>
      <c r="B579" s="194"/>
      <c r="C579" s="214"/>
      <c r="D579" s="214"/>
      <c r="E579" s="208"/>
      <c r="F579" s="194"/>
      <c r="G579" s="195"/>
      <c r="H579" s="209"/>
      <c r="I579" s="197"/>
      <c r="J579" s="198"/>
    </row>
    <row r="580" spans="1:10" x14ac:dyDescent="0.25">
      <c r="A580" s="211"/>
      <c r="B580" s="200"/>
      <c r="C580" s="212"/>
      <c r="D580" s="212"/>
      <c r="E580" s="201"/>
      <c r="F580" s="200"/>
      <c r="G580" s="202"/>
      <c r="H580" s="206"/>
      <c r="I580" s="204"/>
      <c r="J580" s="205"/>
    </row>
    <row r="581" spans="1:10" x14ac:dyDescent="0.25">
      <c r="A581" s="213"/>
      <c r="B581" s="194"/>
      <c r="C581" s="214"/>
      <c r="D581" s="214"/>
      <c r="E581" s="208"/>
      <c r="F581" s="194"/>
      <c r="G581" s="195"/>
      <c r="H581" s="209"/>
      <c r="I581" s="197"/>
      <c r="J581" s="198"/>
    </row>
    <row r="582" spans="1:10" x14ac:dyDescent="0.25">
      <c r="A582" s="211"/>
      <c r="B582" s="200"/>
      <c r="C582" s="212"/>
      <c r="D582" s="212"/>
      <c r="E582" s="201"/>
      <c r="F582" s="200"/>
      <c r="G582" s="202"/>
      <c r="H582" s="206"/>
      <c r="I582" s="204"/>
      <c r="J582" s="205"/>
    </row>
    <row r="583" spans="1:10" x14ac:dyDescent="0.25">
      <c r="A583" s="213"/>
      <c r="B583" s="194"/>
      <c r="C583" s="214"/>
      <c r="D583" s="214"/>
      <c r="E583" s="208"/>
      <c r="F583" s="194"/>
      <c r="G583" s="195"/>
      <c r="H583" s="209"/>
      <c r="I583" s="197"/>
      <c r="J583" s="198"/>
    </row>
    <row r="584" spans="1:10" x14ac:dyDescent="0.25">
      <c r="A584" s="211"/>
      <c r="B584" s="200"/>
      <c r="C584" s="212"/>
      <c r="D584" s="212"/>
      <c r="E584" s="201"/>
      <c r="F584" s="200"/>
      <c r="G584" s="202"/>
      <c r="H584" s="206"/>
      <c r="I584" s="204"/>
      <c r="J584" s="205"/>
    </row>
    <row r="585" spans="1:10" x14ac:dyDescent="0.25">
      <c r="A585" s="213"/>
      <c r="B585" s="194"/>
      <c r="C585" s="214"/>
      <c r="D585" s="214"/>
      <c r="E585" s="208"/>
      <c r="F585" s="194"/>
      <c r="G585" s="195"/>
      <c r="H585" s="209"/>
      <c r="I585" s="197"/>
      <c r="J585" s="198"/>
    </row>
    <row r="586" spans="1:10" x14ac:dyDescent="0.25">
      <c r="A586" s="211"/>
      <c r="B586" s="200"/>
      <c r="C586" s="212"/>
      <c r="D586" s="212"/>
      <c r="E586" s="201"/>
      <c r="F586" s="200"/>
      <c r="G586" s="202"/>
      <c r="H586" s="206"/>
      <c r="I586" s="204"/>
      <c r="J586" s="205"/>
    </row>
    <row r="587" spans="1:10" x14ac:dyDescent="0.25">
      <c r="A587" s="213"/>
      <c r="B587" s="194"/>
      <c r="C587" s="214"/>
      <c r="D587" s="214"/>
      <c r="E587" s="208"/>
      <c r="F587" s="194"/>
      <c r="G587" s="195"/>
      <c r="H587" s="209"/>
      <c r="I587" s="197"/>
      <c r="J587" s="198"/>
    </row>
    <row r="588" spans="1:10" x14ac:dyDescent="0.25">
      <c r="A588" s="211"/>
      <c r="B588" s="200"/>
      <c r="C588" s="212"/>
      <c r="D588" s="212"/>
      <c r="E588" s="201"/>
      <c r="F588" s="200"/>
      <c r="G588" s="202"/>
      <c r="H588" s="206"/>
      <c r="I588" s="204"/>
      <c r="J588" s="205"/>
    </row>
    <row r="589" spans="1:10" x14ac:dyDescent="0.25">
      <c r="A589" s="213"/>
      <c r="B589" s="194"/>
      <c r="C589" s="214"/>
      <c r="D589" s="214"/>
      <c r="E589" s="208"/>
      <c r="F589" s="194"/>
      <c r="G589" s="195"/>
      <c r="H589" s="209"/>
      <c r="I589" s="197"/>
      <c r="J589" s="198"/>
    </row>
    <row r="590" spans="1:10" x14ac:dyDescent="0.25">
      <c r="A590" s="211"/>
      <c r="B590" s="200"/>
      <c r="C590" s="212"/>
      <c r="D590" s="212"/>
      <c r="E590" s="201"/>
      <c r="F590" s="200"/>
      <c r="G590" s="202"/>
      <c r="H590" s="206"/>
      <c r="I590" s="204"/>
      <c r="J590" s="205"/>
    </row>
    <row r="591" spans="1:10" x14ac:dyDescent="0.25">
      <c r="A591" s="213"/>
      <c r="B591" s="194"/>
      <c r="C591" s="214"/>
      <c r="D591" s="214"/>
      <c r="E591" s="208"/>
      <c r="F591" s="194"/>
      <c r="G591" s="195"/>
      <c r="H591" s="209"/>
      <c r="I591" s="197"/>
      <c r="J591" s="198"/>
    </row>
    <row r="592" spans="1:10" x14ac:dyDescent="0.25">
      <c r="A592" s="211"/>
      <c r="B592" s="200"/>
      <c r="C592" s="212"/>
      <c r="D592" s="212"/>
      <c r="E592" s="201"/>
      <c r="F592" s="200"/>
      <c r="G592" s="202"/>
      <c r="H592" s="206"/>
      <c r="I592" s="204"/>
      <c r="J592" s="205"/>
    </row>
    <row r="593" spans="1:10" x14ac:dyDescent="0.25">
      <c r="A593" s="213"/>
      <c r="B593" s="194"/>
      <c r="C593" s="214"/>
      <c r="D593" s="214"/>
      <c r="E593" s="208"/>
      <c r="F593" s="194"/>
      <c r="G593" s="195"/>
      <c r="H593" s="209"/>
      <c r="I593" s="197"/>
      <c r="J593" s="198"/>
    </row>
    <row r="594" spans="1:10" x14ac:dyDescent="0.25">
      <c r="A594" s="211"/>
      <c r="B594" s="200"/>
      <c r="C594" s="212"/>
      <c r="D594" s="212"/>
      <c r="E594" s="201"/>
      <c r="F594" s="200"/>
      <c r="G594" s="202"/>
      <c r="H594" s="206"/>
      <c r="I594" s="204"/>
      <c r="J594" s="205"/>
    </row>
    <row r="595" spans="1:10" x14ac:dyDescent="0.25">
      <c r="A595" s="213"/>
      <c r="B595" s="194"/>
      <c r="C595" s="214"/>
      <c r="D595" s="214"/>
      <c r="E595" s="208"/>
      <c r="F595" s="194"/>
      <c r="G595" s="195"/>
      <c r="H595" s="209"/>
      <c r="I595" s="197"/>
      <c r="J595" s="198"/>
    </row>
    <row r="596" spans="1:10" x14ac:dyDescent="0.25">
      <c r="A596" s="211"/>
      <c r="B596" s="200"/>
      <c r="C596" s="212"/>
      <c r="D596" s="212"/>
      <c r="E596" s="201"/>
      <c r="F596" s="200"/>
      <c r="G596" s="202"/>
      <c r="H596" s="206"/>
      <c r="I596" s="204"/>
      <c r="J596" s="205"/>
    </row>
    <row r="597" spans="1:10" x14ac:dyDescent="0.25">
      <c r="A597" s="213"/>
      <c r="B597" s="194"/>
      <c r="C597" s="214"/>
      <c r="D597" s="214"/>
      <c r="E597" s="208"/>
      <c r="F597" s="194"/>
      <c r="G597" s="195"/>
      <c r="H597" s="209"/>
      <c r="I597" s="197"/>
      <c r="J597" s="198"/>
    </row>
    <row r="598" spans="1:10" x14ac:dyDescent="0.25">
      <c r="A598" s="211"/>
      <c r="B598" s="200"/>
      <c r="C598" s="212"/>
      <c r="D598" s="212"/>
      <c r="E598" s="201"/>
      <c r="F598" s="200"/>
      <c r="G598" s="202"/>
      <c r="H598" s="206"/>
      <c r="I598" s="204"/>
      <c r="J598" s="205"/>
    </row>
    <row r="599" spans="1:10" x14ac:dyDescent="0.25">
      <c r="A599" s="213"/>
      <c r="B599" s="194"/>
      <c r="C599" s="214"/>
      <c r="D599" s="214"/>
      <c r="E599" s="208"/>
      <c r="F599" s="194"/>
      <c r="G599" s="195"/>
      <c r="H599" s="209"/>
      <c r="I599" s="197"/>
      <c r="J599" s="198"/>
    </row>
    <row r="600" spans="1:10" x14ac:dyDescent="0.25">
      <c r="A600" s="211"/>
      <c r="B600" s="200"/>
      <c r="C600" s="212"/>
      <c r="D600" s="212"/>
      <c r="E600" s="201"/>
      <c r="F600" s="200"/>
      <c r="G600" s="202"/>
      <c r="H600" s="206"/>
      <c r="I600" s="204"/>
      <c r="J600" s="205"/>
    </row>
    <row r="601" spans="1:10" x14ac:dyDescent="0.25">
      <c r="A601" s="213"/>
      <c r="B601" s="194"/>
      <c r="C601" s="214"/>
      <c r="D601" s="214"/>
      <c r="E601" s="208"/>
      <c r="F601" s="194"/>
      <c r="G601" s="195"/>
      <c r="H601" s="209"/>
      <c r="I601" s="197"/>
      <c r="J601" s="198"/>
    </row>
    <row r="602" spans="1:10" x14ac:dyDescent="0.25">
      <c r="A602" s="211"/>
      <c r="B602" s="200"/>
      <c r="C602" s="212"/>
      <c r="D602" s="212"/>
      <c r="E602" s="201"/>
      <c r="F602" s="200"/>
      <c r="G602" s="202"/>
      <c r="H602" s="206"/>
      <c r="I602" s="204"/>
      <c r="J602" s="205"/>
    </row>
    <row r="603" spans="1:10" x14ac:dyDescent="0.25">
      <c r="A603" s="213"/>
      <c r="B603" s="194"/>
      <c r="C603" s="214"/>
      <c r="D603" s="214"/>
      <c r="E603" s="208"/>
      <c r="F603" s="194"/>
      <c r="G603" s="195"/>
      <c r="H603" s="209"/>
      <c r="I603" s="197"/>
      <c r="J603" s="198"/>
    </row>
    <row r="604" spans="1:10" x14ac:dyDescent="0.25">
      <c r="A604" s="211"/>
      <c r="B604" s="200"/>
      <c r="C604" s="212"/>
      <c r="D604" s="212"/>
      <c r="E604" s="201"/>
      <c r="F604" s="200"/>
      <c r="G604" s="202"/>
      <c r="H604" s="206"/>
      <c r="I604" s="204"/>
      <c r="J604" s="205"/>
    </row>
    <row r="605" spans="1:10" x14ac:dyDescent="0.25">
      <c r="A605" s="213"/>
      <c r="B605" s="194"/>
      <c r="C605" s="214"/>
      <c r="D605" s="214"/>
      <c r="E605" s="208"/>
      <c r="F605" s="194"/>
      <c r="G605" s="195"/>
      <c r="H605" s="209"/>
      <c r="I605" s="197"/>
      <c r="J605" s="198"/>
    </row>
    <row r="606" spans="1:10" x14ac:dyDescent="0.25">
      <c r="A606" s="211"/>
      <c r="B606" s="200"/>
      <c r="C606" s="212"/>
      <c r="D606" s="212"/>
      <c r="E606" s="201"/>
      <c r="F606" s="200"/>
      <c r="G606" s="202"/>
      <c r="H606" s="206"/>
      <c r="I606" s="204"/>
      <c r="J606" s="205"/>
    </row>
    <row r="607" spans="1:10" x14ac:dyDescent="0.25">
      <c r="A607" s="213"/>
      <c r="B607" s="194"/>
      <c r="C607" s="214"/>
      <c r="D607" s="214"/>
      <c r="E607" s="208"/>
      <c r="F607" s="194"/>
      <c r="G607" s="195"/>
      <c r="H607" s="209"/>
      <c r="I607" s="197"/>
      <c r="J607" s="198"/>
    </row>
    <row r="608" spans="1:10" x14ac:dyDescent="0.25">
      <c r="A608" s="211"/>
      <c r="B608" s="200"/>
      <c r="C608" s="212"/>
      <c r="D608" s="212"/>
      <c r="E608" s="201"/>
      <c r="F608" s="200"/>
      <c r="G608" s="202"/>
      <c r="H608" s="206"/>
      <c r="I608" s="204"/>
      <c r="J608" s="205"/>
    </row>
    <row r="609" spans="1:10" x14ac:dyDescent="0.25">
      <c r="A609" s="213"/>
      <c r="B609" s="194"/>
      <c r="C609" s="214"/>
      <c r="D609" s="214"/>
      <c r="E609" s="208"/>
      <c r="F609" s="194"/>
      <c r="G609" s="195"/>
      <c r="H609" s="209"/>
      <c r="I609" s="197"/>
      <c r="J609" s="198"/>
    </row>
    <row r="610" spans="1:10" x14ac:dyDescent="0.25">
      <c r="A610" s="211"/>
      <c r="B610" s="200"/>
      <c r="C610" s="212"/>
      <c r="D610" s="212"/>
      <c r="E610" s="201"/>
      <c r="F610" s="200"/>
      <c r="G610" s="202"/>
      <c r="H610" s="206"/>
      <c r="I610" s="204"/>
      <c r="J610" s="205"/>
    </row>
    <row r="611" spans="1:10" x14ac:dyDescent="0.25">
      <c r="A611" s="213"/>
      <c r="B611" s="194"/>
      <c r="C611" s="214"/>
      <c r="D611" s="214"/>
      <c r="E611" s="208"/>
      <c r="F611" s="194"/>
      <c r="G611" s="195"/>
      <c r="H611" s="209"/>
      <c r="I611" s="197"/>
      <c r="J611" s="198"/>
    </row>
    <row r="612" spans="1:10" x14ac:dyDescent="0.25">
      <c r="A612" s="211"/>
      <c r="B612" s="200"/>
      <c r="C612" s="212"/>
      <c r="D612" s="212"/>
      <c r="E612" s="201"/>
      <c r="F612" s="200"/>
      <c r="G612" s="202"/>
      <c r="H612" s="206"/>
      <c r="I612" s="204"/>
      <c r="J612" s="205"/>
    </row>
    <row r="613" spans="1:10" x14ac:dyDescent="0.25">
      <c r="A613" s="213"/>
      <c r="B613" s="194"/>
      <c r="C613" s="214"/>
      <c r="D613" s="214"/>
      <c r="E613" s="208"/>
      <c r="F613" s="194"/>
      <c r="G613" s="195"/>
      <c r="H613" s="209"/>
      <c r="I613" s="197"/>
      <c r="J613" s="198"/>
    </row>
    <row r="614" spans="1:10" x14ac:dyDescent="0.25">
      <c r="A614" s="211"/>
      <c r="B614" s="200"/>
      <c r="C614" s="212"/>
      <c r="D614" s="212"/>
      <c r="E614" s="201"/>
      <c r="F614" s="200"/>
      <c r="G614" s="202"/>
      <c r="H614" s="206"/>
      <c r="I614" s="204"/>
      <c r="J614" s="205"/>
    </row>
    <row r="615" spans="1:10" x14ac:dyDescent="0.25">
      <c r="A615" s="213"/>
      <c r="B615" s="194"/>
      <c r="C615" s="214"/>
      <c r="D615" s="214"/>
      <c r="E615" s="208"/>
      <c r="F615" s="194"/>
      <c r="G615" s="195"/>
      <c r="H615" s="209"/>
      <c r="I615" s="197"/>
      <c r="J615" s="198"/>
    </row>
    <row r="616" spans="1:10" x14ac:dyDescent="0.25">
      <c r="A616" s="211"/>
      <c r="B616" s="200"/>
      <c r="C616" s="212"/>
      <c r="D616" s="212"/>
      <c r="E616" s="201"/>
      <c r="F616" s="200"/>
      <c r="G616" s="202"/>
      <c r="H616" s="206"/>
      <c r="I616" s="204"/>
      <c r="J616" s="205"/>
    </row>
    <row r="617" spans="1:10" x14ac:dyDescent="0.25">
      <c r="A617" s="213"/>
      <c r="B617" s="194"/>
      <c r="C617" s="214"/>
      <c r="D617" s="214"/>
      <c r="E617" s="208"/>
      <c r="F617" s="194"/>
      <c r="G617" s="195"/>
      <c r="H617" s="209"/>
      <c r="I617" s="197"/>
      <c r="J617" s="198"/>
    </row>
    <row r="618" spans="1:10" x14ac:dyDescent="0.25">
      <c r="A618" s="211"/>
      <c r="B618" s="200"/>
      <c r="C618" s="212"/>
      <c r="D618" s="212"/>
      <c r="E618" s="201"/>
      <c r="F618" s="200"/>
      <c r="G618" s="202"/>
      <c r="H618" s="206"/>
      <c r="I618" s="204"/>
      <c r="J618" s="205"/>
    </row>
    <row r="619" spans="1:10" x14ac:dyDescent="0.25">
      <c r="A619" s="213"/>
      <c r="B619" s="194"/>
      <c r="C619" s="214"/>
      <c r="D619" s="214"/>
      <c r="E619" s="208"/>
      <c r="F619" s="194"/>
      <c r="G619" s="195"/>
      <c r="H619" s="209"/>
      <c r="I619" s="197"/>
      <c r="J619" s="198"/>
    </row>
    <row r="620" spans="1:10" x14ac:dyDescent="0.25">
      <c r="A620" s="211"/>
      <c r="B620" s="200"/>
      <c r="C620" s="212"/>
      <c r="D620" s="212"/>
      <c r="E620" s="201"/>
      <c r="F620" s="200"/>
      <c r="G620" s="202"/>
      <c r="H620" s="206"/>
      <c r="I620" s="204"/>
      <c r="J620" s="205"/>
    </row>
    <row r="621" spans="1:10" x14ac:dyDescent="0.25">
      <c r="A621" s="213"/>
      <c r="B621" s="194"/>
      <c r="C621" s="214"/>
      <c r="D621" s="214"/>
      <c r="E621" s="208"/>
      <c r="F621" s="194"/>
      <c r="G621" s="195"/>
      <c r="H621" s="209"/>
      <c r="I621" s="197"/>
      <c r="J621" s="198"/>
    </row>
    <row r="622" spans="1:10" x14ac:dyDescent="0.25">
      <c r="A622" s="211"/>
      <c r="B622" s="200"/>
      <c r="C622" s="212"/>
      <c r="D622" s="212"/>
      <c r="E622" s="201"/>
      <c r="F622" s="200"/>
      <c r="G622" s="202"/>
      <c r="H622" s="206"/>
      <c r="I622" s="204"/>
      <c r="J622" s="205"/>
    </row>
    <row r="623" spans="1:10" x14ac:dyDescent="0.25">
      <c r="A623" s="213"/>
      <c r="B623" s="194"/>
      <c r="C623" s="214"/>
      <c r="D623" s="214"/>
      <c r="E623" s="208"/>
      <c r="F623" s="194"/>
      <c r="G623" s="195"/>
      <c r="H623" s="209"/>
      <c r="I623" s="197"/>
      <c r="J623" s="198"/>
    </row>
    <row r="624" spans="1:10" x14ac:dyDescent="0.25">
      <c r="A624" s="211"/>
      <c r="B624" s="200"/>
      <c r="C624" s="212"/>
      <c r="D624" s="212"/>
      <c r="E624" s="201"/>
      <c r="F624" s="200"/>
      <c r="G624" s="202"/>
      <c r="H624" s="206"/>
      <c r="I624" s="204"/>
      <c r="J624" s="205"/>
    </row>
    <row r="625" spans="1:10" x14ac:dyDescent="0.25">
      <c r="A625" s="213"/>
      <c r="B625" s="194"/>
      <c r="C625" s="214"/>
      <c r="D625" s="214"/>
      <c r="E625" s="208"/>
      <c r="F625" s="194"/>
      <c r="G625" s="195"/>
      <c r="H625" s="209"/>
      <c r="I625" s="197"/>
      <c r="J625" s="198"/>
    </row>
    <row r="626" spans="1:10" x14ac:dyDescent="0.25">
      <c r="A626" s="211"/>
      <c r="B626" s="200"/>
      <c r="C626" s="212"/>
      <c r="D626" s="212"/>
      <c r="E626" s="201"/>
      <c r="F626" s="200"/>
      <c r="G626" s="202"/>
      <c r="H626" s="206"/>
      <c r="I626" s="204"/>
      <c r="J626" s="205"/>
    </row>
    <row r="627" spans="1:10" x14ac:dyDescent="0.25">
      <c r="A627" s="213"/>
      <c r="B627" s="194"/>
      <c r="C627" s="214"/>
      <c r="D627" s="214"/>
      <c r="E627" s="208"/>
      <c r="F627" s="194"/>
      <c r="G627" s="195"/>
      <c r="H627" s="209"/>
      <c r="I627" s="197"/>
      <c r="J627" s="198"/>
    </row>
    <row r="628" spans="1:10" x14ac:dyDescent="0.25">
      <c r="A628" s="211"/>
      <c r="B628" s="200"/>
      <c r="C628" s="212"/>
      <c r="D628" s="212"/>
      <c r="E628" s="201"/>
      <c r="F628" s="200"/>
      <c r="G628" s="202"/>
      <c r="H628" s="206"/>
      <c r="I628" s="204"/>
      <c r="J628" s="205"/>
    </row>
    <row r="629" spans="1:10" x14ac:dyDescent="0.25">
      <c r="A629" s="213"/>
      <c r="B629" s="194"/>
      <c r="C629" s="214"/>
      <c r="D629" s="214"/>
      <c r="E629" s="208"/>
      <c r="F629" s="194"/>
      <c r="G629" s="195"/>
      <c r="H629" s="209"/>
      <c r="I629" s="197"/>
      <c r="J629" s="198"/>
    </row>
    <row r="630" spans="1:10" x14ac:dyDescent="0.25">
      <c r="A630" s="211"/>
      <c r="B630" s="200"/>
      <c r="C630" s="212"/>
      <c r="D630" s="212"/>
      <c r="E630" s="201"/>
      <c r="F630" s="200"/>
      <c r="G630" s="202"/>
      <c r="H630" s="206"/>
      <c r="I630" s="204"/>
      <c r="J630" s="205"/>
    </row>
    <row r="631" spans="1:10" x14ac:dyDescent="0.25">
      <c r="A631" s="213"/>
      <c r="B631" s="194"/>
      <c r="C631" s="214"/>
      <c r="D631" s="214"/>
      <c r="E631" s="208"/>
      <c r="F631" s="194"/>
      <c r="G631" s="195"/>
      <c r="H631" s="209"/>
      <c r="I631" s="197"/>
      <c r="J631" s="198"/>
    </row>
    <row r="632" spans="1:10" x14ac:dyDescent="0.25">
      <c r="A632" s="211"/>
      <c r="B632" s="200"/>
      <c r="C632" s="212"/>
      <c r="D632" s="212"/>
      <c r="E632" s="201"/>
      <c r="F632" s="200"/>
      <c r="G632" s="202"/>
      <c r="H632" s="206"/>
      <c r="I632" s="204"/>
      <c r="J632" s="205"/>
    </row>
    <row r="633" spans="1:10" x14ac:dyDescent="0.25">
      <c r="A633" s="213"/>
      <c r="B633" s="194"/>
      <c r="C633" s="214"/>
      <c r="D633" s="214"/>
      <c r="E633" s="208"/>
      <c r="F633" s="194"/>
      <c r="G633" s="195"/>
      <c r="H633" s="209"/>
      <c r="I633" s="197"/>
      <c r="J633" s="198"/>
    </row>
    <row r="634" spans="1:10" x14ac:dyDescent="0.25">
      <c r="A634" s="211"/>
      <c r="B634" s="200"/>
      <c r="C634" s="212"/>
      <c r="D634" s="212"/>
      <c r="E634" s="201"/>
      <c r="F634" s="200"/>
      <c r="G634" s="202"/>
      <c r="H634" s="206"/>
      <c r="I634" s="204"/>
      <c r="J634" s="205"/>
    </row>
    <row r="635" spans="1:10" x14ac:dyDescent="0.25">
      <c r="A635" s="213"/>
      <c r="B635" s="194"/>
      <c r="C635" s="214"/>
      <c r="D635" s="214"/>
      <c r="E635" s="208"/>
      <c r="F635" s="194"/>
      <c r="G635" s="195"/>
      <c r="H635" s="209"/>
      <c r="I635" s="197"/>
      <c r="J635" s="198"/>
    </row>
    <row r="636" spans="1:10" x14ac:dyDescent="0.25">
      <c r="A636" s="211"/>
      <c r="B636" s="200"/>
      <c r="C636" s="212"/>
      <c r="D636" s="212"/>
      <c r="E636" s="201"/>
      <c r="F636" s="200"/>
      <c r="G636" s="202"/>
      <c r="H636" s="206"/>
      <c r="I636" s="204"/>
      <c r="J636" s="205"/>
    </row>
    <row r="637" spans="1:10" x14ac:dyDescent="0.25">
      <c r="A637" s="213"/>
      <c r="B637" s="194"/>
      <c r="C637" s="214"/>
      <c r="D637" s="214"/>
      <c r="E637" s="208"/>
      <c r="F637" s="194"/>
      <c r="G637" s="195"/>
      <c r="H637" s="209"/>
      <c r="I637" s="197"/>
      <c r="J637" s="198"/>
    </row>
    <row r="638" spans="1:10" x14ac:dyDescent="0.25">
      <c r="A638" s="211"/>
      <c r="B638" s="200"/>
      <c r="C638" s="212"/>
      <c r="D638" s="212"/>
      <c r="E638" s="201"/>
      <c r="F638" s="200"/>
      <c r="G638" s="202"/>
      <c r="H638" s="206"/>
      <c r="I638" s="204"/>
      <c r="J638" s="205"/>
    </row>
    <row r="639" spans="1:10" x14ac:dyDescent="0.25">
      <c r="A639" s="213"/>
      <c r="B639" s="194"/>
      <c r="C639" s="214"/>
      <c r="D639" s="214"/>
      <c r="E639" s="208"/>
      <c r="F639" s="194"/>
      <c r="G639" s="195"/>
      <c r="H639" s="209"/>
      <c r="I639" s="197"/>
      <c r="J639" s="198"/>
    </row>
    <row r="640" spans="1:10" x14ac:dyDescent="0.25">
      <c r="A640" s="211"/>
      <c r="B640" s="200"/>
      <c r="C640" s="212"/>
      <c r="D640" s="212"/>
      <c r="E640" s="201"/>
      <c r="F640" s="200"/>
      <c r="G640" s="202"/>
      <c r="H640" s="206"/>
      <c r="I640" s="204"/>
      <c r="J640" s="205"/>
    </row>
    <row r="641" spans="1:10" x14ac:dyDescent="0.25">
      <c r="A641" s="213"/>
      <c r="B641" s="194"/>
      <c r="C641" s="214"/>
      <c r="D641" s="214"/>
      <c r="E641" s="208"/>
      <c r="F641" s="194"/>
      <c r="G641" s="195"/>
      <c r="H641" s="209"/>
      <c r="I641" s="197"/>
      <c r="J641" s="198"/>
    </row>
    <row r="642" spans="1:10" x14ac:dyDescent="0.25">
      <c r="A642" s="211"/>
      <c r="B642" s="200"/>
      <c r="C642" s="212"/>
      <c r="D642" s="212"/>
      <c r="E642" s="201"/>
      <c r="F642" s="200"/>
      <c r="G642" s="202"/>
      <c r="H642" s="206"/>
      <c r="I642" s="204"/>
      <c r="J642" s="205"/>
    </row>
    <row r="643" spans="1:10" x14ac:dyDescent="0.25">
      <c r="A643" s="213"/>
      <c r="B643" s="194"/>
      <c r="C643" s="214"/>
      <c r="D643" s="214"/>
      <c r="E643" s="208"/>
      <c r="F643" s="194"/>
      <c r="G643" s="195"/>
      <c r="H643" s="209"/>
      <c r="I643" s="197"/>
      <c r="J643" s="198"/>
    </row>
    <row r="644" spans="1:10" x14ac:dyDescent="0.25">
      <c r="A644" s="211"/>
      <c r="B644" s="200"/>
      <c r="C644" s="212"/>
      <c r="D644" s="212"/>
      <c r="E644" s="201"/>
      <c r="F644" s="200"/>
      <c r="G644" s="202"/>
      <c r="H644" s="206"/>
      <c r="I644" s="204"/>
      <c r="J644" s="205"/>
    </row>
    <row r="645" spans="1:10" x14ac:dyDescent="0.25">
      <c r="A645" s="213"/>
      <c r="B645" s="194"/>
      <c r="C645" s="214"/>
      <c r="D645" s="214"/>
      <c r="E645" s="208"/>
      <c r="F645" s="194"/>
      <c r="G645" s="195"/>
      <c r="H645" s="209"/>
      <c r="I645" s="197"/>
      <c r="J645" s="198"/>
    </row>
    <row r="646" spans="1:10" x14ac:dyDescent="0.25">
      <c r="A646" s="211"/>
      <c r="B646" s="200"/>
      <c r="C646" s="212"/>
      <c r="D646" s="212"/>
      <c r="E646" s="201"/>
      <c r="F646" s="200"/>
      <c r="G646" s="202"/>
      <c r="H646" s="206"/>
      <c r="I646" s="204"/>
      <c r="J646" s="205"/>
    </row>
    <row r="647" spans="1:10" x14ac:dyDescent="0.25">
      <c r="A647" s="213"/>
      <c r="B647" s="194"/>
      <c r="C647" s="214"/>
      <c r="D647" s="214"/>
      <c r="E647" s="208"/>
      <c r="F647" s="194"/>
      <c r="G647" s="195"/>
      <c r="H647" s="209"/>
      <c r="I647" s="197"/>
      <c r="J647" s="198"/>
    </row>
    <row r="648" spans="1:10" x14ac:dyDescent="0.25">
      <c r="A648" s="211"/>
      <c r="B648" s="200"/>
      <c r="C648" s="212"/>
      <c r="D648" s="212"/>
      <c r="E648" s="201"/>
      <c r="F648" s="200"/>
      <c r="G648" s="202"/>
      <c r="H648" s="206"/>
      <c r="I648" s="204"/>
      <c r="J648" s="205"/>
    </row>
    <row r="649" spans="1:10" x14ac:dyDescent="0.25">
      <c r="A649" s="213"/>
      <c r="B649" s="194"/>
      <c r="C649" s="214"/>
      <c r="D649" s="214"/>
      <c r="E649" s="208"/>
      <c r="F649" s="194"/>
      <c r="G649" s="195"/>
      <c r="H649" s="209"/>
      <c r="I649" s="197"/>
      <c r="J649" s="198"/>
    </row>
    <row r="650" spans="1:10" x14ac:dyDescent="0.25">
      <c r="A650" s="211"/>
      <c r="B650" s="200"/>
      <c r="C650" s="212"/>
      <c r="D650" s="212"/>
      <c r="E650" s="201"/>
      <c r="F650" s="200"/>
      <c r="G650" s="202"/>
      <c r="H650" s="206"/>
      <c r="I650" s="204"/>
      <c r="J650" s="205"/>
    </row>
    <row r="651" spans="1:10" x14ac:dyDescent="0.25">
      <c r="A651" s="213"/>
      <c r="B651" s="194"/>
      <c r="C651" s="214"/>
      <c r="D651" s="214"/>
      <c r="E651" s="208"/>
      <c r="F651" s="194"/>
      <c r="G651" s="195"/>
      <c r="H651" s="209"/>
      <c r="I651" s="197"/>
      <c r="J651" s="198"/>
    </row>
    <row r="652" spans="1:10" x14ac:dyDescent="0.25">
      <c r="A652" s="211"/>
      <c r="B652" s="200"/>
      <c r="C652" s="212"/>
      <c r="D652" s="212"/>
      <c r="E652" s="201"/>
      <c r="F652" s="200"/>
      <c r="G652" s="202"/>
      <c r="H652" s="206"/>
      <c r="I652" s="204"/>
      <c r="J652" s="205"/>
    </row>
    <row r="653" spans="1:10" x14ac:dyDescent="0.25">
      <c r="A653" s="213"/>
      <c r="B653" s="194"/>
      <c r="C653" s="214"/>
      <c r="D653" s="214"/>
      <c r="E653" s="208"/>
      <c r="F653" s="194"/>
      <c r="G653" s="195"/>
      <c r="H653" s="209"/>
      <c r="I653" s="197"/>
      <c r="J653" s="198"/>
    </row>
    <row r="654" spans="1:10" x14ac:dyDescent="0.25">
      <c r="A654" s="211"/>
      <c r="B654" s="200"/>
      <c r="C654" s="212"/>
      <c r="D654" s="212"/>
      <c r="E654" s="201"/>
      <c r="F654" s="200"/>
      <c r="G654" s="202"/>
      <c r="H654" s="206"/>
      <c r="I654" s="204"/>
      <c r="J654" s="205"/>
    </row>
    <row r="655" spans="1:10" x14ac:dyDescent="0.25">
      <c r="A655" s="213"/>
      <c r="B655" s="194"/>
      <c r="C655" s="214"/>
      <c r="D655" s="214"/>
      <c r="E655" s="208"/>
      <c r="F655" s="194"/>
      <c r="G655" s="195"/>
      <c r="H655" s="209"/>
      <c r="I655" s="197"/>
      <c r="J655" s="198"/>
    </row>
    <row r="656" spans="1:10" x14ac:dyDescent="0.25">
      <c r="A656" s="211"/>
      <c r="B656" s="200"/>
      <c r="C656" s="212"/>
      <c r="D656" s="212"/>
      <c r="E656" s="201"/>
      <c r="F656" s="200"/>
      <c r="G656" s="202"/>
      <c r="H656" s="206"/>
      <c r="I656" s="204"/>
      <c r="J656" s="205"/>
    </row>
    <row r="657" spans="1:10" x14ac:dyDescent="0.25">
      <c r="A657" s="213"/>
      <c r="B657" s="194"/>
      <c r="C657" s="214"/>
      <c r="D657" s="214"/>
      <c r="E657" s="208"/>
      <c r="F657" s="194"/>
      <c r="G657" s="195"/>
      <c r="H657" s="209"/>
      <c r="I657" s="197"/>
      <c r="J657" s="198"/>
    </row>
    <row r="658" spans="1:10" x14ac:dyDescent="0.25">
      <c r="A658" s="211"/>
      <c r="B658" s="200"/>
      <c r="C658" s="212"/>
      <c r="D658" s="212"/>
      <c r="E658" s="201"/>
      <c r="F658" s="200"/>
      <c r="G658" s="202"/>
      <c r="H658" s="206"/>
      <c r="I658" s="204"/>
      <c r="J658" s="205"/>
    </row>
    <row r="659" spans="1:10" x14ac:dyDescent="0.25">
      <c r="A659" s="213"/>
      <c r="B659" s="194"/>
      <c r="C659" s="214"/>
      <c r="D659" s="214"/>
      <c r="E659" s="208"/>
      <c r="F659" s="194"/>
      <c r="G659" s="195"/>
      <c r="H659" s="209"/>
      <c r="I659" s="197"/>
      <c r="J659" s="198"/>
    </row>
    <row r="660" spans="1:10" x14ac:dyDescent="0.25">
      <c r="A660" s="211"/>
      <c r="B660" s="200"/>
      <c r="C660" s="212"/>
      <c r="D660" s="212"/>
      <c r="E660" s="201"/>
      <c r="F660" s="200"/>
      <c r="G660" s="202"/>
      <c r="H660" s="206"/>
      <c r="I660" s="204"/>
      <c r="J660" s="205"/>
    </row>
    <row r="661" spans="1:10" x14ac:dyDescent="0.25">
      <c r="A661" s="213"/>
      <c r="B661" s="194"/>
      <c r="C661" s="214"/>
      <c r="D661" s="214"/>
      <c r="E661" s="208"/>
      <c r="F661" s="194"/>
      <c r="G661" s="195"/>
      <c r="H661" s="209"/>
      <c r="I661" s="197"/>
      <c r="J661" s="198"/>
    </row>
    <row r="662" spans="1:10" x14ac:dyDescent="0.25">
      <c r="A662" s="211"/>
      <c r="B662" s="200"/>
      <c r="C662" s="212"/>
      <c r="D662" s="212"/>
      <c r="E662" s="201"/>
      <c r="F662" s="200"/>
      <c r="G662" s="202"/>
      <c r="H662" s="206"/>
      <c r="I662" s="204"/>
      <c r="J662" s="205"/>
    </row>
    <row r="663" spans="1:10" x14ac:dyDescent="0.25">
      <c r="A663" s="213"/>
      <c r="B663" s="194"/>
      <c r="C663" s="214"/>
      <c r="D663" s="214"/>
      <c r="E663" s="208"/>
      <c r="F663" s="194"/>
      <c r="G663" s="195"/>
      <c r="H663" s="209"/>
      <c r="I663" s="197"/>
      <c r="J663" s="198"/>
    </row>
    <row r="664" spans="1:10" x14ac:dyDescent="0.25">
      <c r="A664" s="211"/>
      <c r="B664" s="200"/>
      <c r="C664" s="212"/>
      <c r="D664" s="212"/>
      <c r="E664" s="201"/>
      <c r="F664" s="200"/>
      <c r="G664" s="202"/>
      <c r="H664" s="206"/>
      <c r="I664" s="204"/>
      <c r="J664" s="205"/>
    </row>
    <row r="665" spans="1:10" x14ac:dyDescent="0.25">
      <c r="A665" s="213"/>
      <c r="B665" s="194"/>
      <c r="C665" s="214"/>
      <c r="D665" s="214"/>
      <c r="E665" s="208"/>
      <c r="F665" s="194"/>
      <c r="G665" s="195"/>
      <c r="H665" s="209"/>
      <c r="I665" s="197"/>
      <c r="J665" s="198"/>
    </row>
    <row r="666" spans="1:10" x14ac:dyDescent="0.25">
      <c r="A666" s="211"/>
      <c r="B666" s="200"/>
      <c r="C666" s="212"/>
      <c r="D666" s="212"/>
      <c r="E666" s="201"/>
      <c r="F666" s="200"/>
      <c r="G666" s="202"/>
      <c r="H666" s="206"/>
      <c r="I666" s="204"/>
      <c r="J666" s="205"/>
    </row>
    <row r="667" spans="1:10" x14ac:dyDescent="0.25">
      <c r="A667" s="213"/>
      <c r="B667" s="194"/>
      <c r="C667" s="214"/>
      <c r="D667" s="214"/>
      <c r="E667" s="208"/>
      <c r="F667" s="194"/>
      <c r="G667" s="195"/>
      <c r="H667" s="209"/>
      <c r="I667" s="197"/>
      <c r="J667" s="198"/>
    </row>
    <row r="668" spans="1:10" x14ac:dyDescent="0.25">
      <c r="A668" s="211"/>
      <c r="B668" s="200"/>
      <c r="C668" s="212"/>
      <c r="D668" s="212"/>
      <c r="E668" s="201"/>
      <c r="F668" s="200"/>
      <c r="G668" s="202"/>
      <c r="H668" s="206"/>
      <c r="I668" s="204"/>
      <c r="J668" s="205"/>
    </row>
    <row r="669" spans="1:10" x14ac:dyDescent="0.25">
      <c r="A669" s="213"/>
      <c r="B669" s="194"/>
      <c r="C669" s="214"/>
      <c r="D669" s="214"/>
      <c r="E669" s="208"/>
      <c r="F669" s="194"/>
      <c r="G669" s="195"/>
      <c r="H669" s="209"/>
      <c r="I669" s="197"/>
      <c r="J669" s="198"/>
    </row>
    <row r="670" spans="1:10" x14ac:dyDescent="0.25">
      <c r="A670" s="211"/>
      <c r="B670" s="200"/>
      <c r="C670" s="212"/>
      <c r="D670" s="212"/>
      <c r="E670" s="201"/>
      <c r="F670" s="200"/>
      <c r="G670" s="202"/>
      <c r="H670" s="206"/>
      <c r="I670" s="204"/>
      <c r="J670" s="205"/>
    </row>
    <row r="671" spans="1:10" x14ac:dyDescent="0.25">
      <c r="A671" s="213"/>
      <c r="B671" s="194"/>
      <c r="C671" s="214"/>
      <c r="D671" s="214"/>
      <c r="E671" s="208"/>
      <c r="F671" s="194"/>
      <c r="G671" s="195"/>
      <c r="H671" s="209"/>
      <c r="I671" s="197"/>
      <c r="J671" s="198"/>
    </row>
    <row r="672" spans="1:10" x14ac:dyDescent="0.25">
      <c r="A672" s="211"/>
      <c r="B672" s="200"/>
      <c r="C672" s="212"/>
      <c r="D672" s="212"/>
      <c r="E672" s="201"/>
      <c r="F672" s="200"/>
      <c r="G672" s="202"/>
      <c r="H672" s="206"/>
      <c r="I672" s="204"/>
      <c r="J672" s="205"/>
    </row>
    <row r="673" spans="1:10" x14ac:dyDescent="0.25">
      <c r="A673" s="213"/>
      <c r="B673" s="194"/>
      <c r="C673" s="214"/>
      <c r="D673" s="214"/>
      <c r="E673" s="208"/>
      <c r="F673" s="194"/>
      <c r="G673" s="195"/>
      <c r="H673" s="209"/>
      <c r="I673" s="210"/>
      <c r="J673" s="198"/>
    </row>
    <row r="674" spans="1:10" x14ac:dyDescent="0.25">
      <c r="A674" s="211"/>
      <c r="B674" s="200"/>
      <c r="C674" s="212"/>
      <c r="D674" s="212"/>
      <c r="E674" s="201"/>
      <c r="F674" s="200"/>
      <c r="G674" s="202"/>
      <c r="H674" s="206"/>
      <c r="I674" s="207"/>
      <c r="J674" s="205"/>
    </row>
    <row r="675" spans="1:10" x14ac:dyDescent="0.25">
      <c r="A675" s="213"/>
      <c r="B675" s="194"/>
      <c r="C675" s="214"/>
      <c r="D675" s="214"/>
      <c r="E675" s="208"/>
      <c r="F675" s="194"/>
      <c r="G675" s="195"/>
      <c r="H675" s="209"/>
      <c r="I675" s="210"/>
      <c r="J675" s="198"/>
    </row>
    <row r="676" spans="1:10" x14ac:dyDescent="0.25">
      <c r="A676" s="211"/>
      <c r="B676" s="200"/>
      <c r="C676" s="212"/>
      <c r="D676" s="212"/>
      <c r="E676" s="201"/>
      <c r="F676" s="200"/>
      <c r="G676" s="202"/>
      <c r="H676" s="206"/>
      <c r="I676" s="207"/>
      <c r="J676" s="205"/>
    </row>
    <row r="677" spans="1:10" x14ac:dyDescent="0.25">
      <c r="A677" s="213"/>
      <c r="B677" s="194"/>
      <c r="C677" s="214"/>
      <c r="D677" s="214"/>
      <c r="E677" s="208"/>
      <c r="F677" s="194"/>
      <c r="G677" s="195"/>
      <c r="H677" s="209"/>
      <c r="I677" s="210"/>
      <c r="J677" s="198"/>
    </row>
    <row r="678" spans="1:10" x14ac:dyDescent="0.25">
      <c r="A678" s="211"/>
      <c r="B678" s="200"/>
      <c r="C678" s="212"/>
      <c r="D678" s="212"/>
      <c r="E678" s="201"/>
      <c r="F678" s="200"/>
      <c r="G678" s="202"/>
      <c r="H678" s="206"/>
      <c r="I678" s="207"/>
      <c r="J678" s="205"/>
    </row>
    <row r="679" spans="1:10" x14ac:dyDescent="0.25">
      <c r="A679" s="213"/>
      <c r="B679" s="194"/>
      <c r="C679" s="214"/>
      <c r="D679" s="214"/>
      <c r="E679" s="208"/>
      <c r="F679" s="194"/>
      <c r="G679" s="195"/>
      <c r="H679" s="209"/>
      <c r="I679" s="210"/>
      <c r="J679" s="198"/>
    </row>
    <row r="680" spans="1:10" x14ac:dyDescent="0.25">
      <c r="A680" s="211"/>
      <c r="B680" s="200"/>
      <c r="C680" s="212"/>
      <c r="D680" s="212"/>
      <c r="E680" s="201"/>
      <c r="F680" s="200"/>
      <c r="G680" s="202"/>
      <c r="H680" s="206"/>
      <c r="I680" s="207"/>
      <c r="J680" s="205"/>
    </row>
    <row r="681" spans="1:10" x14ac:dyDescent="0.25">
      <c r="A681" s="213"/>
      <c r="B681" s="194"/>
      <c r="C681" s="214"/>
      <c r="D681" s="214"/>
      <c r="E681" s="208"/>
      <c r="F681" s="194"/>
      <c r="G681" s="195"/>
      <c r="H681" s="209"/>
      <c r="I681" s="210"/>
      <c r="J681" s="198"/>
    </row>
    <row r="682" spans="1:10" x14ac:dyDescent="0.25">
      <c r="A682" s="211"/>
      <c r="B682" s="200"/>
      <c r="C682" s="212"/>
      <c r="D682" s="212"/>
      <c r="E682" s="201"/>
      <c r="F682" s="200"/>
      <c r="G682" s="202"/>
      <c r="H682" s="206"/>
      <c r="I682" s="207"/>
      <c r="J682" s="205"/>
    </row>
    <row r="683" spans="1:10" x14ac:dyDescent="0.25">
      <c r="A683" s="213"/>
      <c r="B683" s="194"/>
      <c r="C683" s="214"/>
      <c r="D683" s="214"/>
      <c r="E683" s="208"/>
      <c r="F683" s="194"/>
      <c r="G683" s="195"/>
      <c r="H683" s="209"/>
      <c r="I683" s="210"/>
      <c r="J683" s="198"/>
    </row>
    <row r="684" spans="1:10" x14ac:dyDescent="0.25">
      <c r="A684" s="211"/>
      <c r="B684" s="200"/>
      <c r="C684" s="212"/>
      <c r="D684" s="212"/>
      <c r="E684" s="201"/>
      <c r="F684" s="200"/>
      <c r="G684" s="202"/>
      <c r="H684" s="206"/>
      <c r="I684" s="207"/>
      <c r="J684" s="205"/>
    </row>
    <row r="685" spans="1:10" x14ac:dyDescent="0.25">
      <c r="A685" s="213"/>
      <c r="B685" s="194"/>
      <c r="C685" s="214"/>
      <c r="D685" s="214"/>
      <c r="E685" s="208"/>
      <c r="F685" s="194"/>
      <c r="G685" s="195"/>
      <c r="H685" s="209"/>
      <c r="I685" s="210"/>
      <c r="J685" s="198"/>
    </row>
    <row r="686" spans="1:10" x14ac:dyDescent="0.25">
      <c r="A686" s="211"/>
      <c r="B686" s="200"/>
      <c r="C686" s="212"/>
      <c r="D686" s="212"/>
      <c r="E686" s="201"/>
      <c r="F686" s="200"/>
      <c r="G686" s="202"/>
      <c r="H686" s="206"/>
      <c r="I686" s="207"/>
      <c r="J686" s="205"/>
    </row>
    <row r="687" spans="1:10" x14ac:dyDescent="0.25">
      <c r="A687" s="213"/>
      <c r="B687" s="194"/>
      <c r="C687" s="214"/>
      <c r="D687" s="214"/>
      <c r="E687" s="208"/>
      <c r="F687" s="194"/>
      <c r="G687" s="195"/>
      <c r="H687" s="209"/>
      <c r="I687" s="210"/>
      <c r="J687" s="198"/>
    </row>
    <row r="688" spans="1:10" x14ac:dyDescent="0.25">
      <c r="A688" s="211"/>
      <c r="B688" s="200"/>
      <c r="C688" s="212"/>
      <c r="D688" s="212"/>
      <c r="E688" s="201"/>
      <c r="F688" s="200"/>
      <c r="G688" s="202"/>
      <c r="H688" s="206"/>
      <c r="I688" s="207"/>
      <c r="J688" s="205"/>
    </row>
    <row r="689" spans="1:10" x14ac:dyDescent="0.25">
      <c r="A689" s="213"/>
      <c r="B689" s="194"/>
      <c r="C689" s="214"/>
      <c r="D689" s="214"/>
      <c r="E689" s="208"/>
      <c r="F689" s="194"/>
      <c r="G689" s="195"/>
      <c r="H689" s="209"/>
      <c r="I689" s="210"/>
      <c r="J689" s="198"/>
    </row>
    <row r="690" spans="1:10" x14ac:dyDescent="0.25">
      <c r="A690" s="211"/>
      <c r="B690" s="200"/>
      <c r="C690" s="212"/>
      <c r="D690" s="212"/>
      <c r="E690" s="201"/>
      <c r="F690" s="200"/>
      <c r="G690" s="202"/>
      <c r="H690" s="206"/>
      <c r="I690" s="207"/>
      <c r="J690" s="205"/>
    </row>
    <row r="691" spans="1:10" x14ac:dyDescent="0.25">
      <c r="A691" s="213"/>
      <c r="B691" s="194"/>
      <c r="C691" s="214"/>
      <c r="D691" s="214"/>
      <c r="E691" s="208"/>
      <c r="F691" s="194"/>
      <c r="G691" s="195"/>
      <c r="H691" s="209"/>
      <c r="I691" s="210"/>
      <c r="J691" s="198"/>
    </row>
    <row r="692" spans="1:10" x14ac:dyDescent="0.25">
      <c r="A692" s="211"/>
      <c r="B692" s="200"/>
      <c r="C692" s="212"/>
      <c r="D692" s="212"/>
      <c r="E692" s="201"/>
      <c r="F692" s="200"/>
      <c r="G692" s="202"/>
      <c r="H692" s="206"/>
      <c r="I692" s="207"/>
      <c r="J692" s="205"/>
    </row>
    <row r="693" spans="1:10" x14ac:dyDescent="0.25">
      <c r="A693" s="213"/>
      <c r="B693" s="194"/>
      <c r="C693" s="214"/>
      <c r="D693" s="214"/>
      <c r="E693" s="208"/>
      <c r="F693" s="194"/>
      <c r="G693" s="195"/>
      <c r="H693" s="209"/>
      <c r="I693" s="210"/>
      <c r="J693" s="198"/>
    </row>
    <row r="694" spans="1:10" x14ac:dyDescent="0.25">
      <c r="A694" s="211"/>
      <c r="B694" s="200"/>
      <c r="C694" s="212"/>
      <c r="D694" s="212"/>
      <c r="E694" s="201"/>
      <c r="F694" s="200"/>
      <c r="G694" s="202"/>
      <c r="H694" s="206"/>
      <c r="I694" s="207"/>
      <c r="J694" s="205"/>
    </row>
    <row r="695" spans="1:10" x14ac:dyDescent="0.25">
      <c r="A695" s="213"/>
      <c r="B695" s="194"/>
      <c r="C695" s="214"/>
      <c r="D695" s="214"/>
      <c r="E695" s="208"/>
      <c r="F695" s="194"/>
      <c r="G695" s="195"/>
      <c r="H695" s="209"/>
      <c r="I695" s="210"/>
      <c r="J695" s="198"/>
    </row>
    <row r="696" spans="1:10" x14ac:dyDescent="0.25">
      <c r="A696" s="211"/>
      <c r="B696" s="200"/>
      <c r="C696" s="212"/>
      <c r="D696" s="212"/>
      <c r="E696" s="201"/>
      <c r="F696" s="200"/>
      <c r="G696" s="202"/>
      <c r="H696" s="206"/>
      <c r="I696" s="207"/>
      <c r="J696" s="205"/>
    </row>
    <row r="697" spans="1:10" x14ac:dyDescent="0.25">
      <c r="A697" s="213"/>
      <c r="B697" s="194"/>
      <c r="C697" s="214"/>
      <c r="D697" s="214"/>
      <c r="E697" s="208"/>
      <c r="F697" s="194"/>
      <c r="G697" s="195"/>
      <c r="H697" s="209"/>
      <c r="I697" s="210"/>
      <c r="J697" s="198"/>
    </row>
    <row r="698" spans="1:10" x14ac:dyDescent="0.25">
      <c r="A698" s="211"/>
      <c r="B698" s="200"/>
      <c r="C698" s="212"/>
      <c r="D698" s="212"/>
      <c r="E698" s="201"/>
      <c r="F698" s="200"/>
      <c r="G698" s="202"/>
      <c r="H698" s="206"/>
      <c r="I698" s="207"/>
      <c r="J698" s="205"/>
    </row>
    <row r="699" spans="1:10" x14ac:dyDescent="0.25">
      <c r="A699" s="213"/>
      <c r="B699" s="194"/>
      <c r="C699" s="214"/>
      <c r="D699" s="214"/>
      <c r="E699" s="208"/>
      <c r="F699" s="194"/>
      <c r="G699" s="195"/>
      <c r="H699" s="209"/>
      <c r="I699" s="210"/>
      <c r="J699" s="198"/>
    </row>
    <row r="700" spans="1:10" x14ac:dyDescent="0.25">
      <c r="A700" s="211"/>
      <c r="B700" s="200"/>
      <c r="C700" s="212"/>
      <c r="D700" s="212"/>
      <c r="E700" s="201"/>
      <c r="F700" s="200"/>
      <c r="G700" s="202"/>
      <c r="H700" s="206"/>
      <c r="I700" s="207"/>
      <c r="J700" s="205"/>
    </row>
    <row r="701" spans="1:10" x14ac:dyDescent="0.25">
      <c r="A701" s="213"/>
      <c r="B701" s="194"/>
      <c r="C701" s="214"/>
      <c r="D701" s="214"/>
      <c r="E701" s="208"/>
      <c r="F701" s="194"/>
      <c r="G701" s="195"/>
      <c r="H701" s="209"/>
      <c r="I701" s="210"/>
      <c r="J701" s="198"/>
    </row>
    <row r="702" spans="1:10" x14ac:dyDescent="0.25">
      <c r="A702" s="211"/>
      <c r="B702" s="200"/>
      <c r="C702" s="212"/>
      <c r="D702" s="212"/>
      <c r="E702" s="201"/>
      <c r="F702" s="200"/>
      <c r="G702" s="202"/>
      <c r="H702" s="206"/>
      <c r="I702" s="207"/>
      <c r="J702" s="205"/>
    </row>
    <row r="703" spans="1:10" x14ac:dyDescent="0.25">
      <c r="A703" s="213"/>
      <c r="B703" s="194"/>
      <c r="C703" s="214"/>
      <c r="D703" s="214"/>
      <c r="E703" s="208"/>
      <c r="F703" s="194"/>
      <c r="G703" s="195"/>
      <c r="H703" s="209"/>
      <c r="I703" s="210"/>
      <c r="J703" s="198"/>
    </row>
    <row r="704" spans="1:10" x14ac:dyDescent="0.25">
      <c r="A704" s="211"/>
      <c r="B704" s="200"/>
      <c r="C704" s="212"/>
      <c r="D704" s="212"/>
      <c r="E704" s="201"/>
      <c r="F704" s="200"/>
      <c r="G704" s="202"/>
      <c r="H704" s="206"/>
      <c r="I704" s="207"/>
      <c r="J704" s="205"/>
    </row>
    <row r="705" spans="1:10" x14ac:dyDescent="0.25">
      <c r="A705" s="213"/>
      <c r="B705" s="194"/>
      <c r="C705" s="214"/>
      <c r="D705" s="214"/>
      <c r="E705" s="208"/>
      <c r="F705" s="194"/>
      <c r="G705" s="195"/>
      <c r="H705" s="209"/>
      <c r="I705" s="210"/>
      <c r="J705" s="198"/>
    </row>
    <row r="706" spans="1:10" x14ac:dyDescent="0.25">
      <c r="A706" s="211"/>
      <c r="B706" s="200"/>
      <c r="C706" s="212"/>
      <c r="D706" s="212"/>
      <c r="E706" s="201"/>
      <c r="F706" s="200"/>
      <c r="G706" s="202"/>
      <c r="H706" s="206"/>
      <c r="I706" s="207"/>
      <c r="J706" s="205"/>
    </row>
    <row r="707" spans="1:10" x14ac:dyDescent="0.25">
      <c r="A707" s="213"/>
      <c r="B707" s="194"/>
      <c r="C707" s="214"/>
      <c r="D707" s="214"/>
      <c r="E707" s="208"/>
      <c r="F707" s="194"/>
      <c r="G707" s="195"/>
      <c r="H707" s="209"/>
      <c r="I707" s="210"/>
      <c r="J707" s="198"/>
    </row>
    <row r="708" spans="1:10" x14ac:dyDescent="0.25">
      <c r="A708" s="211"/>
      <c r="B708" s="200"/>
      <c r="C708" s="212"/>
      <c r="D708" s="212"/>
      <c r="E708" s="201"/>
      <c r="F708" s="200"/>
      <c r="G708" s="202"/>
      <c r="H708" s="206"/>
      <c r="I708" s="207"/>
      <c r="J708" s="205"/>
    </row>
    <row r="709" spans="1:10" x14ac:dyDescent="0.25">
      <c r="A709" s="213"/>
      <c r="B709" s="194"/>
      <c r="C709" s="214"/>
      <c r="D709" s="214"/>
      <c r="E709" s="208"/>
      <c r="F709" s="194"/>
      <c r="G709" s="195"/>
      <c r="H709" s="209"/>
      <c r="I709" s="210"/>
      <c r="J709" s="198"/>
    </row>
    <row r="710" spans="1:10" x14ac:dyDescent="0.25">
      <c r="A710" s="211"/>
      <c r="B710" s="200"/>
      <c r="C710" s="212"/>
      <c r="D710" s="212"/>
      <c r="E710" s="201"/>
      <c r="F710" s="200"/>
      <c r="G710" s="202"/>
      <c r="H710" s="206"/>
      <c r="I710" s="207"/>
      <c r="J710" s="205"/>
    </row>
    <row r="711" spans="1:10" x14ac:dyDescent="0.25">
      <c r="A711" s="213"/>
      <c r="B711" s="194"/>
      <c r="C711" s="214"/>
      <c r="D711" s="214"/>
      <c r="E711" s="208"/>
      <c r="F711" s="194"/>
      <c r="G711" s="195"/>
      <c r="H711" s="209"/>
      <c r="I711" s="210"/>
      <c r="J711" s="198"/>
    </row>
    <row r="712" spans="1:10" x14ac:dyDescent="0.25">
      <c r="A712" s="211"/>
      <c r="B712" s="200"/>
      <c r="C712" s="212"/>
      <c r="D712" s="212"/>
      <c r="E712" s="201"/>
      <c r="F712" s="200"/>
      <c r="G712" s="202"/>
      <c r="H712" s="206"/>
      <c r="I712" s="207"/>
      <c r="J712" s="205"/>
    </row>
    <row r="713" spans="1:10" x14ac:dyDescent="0.25">
      <c r="A713" s="213"/>
      <c r="B713" s="194"/>
      <c r="C713" s="214"/>
      <c r="D713" s="214"/>
      <c r="E713" s="208"/>
      <c r="F713" s="194"/>
      <c r="G713" s="195"/>
      <c r="H713" s="209"/>
      <c r="I713" s="210"/>
      <c r="J713" s="198"/>
    </row>
    <row r="714" spans="1:10" x14ac:dyDescent="0.25">
      <c r="A714" s="211"/>
      <c r="B714" s="200"/>
      <c r="C714" s="212"/>
      <c r="D714" s="212"/>
      <c r="E714" s="201"/>
      <c r="F714" s="200"/>
      <c r="G714" s="202"/>
      <c r="H714" s="206"/>
      <c r="I714" s="207"/>
      <c r="J714" s="205"/>
    </row>
    <row r="715" spans="1:10" x14ac:dyDescent="0.25">
      <c r="A715" s="213"/>
      <c r="B715" s="194"/>
      <c r="C715" s="214"/>
      <c r="D715" s="214"/>
      <c r="E715" s="208"/>
      <c r="F715" s="194"/>
      <c r="G715" s="195"/>
      <c r="H715" s="209"/>
      <c r="I715" s="210"/>
      <c r="J715" s="198"/>
    </row>
    <row r="716" spans="1:10" x14ac:dyDescent="0.25">
      <c r="A716" s="211"/>
      <c r="B716" s="200"/>
      <c r="C716" s="212"/>
      <c r="D716" s="212"/>
      <c r="E716" s="201"/>
      <c r="F716" s="200"/>
      <c r="G716" s="202"/>
      <c r="H716" s="206"/>
      <c r="I716" s="207"/>
      <c r="J716" s="205"/>
    </row>
    <row r="717" spans="1:10" x14ac:dyDescent="0.25">
      <c r="A717" s="213"/>
      <c r="B717" s="194"/>
      <c r="C717" s="214"/>
      <c r="D717" s="214"/>
      <c r="E717" s="208"/>
      <c r="F717" s="194"/>
      <c r="G717" s="195"/>
      <c r="H717" s="209"/>
      <c r="I717" s="210"/>
      <c r="J717" s="198"/>
    </row>
    <row r="718" spans="1:10" x14ac:dyDescent="0.25">
      <c r="A718" s="211"/>
      <c r="B718" s="200"/>
      <c r="C718" s="212"/>
      <c r="D718" s="212"/>
      <c r="E718" s="201"/>
      <c r="F718" s="200"/>
      <c r="G718" s="202"/>
      <c r="H718" s="206"/>
      <c r="I718" s="207"/>
      <c r="J718" s="205"/>
    </row>
    <row r="719" spans="1:10" x14ac:dyDescent="0.25">
      <c r="A719" s="213"/>
      <c r="B719" s="194"/>
      <c r="C719" s="214"/>
      <c r="D719" s="214"/>
      <c r="E719" s="208"/>
      <c r="F719" s="194"/>
      <c r="G719" s="195"/>
      <c r="H719" s="209"/>
      <c r="I719" s="210"/>
      <c r="J719" s="198"/>
    </row>
    <row r="720" spans="1:10" x14ac:dyDescent="0.25">
      <c r="A720" s="211"/>
      <c r="B720" s="200"/>
      <c r="C720" s="212"/>
      <c r="D720" s="212"/>
      <c r="E720" s="201"/>
      <c r="F720" s="200"/>
      <c r="G720" s="202"/>
      <c r="H720" s="206"/>
      <c r="I720" s="207"/>
      <c r="J720" s="205"/>
    </row>
    <row r="721" spans="1:10" x14ac:dyDescent="0.25">
      <c r="A721" s="213"/>
      <c r="B721" s="194"/>
      <c r="C721" s="214"/>
      <c r="D721" s="214"/>
      <c r="E721" s="208"/>
      <c r="F721" s="194"/>
      <c r="G721" s="195"/>
      <c r="H721" s="209"/>
      <c r="I721" s="210"/>
      <c r="J721" s="198"/>
    </row>
    <row r="722" spans="1:10" x14ac:dyDescent="0.25">
      <c r="A722" s="211"/>
      <c r="B722" s="200"/>
      <c r="C722" s="212"/>
      <c r="D722" s="212"/>
      <c r="E722" s="201"/>
      <c r="F722" s="200"/>
      <c r="G722" s="202"/>
      <c r="H722" s="206"/>
      <c r="I722" s="207"/>
      <c r="J722" s="205"/>
    </row>
    <row r="723" spans="1:10" x14ac:dyDescent="0.25">
      <c r="A723" s="213"/>
      <c r="B723" s="194"/>
      <c r="C723" s="214"/>
      <c r="D723" s="214"/>
      <c r="E723" s="208"/>
      <c r="F723" s="194"/>
      <c r="G723" s="195"/>
      <c r="H723" s="209"/>
      <c r="I723" s="210"/>
      <c r="J723" s="198"/>
    </row>
    <row r="724" spans="1:10" x14ac:dyDescent="0.25">
      <c r="A724" s="211"/>
      <c r="B724" s="200"/>
      <c r="C724" s="212"/>
      <c r="D724" s="212"/>
      <c r="E724" s="201"/>
      <c r="F724" s="200"/>
      <c r="G724" s="202"/>
      <c r="H724" s="206"/>
      <c r="I724" s="207"/>
      <c r="J724" s="205"/>
    </row>
    <row r="725" spans="1:10" x14ac:dyDescent="0.25">
      <c r="A725" s="213"/>
      <c r="B725" s="194"/>
      <c r="C725" s="214"/>
      <c r="D725" s="214"/>
      <c r="E725" s="208"/>
      <c r="F725" s="194"/>
      <c r="G725" s="195"/>
      <c r="H725" s="209"/>
      <c r="I725" s="210"/>
      <c r="J725" s="198"/>
    </row>
    <row r="726" spans="1:10" x14ac:dyDescent="0.25">
      <c r="A726" s="211"/>
      <c r="B726" s="200"/>
      <c r="C726" s="212"/>
      <c r="D726" s="212"/>
      <c r="E726" s="201"/>
      <c r="F726" s="200"/>
      <c r="G726" s="202"/>
      <c r="H726" s="206"/>
      <c r="I726" s="207"/>
      <c r="J726" s="205"/>
    </row>
    <row r="727" spans="1:10" x14ac:dyDescent="0.25">
      <c r="A727" s="213"/>
      <c r="B727" s="194"/>
      <c r="C727" s="214"/>
      <c r="D727" s="214"/>
      <c r="E727" s="208"/>
      <c r="F727" s="194"/>
      <c r="G727" s="195"/>
      <c r="H727" s="209"/>
      <c r="I727" s="210"/>
      <c r="J727" s="198"/>
    </row>
    <row r="728" spans="1:10" x14ac:dyDescent="0.25">
      <c r="A728" s="211"/>
      <c r="B728" s="200"/>
      <c r="C728" s="212"/>
      <c r="D728" s="212"/>
      <c r="E728" s="201"/>
      <c r="F728" s="200"/>
      <c r="G728" s="202"/>
      <c r="H728" s="206"/>
      <c r="I728" s="207"/>
      <c r="J728" s="205"/>
    </row>
    <row r="729" spans="1:10" x14ac:dyDescent="0.25">
      <c r="A729" s="213"/>
      <c r="B729" s="194"/>
      <c r="C729" s="214"/>
      <c r="D729" s="214"/>
      <c r="E729" s="208"/>
      <c r="F729" s="194"/>
      <c r="G729" s="195"/>
      <c r="H729" s="209"/>
      <c r="I729" s="210"/>
      <c r="J729" s="198"/>
    </row>
    <row r="730" spans="1:10" x14ac:dyDescent="0.25">
      <c r="A730" s="211"/>
      <c r="B730" s="200"/>
      <c r="C730" s="212"/>
      <c r="D730" s="212"/>
      <c r="E730" s="201"/>
      <c r="F730" s="200"/>
      <c r="G730" s="202"/>
      <c r="H730" s="206"/>
      <c r="I730" s="207"/>
      <c r="J730" s="205"/>
    </row>
    <row r="731" spans="1:10" x14ac:dyDescent="0.25">
      <c r="A731" s="213"/>
      <c r="B731" s="194"/>
      <c r="C731" s="214"/>
      <c r="D731" s="214"/>
      <c r="E731" s="208"/>
      <c r="F731" s="194"/>
      <c r="G731" s="195"/>
      <c r="H731" s="209"/>
      <c r="I731" s="210"/>
      <c r="J731" s="198"/>
    </row>
    <row r="732" spans="1:10" x14ac:dyDescent="0.25">
      <c r="A732" s="211"/>
      <c r="B732" s="200"/>
      <c r="C732" s="212"/>
      <c r="D732" s="212"/>
      <c r="E732" s="201"/>
      <c r="F732" s="200"/>
      <c r="G732" s="202"/>
      <c r="H732" s="206"/>
      <c r="I732" s="207"/>
      <c r="J732" s="205"/>
    </row>
    <row r="733" spans="1:10" x14ac:dyDescent="0.25">
      <c r="A733" s="213"/>
      <c r="B733" s="194"/>
      <c r="C733" s="214"/>
      <c r="D733" s="214"/>
      <c r="E733" s="208"/>
      <c r="F733" s="194"/>
      <c r="G733" s="195"/>
      <c r="H733" s="209"/>
      <c r="I733" s="210"/>
      <c r="J733" s="198"/>
    </row>
    <row r="734" spans="1:10" x14ac:dyDescent="0.25">
      <c r="A734" s="211"/>
      <c r="B734" s="200"/>
      <c r="C734" s="212"/>
      <c r="D734" s="212"/>
      <c r="E734" s="201"/>
      <c r="F734" s="200"/>
      <c r="G734" s="202"/>
      <c r="H734" s="206"/>
      <c r="I734" s="207"/>
      <c r="J734" s="205"/>
    </row>
    <row r="735" spans="1:10" x14ac:dyDescent="0.25">
      <c r="A735" s="213"/>
      <c r="B735" s="194"/>
      <c r="C735" s="214"/>
      <c r="D735" s="214"/>
      <c r="E735" s="208"/>
      <c r="F735" s="194"/>
      <c r="G735" s="195"/>
      <c r="H735" s="209"/>
      <c r="I735" s="210"/>
      <c r="J735" s="198"/>
    </row>
    <row r="736" spans="1:10" x14ac:dyDescent="0.25">
      <c r="A736" s="211"/>
      <c r="B736" s="200"/>
      <c r="C736" s="212"/>
      <c r="D736" s="212"/>
      <c r="E736" s="201"/>
      <c r="F736" s="200"/>
      <c r="G736" s="202"/>
      <c r="H736" s="206"/>
      <c r="I736" s="207"/>
      <c r="J736" s="205"/>
    </row>
    <row r="737" spans="1:10" x14ac:dyDescent="0.25">
      <c r="A737" s="213"/>
      <c r="B737" s="194"/>
      <c r="C737" s="214"/>
      <c r="D737" s="214"/>
      <c r="E737" s="208"/>
      <c r="F737" s="194"/>
      <c r="G737" s="195"/>
      <c r="H737" s="209"/>
      <c r="I737" s="210"/>
      <c r="J737" s="198"/>
    </row>
    <row r="738" spans="1:10" x14ac:dyDescent="0.25">
      <c r="A738" s="211"/>
      <c r="B738" s="200"/>
      <c r="C738" s="212"/>
      <c r="D738" s="212"/>
      <c r="E738" s="201"/>
      <c r="F738" s="200"/>
      <c r="G738" s="202"/>
      <c r="H738" s="206"/>
      <c r="I738" s="207"/>
      <c r="J738" s="205"/>
    </row>
    <row r="739" spans="1:10" x14ac:dyDescent="0.25">
      <c r="A739" s="213"/>
      <c r="B739" s="194"/>
      <c r="C739" s="214"/>
      <c r="D739" s="214"/>
      <c r="E739" s="208"/>
      <c r="F739" s="194"/>
      <c r="G739" s="195"/>
      <c r="H739" s="209"/>
      <c r="I739" s="210"/>
      <c r="J739" s="198"/>
    </row>
    <row r="740" spans="1:10" x14ac:dyDescent="0.25">
      <c r="A740" s="211"/>
      <c r="B740" s="200"/>
      <c r="C740" s="212"/>
      <c r="D740" s="212"/>
      <c r="E740" s="201"/>
      <c r="F740" s="200"/>
      <c r="G740" s="202"/>
      <c r="H740" s="206"/>
      <c r="I740" s="207"/>
      <c r="J740" s="205"/>
    </row>
    <row r="741" spans="1:10" x14ac:dyDescent="0.25">
      <c r="A741" s="213"/>
      <c r="B741" s="194"/>
      <c r="C741" s="214"/>
      <c r="D741" s="214"/>
      <c r="E741" s="208"/>
      <c r="F741" s="194"/>
      <c r="G741" s="195"/>
      <c r="H741" s="209"/>
      <c r="I741" s="210"/>
      <c r="J741" s="198"/>
    </row>
    <row r="742" spans="1:10" x14ac:dyDescent="0.25">
      <c r="A742" s="211"/>
      <c r="B742" s="200"/>
      <c r="C742" s="212"/>
      <c r="D742" s="212"/>
      <c r="E742" s="201"/>
      <c r="F742" s="200"/>
      <c r="G742" s="202"/>
      <c r="H742" s="206"/>
      <c r="I742" s="207"/>
      <c r="J742" s="205"/>
    </row>
    <row r="743" spans="1:10" x14ac:dyDescent="0.25">
      <c r="A743" s="213"/>
      <c r="B743" s="194"/>
      <c r="C743" s="214"/>
      <c r="D743" s="214"/>
      <c r="E743" s="208"/>
      <c r="F743" s="194"/>
      <c r="G743" s="195"/>
      <c r="H743" s="209"/>
      <c r="I743" s="210"/>
      <c r="J743" s="198"/>
    </row>
    <row r="744" spans="1:10" x14ac:dyDescent="0.25">
      <c r="A744" s="211"/>
      <c r="B744" s="200"/>
      <c r="C744" s="212"/>
      <c r="D744" s="212"/>
      <c r="E744" s="201"/>
      <c r="F744" s="200"/>
      <c r="G744" s="202"/>
      <c r="H744" s="206"/>
      <c r="I744" s="207"/>
      <c r="J744" s="205"/>
    </row>
    <row r="745" spans="1:10" x14ac:dyDescent="0.25">
      <c r="A745" s="213"/>
      <c r="B745" s="194"/>
      <c r="C745" s="214"/>
      <c r="D745" s="214"/>
      <c r="E745" s="208"/>
      <c r="F745" s="194"/>
      <c r="G745" s="195"/>
      <c r="H745" s="209"/>
      <c r="I745" s="210"/>
      <c r="J745" s="198"/>
    </row>
    <row r="746" spans="1:10" x14ac:dyDescent="0.25">
      <c r="A746" s="211"/>
      <c r="B746" s="200"/>
      <c r="C746" s="212"/>
      <c r="D746" s="212"/>
      <c r="E746" s="201"/>
      <c r="F746" s="200"/>
      <c r="G746" s="202"/>
      <c r="H746" s="206"/>
      <c r="I746" s="207"/>
      <c r="J746" s="205"/>
    </row>
    <row r="747" spans="1:10" x14ac:dyDescent="0.25">
      <c r="A747" s="213"/>
      <c r="B747" s="194"/>
      <c r="C747" s="214"/>
      <c r="D747" s="214"/>
      <c r="E747" s="208"/>
      <c r="F747" s="194"/>
      <c r="G747" s="195"/>
      <c r="H747" s="209"/>
      <c r="I747" s="210"/>
      <c r="J747" s="198"/>
    </row>
    <row r="748" spans="1:10" x14ac:dyDescent="0.25">
      <c r="A748" s="211"/>
      <c r="B748" s="200"/>
      <c r="C748" s="212"/>
      <c r="D748" s="212"/>
      <c r="E748" s="201"/>
      <c r="F748" s="200"/>
      <c r="G748" s="202"/>
      <c r="H748" s="206"/>
      <c r="I748" s="207"/>
      <c r="J748" s="205"/>
    </row>
    <row r="749" spans="1:10" x14ac:dyDescent="0.25">
      <c r="A749" s="213"/>
      <c r="B749" s="194"/>
      <c r="C749" s="214"/>
      <c r="D749" s="214"/>
      <c r="E749" s="208"/>
      <c r="F749" s="194"/>
      <c r="G749" s="195"/>
      <c r="H749" s="209"/>
      <c r="I749" s="210"/>
      <c r="J749" s="198"/>
    </row>
    <row r="750" spans="1:10" x14ac:dyDescent="0.25">
      <c r="A750" s="211"/>
      <c r="B750" s="200"/>
      <c r="C750" s="212"/>
      <c r="D750" s="212"/>
      <c r="E750" s="201"/>
      <c r="F750" s="200"/>
      <c r="G750" s="202"/>
      <c r="H750" s="206"/>
      <c r="I750" s="207"/>
      <c r="J750" s="205"/>
    </row>
    <row r="751" spans="1:10" x14ac:dyDescent="0.25">
      <c r="A751" s="213"/>
      <c r="B751" s="194"/>
      <c r="C751" s="214"/>
      <c r="D751" s="214"/>
      <c r="E751" s="208"/>
      <c r="F751" s="194"/>
      <c r="G751" s="195"/>
      <c r="H751" s="209"/>
      <c r="I751" s="210"/>
      <c r="J751" s="198"/>
    </row>
    <row r="752" spans="1:10" x14ac:dyDescent="0.25">
      <c r="A752" s="211"/>
      <c r="B752" s="200"/>
      <c r="C752" s="212"/>
      <c r="D752" s="212"/>
      <c r="E752" s="201"/>
      <c r="F752" s="200"/>
      <c r="G752" s="202"/>
      <c r="H752" s="206"/>
      <c r="I752" s="207"/>
      <c r="J752" s="205"/>
    </row>
    <row r="753" spans="1:10" x14ac:dyDescent="0.25">
      <c r="A753" s="213"/>
      <c r="B753" s="194"/>
      <c r="C753" s="214"/>
      <c r="D753" s="214"/>
      <c r="E753" s="208"/>
      <c r="F753" s="194"/>
      <c r="G753" s="195"/>
      <c r="H753" s="209"/>
      <c r="I753" s="210"/>
      <c r="J753" s="198"/>
    </row>
    <row r="754" spans="1:10" x14ac:dyDescent="0.25">
      <c r="A754" s="211"/>
      <c r="B754" s="200"/>
      <c r="C754" s="212"/>
      <c r="D754" s="212"/>
      <c r="E754" s="201"/>
      <c r="F754" s="200"/>
      <c r="G754" s="202"/>
      <c r="H754" s="206"/>
      <c r="I754" s="207"/>
      <c r="J754" s="205"/>
    </row>
    <row r="755" spans="1:10" x14ac:dyDescent="0.25">
      <c r="A755" s="213"/>
      <c r="B755" s="194"/>
      <c r="C755" s="214"/>
      <c r="D755" s="214"/>
      <c r="E755" s="208"/>
      <c r="F755" s="194"/>
      <c r="G755" s="195"/>
      <c r="H755" s="209"/>
      <c r="I755" s="210"/>
      <c r="J755" s="198"/>
    </row>
    <row r="756" spans="1:10" x14ac:dyDescent="0.25">
      <c r="A756" s="211"/>
      <c r="B756" s="200"/>
      <c r="C756" s="212"/>
      <c r="D756" s="212"/>
      <c r="E756" s="201"/>
      <c r="F756" s="200"/>
      <c r="G756" s="202"/>
      <c r="H756" s="206"/>
      <c r="I756" s="207"/>
      <c r="J756" s="205"/>
    </row>
    <row r="757" spans="1:10" x14ac:dyDescent="0.25">
      <c r="A757" s="213"/>
      <c r="B757" s="194"/>
      <c r="C757" s="214"/>
      <c r="D757" s="214"/>
      <c r="E757" s="208"/>
      <c r="F757" s="194"/>
      <c r="G757" s="195"/>
      <c r="H757" s="209"/>
      <c r="I757" s="210"/>
      <c r="J757" s="198"/>
    </row>
    <row r="758" spans="1:10" x14ac:dyDescent="0.25">
      <c r="A758" s="211"/>
      <c r="B758" s="200"/>
      <c r="C758" s="212"/>
      <c r="D758" s="212"/>
      <c r="E758" s="201"/>
      <c r="F758" s="200"/>
      <c r="G758" s="202"/>
      <c r="H758" s="206"/>
      <c r="I758" s="207"/>
      <c r="J758" s="205"/>
    </row>
    <row r="759" spans="1:10" x14ac:dyDescent="0.25">
      <c r="A759" s="213"/>
      <c r="B759" s="194"/>
      <c r="C759" s="214"/>
      <c r="D759" s="214"/>
      <c r="E759" s="208"/>
      <c r="F759" s="194"/>
      <c r="G759" s="195"/>
      <c r="H759" s="209"/>
      <c r="I759" s="210"/>
      <c r="J759" s="198"/>
    </row>
    <row r="760" spans="1:10" x14ac:dyDescent="0.25">
      <c r="A760" s="211"/>
      <c r="B760" s="200"/>
      <c r="C760" s="212"/>
      <c r="D760" s="212"/>
      <c r="E760" s="201"/>
      <c r="F760" s="200"/>
      <c r="G760" s="202"/>
      <c r="H760" s="206"/>
      <c r="I760" s="207"/>
      <c r="J760" s="205"/>
    </row>
    <row r="761" spans="1:10" x14ac:dyDescent="0.25">
      <c r="A761" s="213"/>
      <c r="B761" s="194"/>
      <c r="C761" s="214"/>
      <c r="D761" s="214"/>
      <c r="E761" s="208"/>
      <c r="F761" s="194"/>
      <c r="G761" s="195"/>
      <c r="H761" s="209"/>
      <c r="I761" s="210"/>
      <c r="J761" s="198"/>
    </row>
    <row r="762" spans="1:10" x14ac:dyDescent="0.25">
      <c r="A762" s="211"/>
      <c r="B762" s="200"/>
      <c r="C762" s="212"/>
      <c r="D762" s="212"/>
      <c r="E762" s="201"/>
      <c r="F762" s="200"/>
      <c r="G762" s="202"/>
      <c r="H762" s="206"/>
      <c r="I762" s="207"/>
      <c r="J762" s="205"/>
    </row>
    <row r="763" spans="1:10" x14ac:dyDescent="0.25">
      <c r="A763" s="213"/>
      <c r="B763" s="194"/>
      <c r="C763" s="214"/>
      <c r="D763" s="214"/>
      <c r="E763" s="208"/>
      <c r="F763" s="194"/>
      <c r="G763" s="195"/>
      <c r="H763" s="209"/>
      <c r="I763" s="210"/>
      <c r="J763" s="198"/>
    </row>
    <row r="764" spans="1:10" x14ac:dyDescent="0.25">
      <c r="A764" s="211"/>
      <c r="B764" s="200"/>
      <c r="C764" s="212"/>
      <c r="D764" s="212"/>
      <c r="E764" s="201"/>
      <c r="F764" s="200"/>
      <c r="G764" s="202"/>
      <c r="H764" s="206"/>
      <c r="I764" s="207"/>
      <c r="J764" s="205"/>
    </row>
    <row r="765" spans="1:10" x14ac:dyDescent="0.25">
      <c r="A765" s="213"/>
      <c r="B765" s="194"/>
      <c r="C765" s="214"/>
      <c r="D765" s="214"/>
      <c r="E765" s="208"/>
      <c r="F765" s="194"/>
      <c r="G765" s="195"/>
      <c r="H765" s="209"/>
      <c r="I765" s="210"/>
      <c r="J765" s="198"/>
    </row>
    <row r="766" spans="1:10" x14ac:dyDescent="0.25">
      <c r="A766" s="211"/>
      <c r="B766" s="200"/>
      <c r="C766" s="212"/>
      <c r="D766" s="212"/>
      <c r="E766" s="201"/>
      <c r="F766" s="200"/>
      <c r="G766" s="202"/>
      <c r="H766" s="206"/>
      <c r="I766" s="207"/>
      <c r="J766" s="205"/>
    </row>
    <row r="767" spans="1:10" x14ac:dyDescent="0.25">
      <c r="A767" s="213"/>
      <c r="B767" s="194"/>
      <c r="C767" s="214"/>
      <c r="D767" s="214"/>
      <c r="E767" s="208"/>
      <c r="F767" s="194"/>
      <c r="G767" s="195"/>
      <c r="H767" s="209"/>
      <c r="I767" s="210"/>
      <c r="J767" s="198"/>
    </row>
    <row r="768" spans="1:10" x14ac:dyDescent="0.25">
      <c r="A768" s="211"/>
      <c r="B768" s="200"/>
      <c r="C768" s="212"/>
      <c r="D768" s="212"/>
      <c r="E768" s="201"/>
      <c r="F768" s="200"/>
      <c r="G768" s="202"/>
      <c r="H768" s="206"/>
      <c r="I768" s="207"/>
      <c r="J768" s="205"/>
    </row>
    <row r="769" spans="1:10" x14ac:dyDescent="0.25">
      <c r="A769" s="213"/>
      <c r="B769" s="194"/>
      <c r="C769" s="214"/>
      <c r="D769" s="214"/>
      <c r="E769" s="208"/>
      <c r="F769" s="194"/>
      <c r="G769" s="195"/>
      <c r="H769" s="209"/>
      <c r="I769" s="210"/>
      <c r="J769" s="198"/>
    </row>
    <row r="770" spans="1:10" x14ac:dyDescent="0.25">
      <c r="A770" s="211"/>
      <c r="B770" s="200"/>
      <c r="C770" s="212"/>
      <c r="D770" s="212"/>
      <c r="E770" s="201"/>
      <c r="F770" s="200"/>
      <c r="G770" s="202"/>
      <c r="H770" s="206"/>
      <c r="I770" s="207"/>
      <c r="J770" s="205"/>
    </row>
    <row r="771" spans="1:10" x14ac:dyDescent="0.25">
      <c r="A771" s="213"/>
      <c r="B771" s="194"/>
      <c r="C771" s="214"/>
      <c r="D771" s="214"/>
      <c r="E771" s="208"/>
      <c r="F771" s="194"/>
      <c r="G771" s="195"/>
      <c r="H771" s="209"/>
      <c r="I771" s="210"/>
      <c r="J771" s="198"/>
    </row>
    <row r="772" spans="1:10" x14ac:dyDescent="0.25">
      <c r="A772" s="211"/>
      <c r="B772" s="200"/>
      <c r="C772" s="212"/>
      <c r="D772" s="212"/>
      <c r="E772" s="201"/>
      <c r="F772" s="200"/>
      <c r="G772" s="202"/>
      <c r="H772" s="206"/>
      <c r="I772" s="207"/>
      <c r="J772" s="205"/>
    </row>
    <row r="773" spans="1:10" x14ac:dyDescent="0.25">
      <c r="A773" s="213"/>
      <c r="B773" s="194"/>
      <c r="C773" s="214"/>
      <c r="D773" s="214"/>
      <c r="E773" s="208"/>
      <c r="F773" s="194"/>
      <c r="G773" s="195"/>
      <c r="H773" s="209"/>
      <c r="I773" s="210"/>
      <c r="J773" s="198"/>
    </row>
    <row r="774" spans="1:10" x14ac:dyDescent="0.25">
      <c r="A774" s="211"/>
      <c r="B774" s="200"/>
      <c r="C774" s="212"/>
      <c r="D774" s="212"/>
      <c r="E774" s="201"/>
      <c r="F774" s="200"/>
      <c r="G774" s="202"/>
      <c r="H774" s="206"/>
      <c r="I774" s="207"/>
      <c r="J774" s="205"/>
    </row>
    <row r="775" spans="1:10" x14ac:dyDescent="0.25">
      <c r="A775" s="213"/>
      <c r="B775" s="194"/>
      <c r="C775" s="214"/>
      <c r="D775" s="214"/>
      <c r="E775" s="208"/>
      <c r="F775" s="194"/>
      <c r="G775" s="195"/>
      <c r="H775" s="209"/>
      <c r="I775" s="210"/>
      <c r="J775" s="198"/>
    </row>
    <row r="776" spans="1:10" x14ac:dyDescent="0.25">
      <c r="A776" s="211"/>
      <c r="B776" s="200"/>
      <c r="C776" s="212"/>
      <c r="D776" s="212"/>
      <c r="E776" s="201"/>
      <c r="F776" s="200"/>
      <c r="G776" s="202"/>
      <c r="H776" s="206"/>
      <c r="I776" s="207"/>
      <c r="J776" s="205"/>
    </row>
    <row r="777" spans="1:10" x14ac:dyDescent="0.25">
      <c r="A777" s="213"/>
      <c r="B777" s="194"/>
      <c r="C777" s="214"/>
      <c r="D777" s="214"/>
      <c r="E777" s="208"/>
      <c r="F777" s="194"/>
      <c r="G777" s="195"/>
      <c r="H777" s="209"/>
      <c r="I777" s="210"/>
      <c r="J777" s="198"/>
    </row>
    <row r="778" spans="1:10" x14ac:dyDescent="0.25">
      <c r="A778" s="211"/>
      <c r="B778" s="200"/>
      <c r="C778" s="212"/>
      <c r="D778" s="212"/>
      <c r="E778" s="201"/>
      <c r="F778" s="200"/>
      <c r="G778" s="202"/>
      <c r="H778" s="206"/>
      <c r="I778" s="207"/>
      <c r="J778" s="205"/>
    </row>
    <row r="779" spans="1:10" x14ac:dyDescent="0.25">
      <c r="A779" s="213"/>
      <c r="B779" s="194"/>
      <c r="C779" s="214"/>
      <c r="D779" s="214"/>
      <c r="E779" s="208"/>
      <c r="F779" s="194"/>
      <c r="G779" s="195"/>
      <c r="H779" s="209"/>
      <c r="I779" s="210"/>
      <c r="J779" s="198"/>
    </row>
    <row r="780" spans="1:10" x14ac:dyDescent="0.25">
      <c r="A780" s="211"/>
      <c r="B780" s="200"/>
      <c r="C780" s="212"/>
      <c r="D780" s="212"/>
      <c r="E780" s="201"/>
      <c r="F780" s="200"/>
      <c r="G780" s="202"/>
      <c r="H780" s="206"/>
      <c r="I780" s="207"/>
      <c r="J780" s="205"/>
    </row>
    <row r="781" spans="1:10" x14ac:dyDescent="0.25">
      <c r="A781" s="213"/>
      <c r="B781" s="194"/>
      <c r="C781" s="214"/>
      <c r="D781" s="214"/>
      <c r="E781" s="208"/>
      <c r="F781" s="194"/>
      <c r="G781" s="195"/>
      <c r="H781" s="209"/>
      <c r="I781" s="210"/>
      <c r="J781" s="198"/>
    </row>
    <row r="782" spans="1:10" x14ac:dyDescent="0.25">
      <c r="A782" s="211"/>
      <c r="B782" s="200"/>
      <c r="C782" s="212"/>
      <c r="D782" s="212"/>
      <c r="E782" s="201"/>
      <c r="F782" s="200"/>
      <c r="G782" s="202"/>
      <c r="H782" s="206"/>
      <c r="I782" s="207"/>
      <c r="J782" s="205"/>
    </row>
    <row r="783" spans="1:10" x14ac:dyDescent="0.25">
      <c r="A783" s="213"/>
      <c r="B783" s="194"/>
      <c r="C783" s="214"/>
      <c r="D783" s="214"/>
      <c r="E783" s="208"/>
      <c r="F783" s="194"/>
      <c r="G783" s="195"/>
      <c r="H783" s="209"/>
      <c r="I783" s="210"/>
      <c r="J783" s="198"/>
    </row>
    <row r="784" spans="1:10" x14ac:dyDescent="0.25">
      <c r="A784" s="211"/>
      <c r="B784" s="200"/>
      <c r="C784" s="212"/>
      <c r="D784" s="212"/>
      <c r="E784" s="201"/>
      <c r="F784" s="200"/>
      <c r="G784" s="202"/>
      <c r="H784" s="206"/>
      <c r="I784" s="207"/>
      <c r="J784" s="205"/>
    </row>
    <row r="785" spans="1:10" x14ac:dyDescent="0.25">
      <c r="A785" s="213"/>
      <c r="B785" s="194"/>
      <c r="C785" s="214"/>
      <c r="D785" s="214"/>
      <c r="E785" s="208"/>
      <c r="F785" s="194"/>
      <c r="G785" s="195"/>
      <c r="H785" s="209"/>
      <c r="I785" s="210"/>
      <c r="J785" s="198"/>
    </row>
    <row r="786" spans="1:10" x14ac:dyDescent="0.25">
      <c r="A786" s="211"/>
      <c r="B786" s="200"/>
      <c r="C786" s="212"/>
      <c r="D786" s="212"/>
      <c r="E786" s="201"/>
      <c r="F786" s="200"/>
      <c r="G786" s="202"/>
      <c r="H786" s="206"/>
      <c r="I786" s="207"/>
      <c r="J786" s="205"/>
    </row>
    <row r="787" spans="1:10" x14ac:dyDescent="0.25">
      <c r="A787" s="213"/>
      <c r="B787" s="194"/>
      <c r="C787" s="214"/>
      <c r="D787" s="214"/>
      <c r="E787" s="208"/>
      <c r="F787" s="194"/>
      <c r="G787" s="195"/>
      <c r="H787" s="209"/>
      <c r="I787" s="210"/>
      <c r="J787" s="198"/>
    </row>
    <row r="788" spans="1:10" x14ac:dyDescent="0.25">
      <c r="A788" s="211"/>
      <c r="B788" s="200"/>
      <c r="C788" s="212"/>
      <c r="D788" s="212"/>
      <c r="E788" s="201"/>
      <c r="F788" s="200"/>
      <c r="G788" s="202"/>
      <c r="H788" s="206"/>
      <c r="I788" s="207"/>
      <c r="J788" s="205"/>
    </row>
    <row r="789" spans="1:10" x14ac:dyDescent="0.25">
      <c r="A789" s="213"/>
      <c r="B789" s="194"/>
      <c r="C789" s="214"/>
      <c r="D789" s="214"/>
      <c r="E789" s="208"/>
      <c r="F789" s="194"/>
      <c r="G789" s="195"/>
      <c r="H789" s="209"/>
      <c r="I789" s="210"/>
      <c r="J789" s="198"/>
    </row>
    <row r="790" spans="1:10" x14ac:dyDescent="0.25">
      <c r="A790" s="211"/>
      <c r="B790" s="200"/>
      <c r="C790" s="212"/>
      <c r="D790" s="212"/>
      <c r="E790" s="201"/>
      <c r="F790" s="200"/>
      <c r="G790" s="202"/>
      <c r="H790" s="206"/>
      <c r="I790" s="207"/>
      <c r="J790" s="205"/>
    </row>
    <row r="791" spans="1:10" x14ac:dyDescent="0.25">
      <c r="A791" s="213"/>
      <c r="B791" s="194"/>
      <c r="C791" s="214"/>
      <c r="D791" s="214"/>
      <c r="E791" s="208"/>
      <c r="F791" s="194"/>
      <c r="G791" s="195"/>
      <c r="H791" s="209"/>
      <c r="I791" s="210"/>
      <c r="J791" s="198"/>
    </row>
    <row r="792" spans="1:10" x14ac:dyDescent="0.25">
      <c r="A792" s="211"/>
      <c r="B792" s="200"/>
      <c r="C792" s="212"/>
      <c r="D792" s="212"/>
      <c r="E792" s="201"/>
      <c r="F792" s="200"/>
      <c r="G792" s="202"/>
      <c r="H792" s="206"/>
      <c r="I792" s="207"/>
      <c r="J792" s="205"/>
    </row>
    <row r="793" spans="1:10" x14ac:dyDescent="0.25">
      <c r="A793" s="213"/>
      <c r="B793" s="194"/>
      <c r="C793" s="214"/>
      <c r="D793" s="214"/>
      <c r="E793" s="208"/>
      <c r="F793" s="194"/>
      <c r="G793" s="195"/>
      <c r="H793" s="209"/>
      <c r="I793" s="210"/>
      <c r="J793" s="198"/>
    </row>
    <row r="794" spans="1:10" x14ac:dyDescent="0.25">
      <c r="A794" s="211"/>
      <c r="B794" s="200"/>
      <c r="C794" s="212"/>
      <c r="D794" s="212"/>
      <c r="E794" s="201"/>
      <c r="F794" s="200"/>
      <c r="G794" s="202"/>
      <c r="H794" s="206"/>
      <c r="I794" s="207"/>
      <c r="J794" s="205"/>
    </row>
    <row r="795" spans="1:10" x14ac:dyDescent="0.25">
      <c r="A795" s="213"/>
      <c r="B795" s="194"/>
      <c r="C795" s="214"/>
      <c r="D795" s="214"/>
      <c r="E795" s="208"/>
      <c r="F795" s="194"/>
      <c r="G795" s="195"/>
      <c r="H795" s="209"/>
      <c r="I795" s="210"/>
      <c r="J795" s="198"/>
    </row>
    <row r="796" spans="1:10" x14ac:dyDescent="0.25">
      <c r="A796" s="211"/>
      <c r="B796" s="200"/>
      <c r="C796" s="212"/>
      <c r="D796" s="212"/>
      <c r="E796" s="201"/>
      <c r="F796" s="200"/>
      <c r="G796" s="202"/>
      <c r="H796" s="206"/>
      <c r="I796" s="207"/>
      <c r="J796" s="205"/>
    </row>
    <row r="797" spans="1:10" x14ac:dyDescent="0.25">
      <c r="A797" s="213"/>
      <c r="B797" s="194"/>
      <c r="C797" s="214"/>
      <c r="D797" s="214"/>
      <c r="E797" s="208"/>
      <c r="F797" s="194"/>
      <c r="G797" s="195"/>
      <c r="H797" s="209"/>
      <c r="I797" s="210"/>
      <c r="J797" s="198"/>
    </row>
    <row r="798" spans="1:10" x14ac:dyDescent="0.25">
      <c r="A798" s="211"/>
      <c r="B798" s="200"/>
      <c r="C798" s="212"/>
      <c r="D798" s="212"/>
      <c r="E798" s="201"/>
      <c r="F798" s="200"/>
      <c r="G798" s="202"/>
      <c r="H798" s="206"/>
      <c r="I798" s="207"/>
      <c r="J798" s="205"/>
    </row>
    <row r="799" spans="1:10" x14ac:dyDescent="0.25">
      <c r="A799" s="213"/>
      <c r="B799" s="194"/>
      <c r="C799" s="214"/>
      <c r="D799" s="214"/>
      <c r="E799" s="208"/>
      <c r="F799" s="194"/>
      <c r="G799" s="195"/>
      <c r="H799" s="209"/>
      <c r="I799" s="210"/>
      <c r="J799" s="198"/>
    </row>
    <row r="800" spans="1:10" x14ac:dyDescent="0.25">
      <c r="A800" s="211"/>
      <c r="B800" s="200"/>
      <c r="C800" s="212"/>
      <c r="D800" s="212"/>
      <c r="E800" s="201"/>
      <c r="F800" s="200"/>
      <c r="G800" s="202"/>
      <c r="H800" s="206"/>
      <c r="I800" s="207"/>
      <c r="J800" s="205"/>
    </row>
    <row r="801" spans="1:10" x14ac:dyDescent="0.25">
      <c r="A801" s="213"/>
      <c r="B801" s="194"/>
      <c r="C801" s="214"/>
      <c r="D801" s="214"/>
      <c r="E801" s="208"/>
      <c r="F801" s="194"/>
      <c r="G801" s="195"/>
      <c r="H801" s="209"/>
      <c r="I801" s="210"/>
      <c r="J801" s="198"/>
    </row>
    <row r="802" spans="1:10" x14ac:dyDescent="0.25">
      <c r="A802" s="211"/>
      <c r="B802" s="200"/>
      <c r="C802" s="212"/>
      <c r="D802" s="212"/>
      <c r="E802" s="201"/>
      <c r="F802" s="200"/>
      <c r="G802" s="202"/>
      <c r="H802" s="206"/>
      <c r="I802" s="207"/>
      <c r="J802" s="205"/>
    </row>
    <row r="803" spans="1:10" x14ac:dyDescent="0.25">
      <c r="A803" s="213"/>
      <c r="B803" s="194"/>
      <c r="C803" s="214"/>
      <c r="D803" s="214"/>
      <c r="E803" s="208"/>
      <c r="F803" s="194"/>
      <c r="G803" s="195"/>
      <c r="H803" s="209"/>
      <c r="I803" s="210"/>
      <c r="J803" s="198"/>
    </row>
    <row r="804" spans="1:10" x14ac:dyDescent="0.25">
      <c r="A804" s="211"/>
      <c r="B804" s="200"/>
      <c r="C804" s="212"/>
      <c r="D804" s="212"/>
      <c r="E804" s="201"/>
      <c r="F804" s="200"/>
      <c r="G804" s="202"/>
      <c r="H804" s="206"/>
      <c r="I804" s="207"/>
      <c r="J804" s="205"/>
    </row>
    <row r="805" spans="1:10" x14ac:dyDescent="0.25">
      <c r="A805" s="213"/>
      <c r="B805" s="194"/>
      <c r="C805" s="214"/>
      <c r="D805" s="214"/>
      <c r="E805" s="208"/>
      <c r="F805" s="194"/>
      <c r="G805" s="195"/>
      <c r="H805" s="209"/>
      <c r="I805" s="210"/>
      <c r="J805" s="198"/>
    </row>
    <row r="806" spans="1:10" x14ac:dyDescent="0.25">
      <c r="A806" s="211"/>
      <c r="B806" s="200"/>
      <c r="C806" s="212"/>
      <c r="D806" s="212"/>
      <c r="E806" s="201"/>
      <c r="F806" s="200"/>
      <c r="G806" s="202"/>
      <c r="H806" s="206"/>
      <c r="I806" s="207"/>
      <c r="J806" s="205"/>
    </row>
    <row r="807" spans="1:10" x14ac:dyDescent="0.25">
      <c r="A807" s="213"/>
      <c r="B807" s="194"/>
      <c r="C807" s="214"/>
      <c r="D807" s="214"/>
      <c r="E807" s="208"/>
      <c r="F807" s="194"/>
      <c r="G807" s="195"/>
      <c r="H807" s="209"/>
      <c r="I807" s="210"/>
      <c r="J807" s="198"/>
    </row>
    <row r="808" spans="1:10" x14ac:dyDescent="0.25">
      <c r="A808" s="211"/>
      <c r="B808" s="200"/>
      <c r="C808" s="212"/>
      <c r="D808" s="212"/>
      <c r="E808" s="201"/>
      <c r="F808" s="200"/>
      <c r="G808" s="202"/>
      <c r="H808" s="206"/>
      <c r="I808" s="207"/>
      <c r="J808" s="205"/>
    </row>
    <row r="809" spans="1:10" x14ac:dyDescent="0.25">
      <c r="A809" s="213"/>
      <c r="B809" s="194"/>
      <c r="C809" s="214"/>
      <c r="D809" s="214"/>
      <c r="E809" s="208"/>
      <c r="F809" s="194"/>
      <c r="G809" s="195"/>
      <c r="H809" s="209"/>
      <c r="I809" s="210"/>
      <c r="J809" s="198"/>
    </row>
    <row r="810" spans="1:10" x14ac:dyDescent="0.25">
      <c r="A810" s="211"/>
      <c r="B810" s="200"/>
      <c r="C810" s="212"/>
      <c r="D810" s="212"/>
      <c r="E810" s="201"/>
      <c r="F810" s="200"/>
      <c r="G810" s="202"/>
      <c r="H810" s="206"/>
      <c r="I810" s="207"/>
      <c r="J810" s="205"/>
    </row>
    <row r="811" spans="1:10" x14ac:dyDescent="0.25">
      <c r="A811" s="213"/>
      <c r="B811" s="194"/>
      <c r="C811" s="214"/>
      <c r="D811" s="214"/>
      <c r="E811" s="208"/>
      <c r="F811" s="194"/>
      <c r="G811" s="195"/>
      <c r="H811" s="209"/>
      <c r="I811" s="210"/>
      <c r="J811" s="198"/>
    </row>
    <row r="812" spans="1:10" x14ac:dyDescent="0.25">
      <c r="A812" s="211"/>
      <c r="B812" s="200"/>
      <c r="C812" s="212"/>
      <c r="D812" s="212"/>
      <c r="E812" s="201"/>
      <c r="F812" s="200"/>
      <c r="G812" s="202"/>
      <c r="H812" s="206"/>
      <c r="I812" s="207"/>
      <c r="J812" s="205"/>
    </row>
    <row r="813" spans="1:10" x14ac:dyDescent="0.25">
      <c r="A813" s="213"/>
      <c r="B813" s="194"/>
      <c r="C813" s="214"/>
      <c r="D813" s="214"/>
      <c r="E813" s="208"/>
      <c r="F813" s="194"/>
      <c r="G813" s="195"/>
      <c r="H813" s="209"/>
      <c r="I813" s="210"/>
      <c r="J813" s="198"/>
    </row>
    <row r="814" spans="1:10" x14ac:dyDescent="0.25">
      <c r="A814" s="211"/>
      <c r="B814" s="200"/>
      <c r="C814" s="212"/>
      <c r="D814" s="212"/>
      <c r="E814" s="201"/>
      <c r="F814" s="200"/>
      <c r="G814" s="202"/>
      <c r="H814" s="206"/>
      <c r="I814" s="207"/>
      <c r="J814" s="205"/>
    </row>
    <row r="815" spans="1:10" x14ac:dyDescent="0.25">
      <c r="A815" s="213"/>
      <c r="B815" s="194"/>
      <c r="C815" s="214"/>
      <c r="D815" s="214"/>
      <c r="E815" s="208"/>
      <c r="F815" s="194"/>
      <c r="G815" s="195"/>
      <c r="H815" s="209"/>
      <c r="I815" s="210"/>
      <c r="J815" s="198"/>
    </row>
    <row r="816" spans="1:10" x14ac:dyDescent="0.25">
      <c r="A816" s="211"/>
      <c r="B816" s="200"/>
      <c r="C816" s="212"/>
      <c r="D816" s="212"/>
      <c r="E816" s="201"/>
      <c r="F816" s="200"/>
      <c r="G816" s="202"/>
      <c r="H816" s="206"/>
      <c r="I816" s="207"/>
      <c r="J816" s="205"/>
    </row>
    <row r="817" spans="1:10" x14ac:dyDescent="0.25">
      <c r="A817" s="213"/>
      <c r="B817" s="194"/>
      <c r="C817" s="214"/>
      <c r="D817" s="214"/>
      <c r="E817" s="208"/>
      <c r="F817" s="194"/>
      <c r="G817" s="195"/>
      <c r="H817" s="209"/>
      <c r="I817" s="210"/>
      <c r="J817" s="198"/>
    </row>
    <row r="818" spans="1:10" x14ac:dyDescent="0.25">
      <c r="A818" s="211"/>
      <c r="B818" s="200"/>
      <c r="C818" s="212"/>
      <c r="D818" s="212"/>
      <c r="E818" s="201"/>
      <c r="F818" s="200"/>
      <c r="G818" s="202"/>
      <c r="H818" s="206"/>
      <c r="I818" s="207"/>
      <c r="J818" s="205"/>
    </row>
    <row r="819" spans="1:10" x14ac:dyDescent="0.25">
      <c r="A819" s="213"/>
      <c r="B819" s="194"/>
      <c r="C819" s="214"/>
      <c r="D819" s="214"/>
      <c r="E819" s="208"/>
      <c r="F819" s="194"/>
      <c r="G819" s="195"/>
      <c r="H819" s="209"/>
      <c r="I819" s="210"/>
      <c r="J819" s="198"/>
    </row>
    <row r="820" spans="1:10" x14ac:dyDescent="0.25">
      <c r="A820" s="211"/>
      <c r="B820" s="200"/>
      <c r="C820" s="212"/>
      <c r="D820" s="212"/>
      <c r="E820" s="201"/>
      <c r="F820" s="200"/>
      <c r="G820" s="202"/>
      <c r="H820" s="206"/>
      <c r="I820" s="207"/>
      <c r="J820" s="205"/>
    </row>
    <row r="821" spans="1:10" x14ac:dyDescent="0.25">
      <c r="A821" s="213"/>
      <c r="B821" s="194"/>
      <c r="C821" s="214"/>
      <c r="D821" s="214"/>
      <c r="E821" s="208"/>
      <c r="F821" s="194"/>
      <c r="G821" s="195"/>
      <c r="H821" s="209"/>
      <c r="I821" s="210"/>
      <c r="J821" s="198"/>
    </row>
    <row r="822" spans="1:10" x14ac:dyDescent="0.25">
      <c r="A822" s="211"/>
      <c r="B822" s="200"/>
      <c r="C822" s="212"/>
      <c r="D822" s="212"/>
      <c r="E822" s="201"/>
      <c r="F822" s="200"/>
      <c r="G822" s="202"/>
      <c r="H822" s="206"/>
      <c r="I822" s="207"/>
      <c r="J822" s="205"/>
    </row>
    <row r="823" spans="1:10" x14ac:dyDescent="0.25">
      <c r="A823" s="213"/>
      <c r="B823" s="194"/>
      <c r="C823" s="214"/>
      <c r="D823" s="214"/>
      <c r="E823" s="208"/>
      <c r="F823" s="194"/>
      <c r="G823" s="195"/>
      <c r="H823" s="209"/>
      <c r="I823" s="210"/>
      <c r="J823" s="198"/>
    </row>
    <row r="824" spans="1:10" x14ac:dyDescent="0.25">
      <c r="A824" s="211"/>
      <c r="B824" s="200"/>
      <c r="C824" s="212"/>
      <c r="D824" s="212"/>
      <c r="E824" s="201"/>
      <c r="F824" s="200"/>
      <c r="G824" s="202"/>
      <c r="H824" s="206"/>
      <c r="I824" s="207"/>
      <c r="J824" s="205"/>
    </row>
    <row r="825" spans="1:10" x14ac:dyDescent="0.25">
      <c r="A825" s="213"/>
      <c r="B825" s="194"/>
      <c r="C825" s="214"/>
      <c r="D825" s="214"/>
      <c r="E825" s="208"/>
      <c r="F825" s="194"/>
      <c r="G825" s="195"/>
      <c r="H825" s="209"/>
      <c r="I825" s="210"/>
      <c r="J825" s="198"/>
    </row>
    <row r="826" spans="1:10" x14ac:dyDescent="0.25">
      <c r="A826" s="211"/>
      <c r="B826" s="200"/>
      <c r="C826" s="212"/>
      <c r="D826" s="212"/>
      <c r="E826" s="201"/>
      <c r="F826" s="200"/>
      <c r="G826" s="202"/>
      <c r="H826" s="206"/>
      <c r="I826" s="207"/>
      <c r="J826" s="205"/>
    </row>
    <row r="827" spans="1:10" x14ac:dyDescent="0.25">
      <c r="A827" s="213"/>
      <c r="B827" s="194"/>
      <c r="C827" s="214"/>
      <c r="D827" s="214"/>
      <c r="E827" s="208"/>
      <c r="F827" s="194"/>
      <c r="G827" s="195"/>
      <c r="H827" s="209"/>
      <c r="I827" s="210"/>
      <c r="J827" s="198"/>
    </row>
    <row r="828" spans="1:10" x14ac:dyDescent="0.25">
      <c r="A828" s="211"/>
      <c r="B828" s="200"/>
      <c r="C828" s="212"/>
      <c r="D828" s="212"/>
      <c r="E828" s="201"/>
      <c r="F828" s="200"/>
      <c r="G828" s="202"/>
      <c r="H828" s="206"/>
      <c r="I828" s="207"/>
      <c r="J828" s="205"/>
    </row>
    <row r="829" spans="1:10" x14ac:dyDescent="0.25">
      <c r="A829" s="213"/>
      <c r="B829" s="194"/>
      <c r="C829" s="214"/>
      <c r="D829" s="214"/>
      <c r="E829" s="208"/>
      <c r="F829" s="194"/>
      <c r="G829" s="195"/>
      <c r="H829" s="209"/>
      <c r="I829" s="210"/>
      <c r="J829" s="198"/>
    </row>
    <row r="830" spans="1:10" x14ac:dyDescent="0.25">
      <c r="A830" s="211"/>
      <c r="B830" s="200"/>
      <c r="C830" s="212"/>
      <c r="D830" s="212"/>
      <c r="E830" s="201"/>
      <c r="F830" s="200"/>
      <c r="G830" s="202"/>
      <c r="H830" s="206"/>
      <c r="I830" s="207"/>
      <c r="J830" s="205"/>
    </row>
    <row r="831" spans="1:10" x14ac:dyDescent="0.25">
      <c r="A831" s="213"/>
      <c r="B831" s="194"/>
      <c r="C831" s="214"/>
      <c r="D831" s="214"/>
      <c r="E831" s="208"/>
      <c r="F831" s="194"/>
      <c r="G831" s="195"/>
      <c r="H831" s="209"/>
      <c r="I831" s="210"/>
      <c r="J831" s="198"/>
    </row>
    <row r="832" spans="1:10" x14ac:dyDescent="0.25">
      <c r="A832" s="211"/>
      <c r="B832" s="200"/>
      <c r="C832" s="212"/>
      <c r="D832" s="212"/>
      <c r="E832" s="201"/>
      <c r="F832" s="200"/>
      <c r="G832" s="202"/>
      <c r="H832" s="206"/>
      <c r="I832" s="207"/>
      <c r="J832" s="205"/>
    </row>
    <row r="833" spans="1:10" x14ac:dyDescent="0.25">
      <c r="A833" s="213"/>
      <c r="B833" s="194"/>
      <c r="C833" s="214"/>
      <c r="D833" s="214"/>
      <c r="E833" s="208"/>
      <c r="F833" s="194"/>
      <c r="G833" s="195"/>
      <c r="H833" s="209"/>
      <c r="I833" s="210"/>
      <c r="J833" s="198"/>
    </row>
    <row r="834" spans="1:10" x14ac:dyDescent="0.25">
      <c r="A834" s="211"/>
      <c r="B834" s="200"/>
      <c r="C834" s="212"/>
      <c r="D834" s="212"/>
      <c r="E834" s="201"/>
      <c r="F834" s="200"/>
      <c r="G834" s="202"/>
      <c r="H834" s="206"/>
      <c r="I834" s="207"/>
      <c r="J834" s="205"/>
    </row>
    <row r="835" spans="1:10" x14ac:dyDescent="0.25">
      <c r="A835" s="213"/>
      <c r="B835" s="194"/>
      <c r="C835" s="214"/>
      <c r="D835" s="214"/>
      <c r="E835" s="208"/>
      <c r="F835" s="194"/>
      <c r="G835" s="195"/>
      <c r="H835" s="209"/>
      <c r="I835" s="210"/>
      <c r="J835" s="198"/>
    </row>
    <row r="836" spans="1:10" x14ac:dyDescent="0.25">
      <c r="A836" s="211"/>
      <c r="B836" s="200"/>
      <c r="C836" s="212"/>
      <c r="D836" s="212"/>
      <c r="E836" s="201"/>
      <c r="F836" s="200"/>
      <c r="G836" s="202"/>
      <c r="H836" s="206"/>
      <c r="I836" s="207"/>
      <c r="J836" s="205"/>
    </row>
    <row r="837" spans="1:10" x14ac:dyDescent="0.25">
      <c r="A837" s="213"/>
      <c r="B837" s="194"/>
      <c r="C837" s="214"/>
      <c r="D837" s="214"/>
      <c r="E837" s="208"/>
      <c r="F837" s="194"/>
      <c r="G837" s="195"/>
      <c r="H837" s="209"/>
      <c r="I837" s="210"/>
      <c r="J837" s="198"/>
    </row>
    <row r="838" spans="1:10" x14ac:dyDescent="0.25">
      <c r="A838" s="211"/>
      <c r="B838" s="200"/>
      <c r="C838" s="212"/>
      <c r="D838" s="212"/>
      <c r="E838" s="201"/>
      <c r="F838" s="200"/>
      <c r="G838" s="202"/>
      <c r="H838" s="206"/>
      <c r="I838" s="207"/>
      <c r="J838" s="205"/>
    </row>
    <row r="839" spans="1:10" x14ac:dyDescent="0.25">
      <c r="A839" s="213"/>
      <c r="B839" s="194"/>
      <c r="C839" s="214"/>
      <c r="D839" s="214"/>
      <c r="E839" s="208"/>
      <c r="F839" s="194"/>
      <c r="G839" s="195"/>
      <c r="H839" s="209"/>
      <c r="I839" s="210"/>
      <c r="J839" s="198"/>
    </row>
    <row r="840" spans="1:10" x14ac:dyDescent="0.25">
      <c r="A840" s="211"/>
      <c r="B840" s="200"/>
      <c r="C840" s="212"/>
      <c r="D840" s="212"/>
      <c r="E840" s="201"/>
      <c r="F840" s="200"/>
      <c r="G840" s="202"/>
      <c r="H840" s="206"/>
      <c r="I840" s="207"/>
      <c r="J840" s="205"/>
    </row>
    <row r="841" spans="1:10" x14ac:dyDescent="0.25">
      <c r="A841" s="213"/>
      <c r="B841" s="194"/>
      <c r="C841" s="214"/>
      <c r="D841" s="214"/>
      <c r="E841" s="208"/>
      <c r="F841" s="194"/>
      <c r="G841" s="195"/>
      <c r="H841" s="209"/>
      <c r="I841" s="210"/>
      <c r="J841" s="198"/>
    </row>
    <row r="842" spans="1:10" x14ac:dyDescent="0.25">
      <c r="A842" s="211"/>
      <c r="B842" s="200"/>
      <c r="C842" s="212"/>
      <c r="D842" s="212"/>
      <c r="E842" s="201"/>
      <c r="F842" s="200"/>
      <c r="G842" s="202"/>
      <c r="H842" s="206"/>
      <c r="I842" s="207"/>
      <c r="J842" s="205"/>
    </row>
    <row r="843" spans="1:10" x14ac:dyDescent="0.25">
      <c r="A843" s="213"/>
      <c r="B843" s="194"/>
      <c r="C843" s="214"/>
      <c r="D843" s="214"/>
      <c r="E843" s="208"/>
      <c r="F843" s="194"/>
      <c r="G843" s="195"/>
      <c r="H843" s="209"/>
      <c r="I843" s="210"/>
      <c r="J843" s="198"/>
    </row>
    <row r="844" spans="1:10" x14ac:dyDescent="0.25">
      <c r="A844" s="211"/>
      <c r="B844" s="200"/>
      <c r="C844" s="212"/>
      <c r="D844" s="212"/>
      <c r="E844" s="201"/>
      <c r="F844" s="200"/>
      <c r="G844" s="202"/>
      <c r="H844" s="206"/>
      <c r="I844" s="207"/>
      <c r="J844" s="205"/>
    </row>
    <row r="845" spans="1:10" x14ac:dyDescent="0.25">
      <c r="A845" s="213"/>
      <c r="B845" s="194"/>
      <c r="C845" s="214"/>
      <c r="D845" s="214"/>
      <c r="E845" s="208"/>
      <c r="F845" s="194"/>
      <c r="G845" s="195"/>
      <c r="H845" s="209"/>
      <c r="I845" s="210"/>
      <c r="J845" s="198"/>
    </row>
    <row r="846" spans="1:10" x14ac:dyDescent="0.25">
      <c r="A846" s="211"/>
      <c r="B846" s="200"/>
      <c r="C846" s="212"/>
      <c r="D846" s="212"/>
      <c r="E846" s="201"/>
      <c r="F846" s="200"/>
      <c r="G846" s="202"/>
      <c r="H846" s="206"/>
      <c r="I846" s="207"/>
      <c r="J846" s="205"/>
    </row>
    <row r="847" spans="1:10" x14ac:dyDescent="0.25">
      <c r="A847" s="213"/>
      <c r="B847" s="194"/>
      <c r="C847" s="214"/>
      <c r="D847" s="214"/>
      <c r="E847" s="208"/>
      <c r="F847" s="194"/>
      <c r="G847" s="195"/>
      <c r="H847" s="209"/>
      <c r="I847" s="210"/>
      <c r="J847" s="198"/>
    </row>
    <row r="848" spans="1:10" x14ac:dyDescent="0.25">
      <c r="A848" s="211"/>
      <c r="B848" s="200"/>
      <c r="C848" s="212"/>
      <c r="D848" s="212"/>
      <c r="E848" s="201"/>
      <c r="F848" s="200"/>
      <c r="G848" s="202"/>
      <c r="H848" s="206"/>
      <c r="I848" s="207"/>
      <c r="J848" s="205"/>
    </row>
    <row r="849" spans="1:10" x14ac:dyDescent="0.25">
      <c r="A849" s="213"/>
      <c r="B849" s="194"/>
      <c r="C849" s="214"/>
      <c r="D849" s="214"/>
      <c r="E849" s="208"/>
      <c r="F849" s="194"/>
      <c r="G849" s="195"/>
      <c r="H849" s="209"/>
      <c r="I849" s="210"/>
      <c r="J849" s="198"/>
    </row>
    <row r="850" spans="1:10" x14ac:dyDescent="0.25">
      <c r="A850" s="211"/>
      <c r="B850" s="200"/>
      <c r="C850" s="212"/>
      <c r="D850" s="212"/>
      <c r="E850" s="201"/>
      <c r="F850" s="200"/>
      <c r="G850" s="202"/>
      <c r="H850" s="206"/>
      <c r="I850" s="207"/>
      <c r="J850" s="205"/>
    </row>
    <row r="851" spans="1:10" x14ac:dyDescent="0.25">
      <c r="A851" s="213"/>
      <c r="B851" s="194"/>
      <c r="C851" s="214"/>
      <c r="D851" s="214"/>
      <c r="E851" s="208"/>
      <c r="F851" s="194"/>
      <c r="G851" s="195"/>
      <c r="H851" s="209"/>
      <c r="I851" s="210"/>
      <c r="J851" s="198"/>
    </row>
    <row r="852" spans="1:10" x14ac:dyDescent="0.25">
      <c r="A852" s="211"/>
      <c r="B852" s="200"/>
      <c r="C852" s="212"/>
      <c r="D852" s="212"/>
      <c r="E852" s="201"/>
      <c r="F852" s="200"/>
      <c r="G852" s="202"/>
      <c r="H852" s="206"/>
      <c r="I852" s="207"/>
      <c r="J852" s="205"/>
    </row>
    <row r="853" spans="1:10" x14ac:dyDescent="0.25">
      <c r="A853" s="213"/>
      <c r="B853" s="194"/>
      <c r="C853" s="214"/>
      <c r="D853" s="214"/>
      <c r="E853" s="208"/>
      <c r="F853" s="194"/>
      <c r="G853" s="195"/>
      <c r="H853" s="209"/>
      <c r="I853" s="210"/>
      <c r="J853" s="198"/>
    </row>
    <row r="854" spans="1:10" x14ac:dyDescent="0.25">
      <c r="A854" s="211"/>
      <c r="B854" s="200"/>
      <c r="C854" s="212"/>
      <c r="D854" s="212"/>
      <c r="E854" s="201"/>
      <c r="F854" s="200"/>
      <c r="G854" s="202"/>
      <c r="H854" s="206"/>
      <c r="I854" s="207"/>
      <c r="J854" s="205"/>
    </row>
    <row r="855" spans="1:10" x14ac:dyDescent="0.25">
      <c r="A855" s="213"/>
      <c r="B855" s="194"/>
      <c r="C855" s="214"/>
      <c r="D855" s="214"/>
      <c r="E855" s="208"/>
      <c r="F855" s="194"/>
      <c r="G855" s="195"/>
      <c r="H855" s="209"/>
      <c r="I855" s="210"/>
      <c r="J855" s="198"/>
    </row>
    <row r="856" spans="1:10" x14ac:dyDescent="0.25">
      <c r="A856" s="211"/>
      <c r="B856" s="200"/>
      <c r="C856" s="212"/>
      <c r="D856" s="212"/>
      <c r="E856" s="201"/>
      <c r="F856" s="200"/>
      <c r="G856" s="202"/>
      <c r="H856" s="206"/>
      <c r="I856" s="207"/>
      <c r="J856" s="205"/>
    </row>
    <row r="857" spans="1:10" x14ac:dyDescent="0.25">
      <c r="A857" s="213"/>
      <c r="B857" s="194"/>
      <c r="C857" s="214"/>
      <c r="D857" s="214"/>
      <c r="E857" s="208"/>
      <c r="F857" s="194"/>
      <c r="G857" s="195"/>
      <c r="H857" s="209"/>
      <c r="I857" s="210"/>
      <c r="J857" s="198"/>
    </row>
    <row r="858" spans="1:10" x14ac:dyDescent="0.25">
      <c r="A858" s="211"/>
      <c r="B858" s="200"/>
      <c r="C858" s="212"/>
      <c r="D858" s="212"/>
      <c r="E858" s="201"/>
      <c r="F858" s="200"/>
      <c r="G858" s="202"/>
      <c r="H858" s="206"/>
      <c r="I858" s="207"/>
      <c r="J858" s="205"/>
    </row>
    <row r="859" spans="1:10" x14ac:dyDescent="0.25">
      <c r="A859" s="213"/>
      <c r="B859" s="194"/>
      <c r="C859" s="214"/>
      <c r="D859" s="214"/>
      <c r="E859" s="208"/>
      <c r="F859" s="194"/>
      <c r="G859" s="195"/>
      <c r="H859" s="209"/>
      <c r="I859" s="210"/>
      <c r="J859" s="198"/>
    </row>
    <row r="860" spans="1:10" x14ac:dyDescent="0.25">
      <c r="A860" s="211"/>
      <c r="B860" s="200"/>
      <c r="C860" s="212"/>
      <c r="D860" s="212"/>
      <c r="E860" s="201"/>
      <c r="F860" s="200"/>
      <c r="G860" s="202"/>
      <c r="H860" s="206"/>
      <c r="I860" s="207"/>
      <c r="J860" s="205"/>
    </row>
    <row r="861" spans="1:10" x14ac:dyDescent="0.25">
      <c r="A861" s="213"/>
      <c r="B861" s="194"/>
      <c r="C861" s="214"/>
      <c r="D861" s="214"/>
      <c r="E861" s="208"/>
      <c r="F861" s="194"/>
      <c r="G861" s="195"/>
      <c r="H861" s="209"/>
      <c r="I861" s="210"/>
      <c r="J861" s="198"/>
    </row>
    <row r="862" spans="1:10" x14ac:dyDescent="0.25">
      <c r="A862" s="211"/>
      <c r="B862" s="200"/>
      <c r="C862" s="212"/>
      <c r="D862" s="212"/>
      <c r="E862" s="201"/>
      <c r="F862" s="200"/>
      <c r="G862" s="202"/>
      <c r="H862" s="206"/>
      <c r="I862" s="207"/>
      <c r="J862" s="205"/>
    </row>
    <row r="863" spans="1:10" x14ac:dyDescent="0.25">
      <c r="A863" s="213"/>
      <c r="B863" s="194"/>
      <c r="C863" s="214"/>
      <c r="D863" s="214"/>
      <c r="E863" s="208"/>
      <c r="F863" s="194"/>
      <c r="G863" s="195"/>
      <c r="H863" s="209"/>
      <c r="I863" s="210"/>
      <c r="J863" s="198"/>
    </row>
    <row r="864" spans="1:10" x14ac:dyDescent="0.25">
      <c r="A864" s="211"/>
      <c r="B864" s="200"/>
      <c r="C864" s="212"/>
      <c r="D864" s="212"/>
      <c r="E864" s="201"/>
      <c r="F864" s="200"/>
      <c r="G864" s="202"/>
      <c r="H864" s="206"/>
      <c r="I864" s="207"/>
      <c r="J864" s="205"/>
    </row>
    <row r="865" spans="1:10" x14ac:dyDescent="0.25">
      <c r="A865" s="213"/>
      <c r="B865" s="194"/>
      <c r="C865" s="214"/>
      <c r="D865" s="214"/>
      <c r="E865" s="208"/>
      <c r="F865" s="194"/>
      <c r="G865" s="195"/>
      <c r="H865" s="209"/>
      <c r="I865" s="210"/>
      <c r="J865" s="198"/>
    </row>
    <row r="866" spans="1:10" x14ac:dyDescent="0.25">
      <c r="A866" s="211"/>
      <c r="B866" s="200"/>
      <c r="C866" s="212"/>
      <c r="D866" s="212"/>
      <c r="E866" s="201"/>
      <c r="F866" s="200"/>
      <c r="G866" s="202"/>
      <c r="H866" s="206"/>
      <c r="I866" s="207"/>
      <c r="J866" s="205"/>
    </row>
    <row r="867" spans="1:10" x14ac:dyDescent="0.25">
      <c r="A867" s="213"/>
      <c r="B867" s="194"/>
      <c r="C867" s="214"/>
      <c r="D867" s="214"/>
      <c r="E867" s="208"/>
      <c r="F867" s="194"/>
      <c r="G867" s="195"/>
      <c r="H867" s="209"/>
      <c r="I867" s="210"/>
      <c r="J867" s="198"/>
    </row>
    <row r="868" spans="1:10" x14ac:dyDescent="0.25">
      <c r="A868" s="211"/>
      <c r="B868" s="200"/>
      <c r="C868" s="212"/>
      <c r="D868" s="212"/>
      <c r="E868" s="201"/>
      <c r="F868" s="200"/>
      <c r="G868" s="202"/>
      <c r="H868" s="206"/>
      <c r="I868" s="207"/>
      <c r="J868" s="205"/>
    </row>
    <row r="869" spans="1:10" x14ac:dyDescent="0.25">
      <c r="A869" s="213"/>
      <c r="B869" s="194"/>
      <c r="C869" s="214"/>
      <c r="D869" s="214"/>
      <c r="E869" s="208"/>
      <c r="F869" s="194"/>
      <c r="G869" s="195"/>
      <c r="H869" s="209"/>
      <c r="I869" s="210"/>
      <c r="J869" s="198"/>
    </row>
    <row r="870" spans="1:10" x14ac:dyDescent="0.25">
      <c r="A870" s="211"/>
      <c r="B870" s="200"/>
      <c r="C870" s="212"/>
      <c r="D870" s="212"/>
      <c r="E870" s="201"/>
      <c r="F870" s="200"/>
      <c r="G870" s="202"/>
      <c r="H870" s="206"/>
      <c r="I870" s="207"/>
      <c r="J870" s="205"/>
    </row>
    <row r="871" spans="1:10" x14ac:dyDescent="0.25">
      <c r="A871" s="213"/>
      <c r="B871" s="194"/>
      <c r="C871" s="214"/>
      <c r="D871" s="214"/>
      <c r="E871" s="208"/>
      <c r="F871" s="194"/>
      <c r="G871" s="195"/>
      <c r="H871" s="209"/>
      <c r="I871" s="210"/>
      <c r="J871" s="198"/>
    </row>
    <row r="872" spans="1:10" x14ac:dyDescent="0.25">
      <c r="A872" s="211"/>
      <c r="B872" s="200"/>
      <c r="C872" s="212"/>
      <c r="D872" s="212"/>
      <c r="E872" s="201"/>
      <c r="F872" s="200"/>
      <c r="G872" s="202"/>
      <c r="H872" s="206"/>
      <c r="I872" s="207"/>
      <c r="J872" s="205"/>
    </row>
    <row r="873" spans="1:10" x14ac:dyDescent="0.25">
      <c r="A873" s="213"/>
      <c r="B873" s="194"/>
      <c r="C873" s="214"/>
      <c r="D873" s="214"/>
      <c r="E873" s="208"/>
      <c r="F873" s="194"/>
      <c r="G873" s="195"/>
      <c r="H873" s="209"/>
      <c r="I873" s="210"/>
      <c r="J873" s="198"/>
    </row>
    <row r="874" spans="1:10" x14ac:dyDescent="0.25">
      <c r="A874" s="211"/>
      <c r="B874" s="200"/>
      <c r="C874" s="212"/>
      <c r="D874" s="212"/>
      <c r="E874" s="201"/>
      <c r="F874" s="200"/>
      <c r="G874" s="202"/>
      <c r="H874" s="206"/>
      <c r="I874" s="207"/>
      <c r="J874" s="205"/>
    </row>
    <row r="875" spans="1:10" x14ac:dyDescent="0.25">
      <c r="A875" s="213"/>
      <c r="B875" s="194"/>
      <c r="C875" s="214"/>
      <c r="D875" s="214"/>
      <c r="E875" s="208"/>
      <c r="F875" s="194"/>
      <c r="G875" s="195"/>
      <c r="H875" s="209"/>
      <c r="I875" s="210"/>
      <c r="J875" s="198"/>
    </row>
    <row r="876" spans="1:10" x14ac:dyDescent="0.25">
      <c r="A876" s="211"/>
      <c r="B876" s="200"/>
      <c r="C876" s="212"/>
      <c r="D876" s="212"/>
      <c r="E876" s="201"/>
      <c r="F876" s="200"/>
      <c r="G876" s="202"/>
      <c r="H876" s="206"/>
      <c r="I876" s="207"/>
      <c r="J876" s="205"/>
    </row>
    <row r="877" spans="1:10" x14ac:dyDescent="0.25">
      <c r="A877" s="213"/>
      <c r="B877" s="194"/>
      <c r="C877" s="214"/>
      <c r="D877" s="214"/>
      <c r="E877" s="208"/>
      <c r="F877" s="194"/>
      <c r="G877" s="195"/>
      <c r="H877" s="209"/>
      <c r="I877" s="210"/>
      <c r="J877" s="198"/>
    </row>
    <row r="878" spans="1:10" x14ac:dyDescent="0.25">
      <c r="A878" s="211"/>
      <c r="B878" s="200"/>
      <c r="C878" s="212"/>
      <c r="D878" s="212"/>
      <c r="E878" s="201"/>
      <c r="F878" s="200"/>
      <c r="G878" s="202"/>
      <c r="H878" s="206"/>
      <c r="I878" s="207"/>
      <c r="J878" s="205"/>
    </row>
    <row r="879" spans="1:10" x14ac:dyDescent="0.25">
      <c r="A879" s="213"/>
      <c r="B879" s="194"/>
      <c r="C879" s="214"/>
      <c r="D879" s="214"/>
      <c r="E879" s="208"/>
      <c r="F879" s="194"/>
      <c r="G879" s="195"/>
      <c r="H879" s="209"/>
      <c r="I879" s="210"/>
      <c r="J879" s="198"/>
    </row>
    <row r="880" spans="1:10" x14ac:dyDescent="0.25">
      <c r="A880" s="211"/>
      <c r="B880" s="200"/>
      <c r="C880" s="212"/>
      <c r="D880" s="212"/>
      <c r="E880" s="201"/>
      <c r="F880" s="200"/>
      <c r="G880" s="202"/>
      <c r="H880" s="206"/>
      <c r="I880" s="207"/>
      <c r="J880" s="205"/>
    </row>
    <row r="881" spans="1:10" x14ac:dyDescent="0.25">
      <c r="A881" s="213"/>
      <c r="B881" s="194"/>
      <c r="C881" s="214"/>
      <c r="D881" s="214"/>
      <c r="E881" s="208"/>
      <c r="F881" s="194"/>
      <c r="G881" s="195"/>
      <c r="H881" s="209"/>
      <c r="I881" s="210"/>
      <c r="J881" s="198"/>
    </row>
    <row r="882" spans="1:10" x14ac:dyDescent="0.25">
      <c r="A882" s="211"/>
      <c r="B882" s="200"/>
      <c r="C882" s="212"/>
      <c r="D882" s="212"/>
      <c r="E882" s="201"/>
      <c r="F882" s="200"/>
      <c r="G882" s="202"/>
      <c r="H882" s="206"/>
      <c r="I882" s="207"/>
      <c r="J882" s="205"/>
    </row>
    <row r="883" spans="1:10" x14ac:dyDescent="0.25">
      <c r="A883" s="213"/>
      <c r="B883" s="194"/>
      <c r="C883" s="214"/>
      <c r="D883" s="214"/>
      <c r="E883" s="208"/>
      <c r="F883" s="194"/>
      <c r="G883" s="195"/>
      <c r="H883" s="209"/>
      <c r="I883" s="210"/>
      <c r="J883" s="198"/>
    </row>
    <row r="884" spans="1:10" x14ac:dyDescent="0.25">
      <c r="A884" s="211"/>
      <c r="B884" s="200"/>
      <c r="C884" s="212"/>
      <c r="D884" s="212"/>
      <c r="E884" s="201"/>
      <c r="F884" s="200"/>
      <c r="G884" s="202"/>
      <c r="H884" s="206"/>
      <c r="I884" s="207"/>
      <c r="J884" s="205"/>
    </row>
    <row r="885" spans="1:10" x14ac:dyDescent="0.25">
      <c r="A885" s="213"/>
      <c r="B885" s="194"/>
      <c r="C885" s="214"/>
      <c r="D885" s="214"/>
      <c r="E885" s="208"/>
      <c r="F885" s="194"/>
      <c r="G885" s="195"/>
      <c r="H885" s="209"/>
      <c r="I885" s="210"/>
      <c r="J885" s="198"/>
    </row>
    <row r="886" spans="1:10" x14ac:dyDescent="0.25">
      <c r="A886" s="211"/>
      <c r="B886" s="200"/>
      <c r="C886" s="212"/>
      <c r="D886" s="212"/>
      <c r="E886" s="201"/>
      <c r="F886" s="200"/>
      <c r="G886" s="202"/>
      <c r="H886" s="206"/>
      <c r="I886" s="207"/>
      <c r="J886" s="205"/>
    </row>
    <row r="887" spans="1:10" x14ac:dyDescent="0.25">
      <c r="A887" s="213"/>
      <c r="B887" s="194"/>
      <c r="C887" s="214"/>
      <c r="D887" s="214"/>
      <c r="E887" s="208"/>
      <c r="F887" s="194"/>
      <c r="G887" s="195"/>
      <c r="H887" s="209"/>
      <c r="I887" s="210"/>
      <c r="J887" s="198"/>
    </row>
    <row r="888" spans="1:10" x14ac:dyDescent="0.25">
      <c r="A888" s="211"/>
      <c r="B888" s="200"/>
      <c r="C888" s="212"/>
      <c r="D888" s="212"/>
      <c r="E888" s="201"/>
      <c r="F888" s="200"/>
      <c r="G888" s="202"/>
      <c r="H888" s="206"/>
      <c r="I888" s="207"/>
      <c r="J888" s="205"/>
    </row>
    <row r="889" spans="1:10" x14ac:dyDescent="0.25">
      <c r="A889" s="213"/>
      <c r="B889" s="194"/>
      <c r="C889" s="214"/>
      <c r="D889" s="214"/>
      <c r="E889" s="208"/>
      <c r="F889" s="194"/>
      <c r="G889" s="195"/>
      <c r="H889" s="209"/>
      <c r="I889" s="210"/>
      <c r="J889" s="198"/>
    </row>
    <row r="890" spans="1:10" x14ac:dyDescent="0.25">
      <c r="A890" s="211"/>
      <c r="B890" s="200"/>
      <c r="C890" s="212"/>
      <c r="D890" s="212"/>
      <c r="E890" s="201"/>
      <c r="F890" s="200"/>
      <c r="G890" s="202"/>
      <c r="H890" s="206"/>
      <c r="I890" s="207"/>
      <c r="J890" s="205"/>
    </row>
    <row r="891" spans="1:10" x14ac:dyDescent="0.25">
      <c r="A891" s="213"/>
      <c r="B891" s="194"/>
      <c r="C891" s="214"/>
      <c r="D891" s="214"/>
      <c r="E891" s="208"/>
      <c r="F891" s="194"/>
      <c r="G891" s="195"/>
      <c r="H891" s="209"/>
      <c r="I891" s="210"/>
      <c r="J891" s="198"/>
    </row>
    <row r="892" spans="1:10" x14ac:dyDescent="0.25">
      <c r="A892" s="211"/>
      <c r="B892" s="200"/>
      <c r="C892" s="212"/>
      <c r="D892" s="212"/>
      <c r="E892" s="201"/>
      <c r="F892" s="200"/>
      <c r="G892" s="202"/>
      <c r="H892" s="206"/>
      <c r="I892" s="207"/>
      <c r="J892" s="205"/>
    </row>
    <row r="893" spans="1:10" x14ac:dyDescent="0.25">
      <c r="A893" s="213"/>
      <c r="B893" s="194"/>
      <c r="C893" s="214"/>
      <c r="D893" s="214"/>
      <c r="E893" s="208"/>
      <c r="F893" s="194"/>
      <c r="G893" s="195"/>
      <c r="H893" s="209"/>
      <c r="I893" s="210"/>
      <c r="J893" s="198"/>
    </row>
    <row r="894" spans="1:10" x14ac:dyDescent="0.25">
      <c r="A894" s="211"/>
      <c r="B894" s="200"/>
      <c r="C894" s="212"/>
      <c r="D894" s="212"/>
      <c r="E894" s="201"/>
      <c r="F894" s="200"/>
      <c r="G894" s="202"/>
      <c r="H894" s="206"/>
      <c r="I894" s="207"/>
      <c r="J894" s="205"/>
    </row>
    <row r="895" spans="1:10" x14ac:dyDescent="0.25">
      <c r="A895" s="213"/>
      <c r="B895" s="194"/>
      <c r="C895" s="214"/>
      <c r="D895" s="214"/>
      <c r="E895" s="208"/>
      <c r="F895" s="194"/>
      <c r="G895" s="195"/>
      <c r="H895" s="209"/>
      <c r="I895" s="210"/>
      <c r="J895" s="198"/>
    </row>
    <row r="896" spans="1:10" x14ac:dyDescent="0.25">
      <c r="A896" s="211"/>
      <c r="B896" s="200"/>
      <c r="C896" s="212"/>
      <c r="D896" s="212"/>
      <c r="E896" s="201"/>
      <c r="F896" s="200"/>
      <c r="G896" s="202"/>
      <c r="H896" s="206"/>
      <c r="I896" s="207"/>
      <c r="J896" s="205"/>
    </row>
    <row r="897" spans="1:10" x14ac:dyDescent="0.25">
      <c r="A897" s="213"/>
      <c r="B897" s="194"/>
      <c r="C897" s="214"/>
      <c r="D897" s="214"/>
      <c r="E897" s="208"/>
      <c r="F897" s="194"/>
      <c r="G897" s="195"/>
      <c r="H897" s="209"/>
      <c r="I897" s="210"/>
      <c r="J897" s="198"/>
    </row>
    <row r="898" spans="1:10" x14ac:dyDescent="0.25">
      <c r="A898" s="211"/>
      <c r="B898" s="200"/>
      <c r="C898" s="212"/>
      <c r="D898" s="212"/>
      <c r="E898" s="201"/>
      <c r="F898" s="200"/>
      <c r="G898" s="202"/>
      <c r="H898" s="206"/>
      <c r="I898" s="207"/>
      <c r="J898" s="205"/>
    </row>
    <row r="899" spans="1:10" x14ac:dyDescent="0.25">
      <c r="A899" s="213"/>
      <c r="B899" s="194"/>
      <c r="C899" s="214"/>
      <c r="D899" s="214"/>
      <c r="E899" s="208"/>
      <c r="F899" s="194"/>
      <c r="G899" s="195"/>
      <c r="H899" s="209"/>
      <c r="I899" s="210"/>
      <c r="J899" s="198"/>
    </row>
    <row r="900" spans="1:10" x14ac:dyDescent="0.25">
      <c r="A900" s="211"/>
      <c r="B900" s="200"/>
      <c r="C900" s="212"/>
      <c r="D900" s="212"/>
      <c r="E900" s="201"/>
      <c r="F900" s="200"/>
      <c r="G900" s="202"/>
      <c r="H900" s="206"/>
      <c r="I900" s="207"/>
      <c r="J900" s="205"/>
    </row>
    <row r="901" spans="1:10" x14ac:dyDescent="0.25">
      <c r="A901" s="213"/>
      <c r="B901" s="194"/>
      <c r="C901" s="214"/>
      <c r="D901" s="214"/>
      <c r="E901" s="208"/>
      <c r="F901" s="194"/>
      <c r="G901" s="195"/>
      <c r="H901" s="209"/>
      <c r="I901" s="210"/>
      <c r="J901" s="198"/>
    </row>
    <row r="902" spans="1:10" x14ac:dyDescent="0.25">
      <c r="A902" s="211"/>
      <c r="B902" s="200"/>
      <c r="C902" s="212"/>
      <c r="D902" s="212"/>
      <c r="E902" s="201"/>
      <c r="F902" s="200"/>
      <c r="G902" s="202"/>
      <c r="H902" s="206"/>
      <c r="I902" s="207"/>
      <c r="J902" s="205"/>
    </row>
    <row r="903" spans="1:10" x14ac:dyDescent="0.25">
      <c r="A903" s="213"/>
      <c r="B903" s="194"/>
      <c r="C903" s="214"/>
      <c r="D903" s="214"/>
      <c r="E903" s="208"/>
      <c r="F903" s="194"/>
      <c r="G903" s="195"/>
      <c r="H903" s="209"/>
      <c r="I903" s="210"/>
      <c r="J903" s="198"/>
    </row>
    <row r="904" spans="1:10" x14ac:dyDescent="0.25">
      <c r="A904" s="211"/>
      <c r="B904" s="200"/>
      <c r="C904" s="212"/>
      <c r="D904" s="212"/>
      <c r="E904" s="201"/>
      <c r="F904" s="200"/>
      <c r="G904" s="202"/>
      <c r="H904" s="206"/>
      <c r="I904" s="207"/>
      <c r="J904" s="205"/>
    </row>
    <row r="905" spans="1:10" x14ac:dyDescent="0.25">
      <c r="A905" s="213"/>
      <c r="B905" s="194"/>
      <c r="C905" s="214"/>
      <c r="D905" s="214"/>
      <c r="E905" s="208"/>
      <c r="F905" s="194"/>
      <c r="G905" s="195"/>
      <c r="H905" s="209"/>
      <c r="I905" s="210"/>
      <c r="J905" s="198"/>
    </row>
    <row r="906" spans="1:10" x14ac:dyDescent="0.25">
      <c r="A906" s="211"/>
      <c r="B906" s="200"/>
      <c r="C906" s="212"/>
      <c r="D906" s="212"/>
      <c r="E906" s="201"/>
      <c r="F906" s="200"/>
      <c r="G906" s="202"/>
      <c r="H906" s="206"/>
      <c r="I906" s="207"/>
      <c r="J906" s="205"/>
    </row>
    <row r="907" spans="1:10" x14ac:dyDescent="0.25">
      <c r="A907" s="213"/>
      <c r="B907" s="194"/>
      <c r="C907" s="214"/>
      <c r="D907" s="214"/>
      <c r="E907" s="208"/>
      <c r="F907" s="194"/>
      <c r="G907" s="195"/>
      <c r="H907" s="209"/>
      <c r="I907" s="210"/>
      <c r="J907" s="198"/>
    </row>
    <row r="908" spans="1:10" x14ac:dyDescent="0.25">
      <c r="A908" s="211"/>
      <c r="B908" s="200"/>
      <c r="C908" s="212"/>
      <c r="D908" s="212"/>
      <c r="E908" s="201"/>
      <c r="F908" s="200"/>
      <c r="G908" s="202"/>
      <c r="H908" s="206"/>
      <c r="I908" s="207"/>
      <c r="J908" s="205"/>
    </row>
    <row r="909" spans="1:10" x14ac:dyDescent="0.25">
      <c r="A909" s="213"/>
      <c r="B909" s="194"/>
      <c r="C909" s="214"/>
      <c r="D909" s="214"/>
      <c r="E909" s="208"/>
      <c r="F909" s="194"/>
      <c r="G909" s="195"/>
      <c r="H909" s="209"/>
      <c r="I909" s="210"/>
      <c r="J909" s="198"/>
    </row>
    <row r="910" spans="1:10" x14ac:dyDescent="0.25">
      <c r="A910" s="211"/>
      <c r="B910" s="200"/>
      <c r="C910" s="212"/>
      <c r="D910" s="212"/>
      <c r="E910" s="201"/>
      <c r="F910" s="200"/>
      <c r="G910" s="202"/>
      <c r="H910" s="206"/>
      <c r="I910" s="207"/>
      <c r="J910" s="205"/>
    </row>
    <row r="911" spans="1:10" x14ac:dyDescent="0.25">
      <c r="A911" s="213"/>
      <c r="B911" s="194"/>
      <c r="C911" s="214"/>
      <c r="D911" s="214"/>
      <c r="E911" s="208"/>
      <c r="F911" s="194"/>
      <c r="G911" s="195"/>
      <c r="H911" s="209"/>
      <c r="I911" s="210"/>
      <c r="J911" s="198"/>
    </row>
    <row r="912" spans="1:10" x14ac:dyDescent="0.25">
      <c r="A912" s="211"/>
      <c r="B912" s="200"/>
      <c r="C912" s="212"/>
      <c r="D912" s="212"/>
      <c r="E912" s="201"/>
      <c r="F912" s="200"/>
      <c r="G912" s="202"/>
      <c r="H912" s="206"/>
      <c r="I912" s="207"/>
      <c r="J912" s="205"/>
    </row>
    <row r="913" spans="1:10" x14ac:dyDescent="0.25">
      <c r="A913" s="213"/>
      <c r="B913" s="194"/>
      <c r="C913" s="214"/>
      <c r="D913" s="214"/>
      <c r="E913" s="208"/>
      <c r="F913" s="194"/>
      <c r="G913" s="195"/>
      <c r="H913" s="209"/>
      <c r="I913" s="210"/>
      <c r="J913" s="198"/>
    </row>
    <row r="914" spans="1:10" x14ac:dyDescent="0.25">
      <c r="A914" s="211"/>
      <c r="B914" s="200"/>
      <c r="C914" s="212"/>
      <c r="D914" s="212"/>
      <c r="E914" s="201"/>
      <c r="F914" s="200"/>
      <c r="G914" s="202"/>
      <c r="H914" s="206"/>
      <c r="I914" s="207"/>
      <c r="J914" s="205"/>
    </row>
    <row r="915" spans="1:10" x14ac:dyDescent="0.25">
      <c r="A915" s="213"/>
      <c r="B915" s="194"/>
      <c r="C915" s="214"/>
      <c r="D915" s="214"/>
      <c r="E915" s="208"/>
      <c r="F915" s="194"/>
      <c r="G915" s="195"/>
      <c r="H915" s="209"/>
      <c r="I915" s="210"/>
      <c r="J915" s="198"/>
    </row>
    <row r="916" spans="1:10" x14ac:dyDescent="0.25">
      <c r="A916" s="211"/>
      <c r="B916" s="200"/>
      <c r="C916" s="212"/>
      <c r="D916" s="212"/>
      <c r="E916" s="201"/>
      <c r="F916" s="200"/>
      <c r="G916" s="202"/>
      <c r="H916" s="206"/>
      <c r="I916" s="207"/>
      <c r="J916" s="205"/>
    </row>
    <row r="917" spans="1:10" x14ac:dyDescent="0.25">
      <c r="A917" s="213"/>
      <c r="B917" s="194"/>
      <c r="C917" s="214"/>
      <c r="D917" s="214"/>
      <c r="E917" s="208"/>
      <c r="F917" s="194"/>
      <c r="G917" s="195"/>
      <c r="H917" s="209"/>
      <c r="I917" s="210"/>
      <c r="J917" s="198"/>
    </row>
    <row r="918" spans="1:10" x14ac:dyDescent="0.25">
      <c r="A918" s="211"/>
      <c r="B918" s="200"/>
      <c r="C918" s="212"/>
      <c r="D918" s="212"/>
      <c r="E918" s="201"/>
      <c r="F918" s="200"/>
      <c r="G918" s="202"/>
      <c r="H918" s="206"/>
      <c r="I918" s="207"/>
      <c r="J918" s="205"/>
    </row>
    <row r="919" spans="1:10" x14ac:dyDescent="0.25">
      <c r="A919" s="213"/>
      <c r="B919" s="194"/>
      <c r="C919" s="214"/>
      <c r="D919" s="214"/>
      <c r="E919" s="208"/>
      <c r="F919" s="194"/>
      <c r="G919" s="195"/>
      <c r="H919" s="209"/>
      <c r="I919" s="210"/>
      <c r="J919" s="198"/>
    </row>
    <row r="920" spans="1:10" x14ac:dyDescent="0.25">
      <c r="A920" s="211"/>
      <c r="B920" s="200"/>
      <c r="C920" s="212"/>
      <c r="D920" s="212"/>
      <c r="E920" s="201"/>
      <c r="F920" s="200"/>
      <c r="G920" s="202"/>
      <c r="H920" s="206"/>
      <c r="I920" s="207"/>
      <c r="J920" s="205"/>
    </row>
    <row r="921" spans="1:10" x14ac:dyDescent="0.25">
      <c r="A921" s="213"/>
      <c r="B921" s="194"/>
      <c r="C921" s="214"/>
      <c r="D921" s="214"/>
      <c r="E921" s="208"/>
      <c r="F921" s="194"/>
      <c r="G921" s="195"/>
      <c r="H921" s="209"/>
      <c r="I921" s="210"/>
      <c r="J921" s="198"/>
    </row>
    <row r="922" spans="1:10" x14ac:dyDescent="0.25">
      <c r="A922" s="211"/>
      <c r="B922" s="200"/>
      <c r="C922" s="212"/>
      <c r="D922" s="212"/>
      <c r="E922" s="201"/>
      <c r="F922" s="200"/>
      <c r="G922" s="202"/>
      <c r="H922" s="206"/>
      <c r="I922" s="207"/>
      <c r="J922" s="205"/>
    </row>
    <row r="923" spans="1:10" x14ac:dyDescent="0.25">
      <c r="A923" s="213"/>
      <c r="B923" s="194"/>
      <c r="C923" s="214"/>
      <c r="D923" s="214"/>
      <c r="E923" s="208"/>
      <c r="F923" s="194"/>
      <c r="G923" s="195"/>
      <c r="H923" s="209"/>
      <c r="I923" s="210"/>
      <c r="J923" s="198"/>
    </row>
    <row r="924" spans="1:10" x14ac:dyDescent="0.25">
      <c r="A924" s="211"/>
      <c r="B924" s="200"/>
      <c r="C924" s="212"/>
      <c r="D924" s="212"/>
      <c r="E924" s="201"/>
      <c r="F924" s="200"/>
      <c r="G924" s="202"/>
      <c r="H924" s="206"/>
      <c r="I924" s="207"/>
      <c r="J924" s="205"/>
    </row>
    <row r="925" spans="1:10" x14ac:dyDescent="0.25">
      <c r="A925" s="213"/>
      <c r="B925" s="194"/>
      <c r="C925" s="214"/>
      <c r="D925" s="214"/>
      <c r="E925" s="208"/>
      <c r="F925" s="194"/>
      <c r="G925" s="195"/>
      <c r="H925" s="209"/>
      <c r="I925" s="210"/>
      <c r="J925" s="198"/>
    </row>
    <row r="926" spans="1:10" x14ac:dyDescent="0.25">
      <c r="A926" s="211"/>
      <c r="B926" s="200"/>
      <c r="C926" s="212"/>
      <c r="D926" s="212"/>
      <c r="E926" s="201"/>
      <c r="F926" s="200"/>
      <c r="G926" s="202"/>
      <c r="H926" s="206"/>
      <c r="I926" s="207"/>
      <c r="J926" s="205"/>
    </row>
    <row r="927" spans="1:10" x14ac:dyDescent="0.25">
      <c r="A927" s="213"/>
      <c r="B927" s="194"/>
      <c r="C927" s="214"/>
      <c r="D927" s="214"/>
      <c r="E927" s="208"/>
      <c r="F927" s="194"/>
      <c r="G927" s="195"/>
      <c r="H927" s="209"/>
      <c r="I927" s="210"/>
      <c r="J927" s="198"/>
    </row>
    <row r="928" spans="1:10" x14ac:dyDescent="0.25">
      <c r="A928" s="211"/>
      <c r="B928" s="200"/>
      <c r="C928" s="212"/>
      <c r="D928" s="212"/>
      <c r="E928" s="201"/>
      <c r="F928" s="200"/>
      <c r="G928" s="202"/>
      <c r="H928" s="206"/>
      <c r="I928" s="207"/>
      <c r="J928" s="205"/>
    </row>
    <row r="929" spans="1:10" x14ac:dyDescent="0.25">
      <c r="A929" s="213"/>
      <c r="B929" s="194"/>
      <c r="C929" s="214"/>
      <c r="D929" s="214"/>
      <c r="E929" s="208"/>
      <c r="F929" s="194"/>
      <c r="G929" s="195"/>
      <c r="H929" s="209"/>
      <c r="I929" s="210"/>
      <c r="J929" s="198"/>
    </row>
    <row r="930" spans="1:10" x14ac:dyDescent="0.25">
      <c r="A930" s="211"/>
      <c r="B930" s="200"/>
      <c r="C930" s="212"/>
      <c r="D930" s="212"/>
      <c r="E930" s="201"/>
      <c r="F930" s="200"/>
      <c r="G930" s="202"/>
      <c r="H930" s="206"/>
      <c r="I930" s="207"/>
      <c r="J930" s="205"/>
    </row>
    <row r="931" spans="1:10" x14ac:dyDescent="0.25">
      <c r="A931" s="213"/>
      <c r="B931" s="194"/>
      <c r="C931" s="214"/>
      <c r="D931" s="214"/>
      <c r="E931" s="208"/>
      <c r="F931" s="194"/>
      <c r="G931" s="195"/>
      <c r="H931" s="209"/>
      <c r="I931" s="210"/>
      <c r="J931" s="198"/>
    </row>
    <row r="932" spans="1:10" x14ac:dyDescent="0.25">
      <c r="A932" s="211"/>
      <c r="B932" s="200"/>
      <c r="C932" s="212"/>
      <c r="D932" s="212"/>
      <c r="E932" s="201"/>
      <c r="F932" s="200"/>
      <c r="G932" s="202"/>
      <c r="H932" s="206"/>
      <c r="I932" s="207"/>
      <c r="J932" s="205"/>
    </row>
    <row r="933" spans="1:10" x14ac:dyDescent="0.25">
      <c r="A933" s="213"/>
      <c r="B933" s="194"/>
      <c r="C933" s="214"/>
      <c r="D933" s="214"/>
      <c r="E933" s="208"/>
      <c r="F933" s="194"/>
      <c r="G933" s="195"/>
      <c r="H933" s="209"/>
      <c r="I933" s="210"/>
      <c r="J933" s="198"/>
    </row>
    <row r="934" spans="1:10" x14ac:dyDescent="0.25">
      <c r="A934" s="211"/>
      <c r="B934" s="200"/>
      <c r="C934" s="212"/>
      <c r="D934" s="212"/>
      <c r="E934" s="201"/>
      <c r="F934" s="200"/>
      <c r="G934" s="202"/>
      <c r="H934" s="206"/>
      <c r="I934" s="207"/>
      <c r="J934" s="205"/>
    </row>
    <row r="935" spans="1:10" x14ac:dyDescent="0.25">
      <c r="A935" s="213"/>
      <c r="B935" s="194"/>
      <c r="C935" s="214"/>
      <c r="D935" s="214"/>
      <c r="E935" s="208"/>
      <c r="F935" s="194"/>
      <c r="G935" s="195"/>
      <c r="H935" s="209"/>
      <c r="I935" s="210"/>
      <c r="J935" s="198"/>
    </row>
    <row r="936" spans="1:10" x14ac:dyDescent="0.25">
      <c r="A936" s="211"/>
      <c r="B936" s="200"/>
      <c r="C936" s="212"/>
      <c r="D936" s="212"/>
      <c r="E936" s="201"/>
      <c r="F936" s="200"/>
      <c r="G936" s="202"/>
      <c r="H936" s="206"/>
      <c r="I936" s="207"/>
      <c r="J936" s="205"/>
    </row>
    <row r="937" spans="1:10" x14ac:dyDescent="0.25">
      <c r="A937" s="213"/>
      <c r="B937" s="194"/>
      <c r="C937" s="214"/>
      <c r="D937" s="214"/>
      <c r="E937" s="208"/>
      <c r="F937" s="194"/>
      <c r="G937" s="195"/>
      <c r="H937" s="209"/>
      <c r="I937" s="210"/>
      <c r="J937" s="198"/>
    </row>
    <row r="938" spans="1:10" x14ac:dyDescent="0.25">
      <c r="A938" s="211"/>
      <c r="B938" s="200"/>
      <c r="C938" s="212"/>
      <c r="D938" s="212"/>
      <c r="E938" s="201"/>
      <c r="F938" s="200"/>
      <c r="G938" s="202"/>
      <c r="H938" s="206"/>
      <c r="I938" s="207"/>
      <c r="J938" s="205"/>
    </row>
    <row r="939" spans="1:10" x14ac:dyDescent="0.25">
      <c r="A939" s="213"/>
      <c r="B939" s="194"/>
      <c r="C939" s="214"/>
      <c r="D939" s="214"/>
      <c r="E939" s="208"/>
      <c r="F939" s="194"/>
      <c r="G939" s="195"/>
      <c r="H939" s="209"/>
      <c r="I939" s="210"/>
      <c r="J939" s="198"/>
    </row>
    <row r="940" spans="1:10" x14ac:dyDescent="0.25">
      <c r="A940" s="211"/>
      <c r="B940" s="200"/>
      <c r="C940" s="212"/>
      <c r="D940" s="212"/>
      <c r="E940" s="201"/>
      <c r="F940" s="200"/>
      <c r="G940" s="202"/>
      <c r="H940" s="206"/>
      <c r="I940" s="207"/>
      <c r="J940" s="205"/>
    </row>
    <row r="941" spans="1:10" x14ac:dyDescent="0.25">
      <c r="A941" s="213"/>
      <c r="B941" s="194"/>
      <c r="C941" s="214"/>
      <c r="D941" s="214"/>
      <c r="E941" s="208"/>
      <c r="F941" s="194"/>
      <c r="G941" s="195"/>
      <c r="H941" s="209"/>
      <c r="I941" s="210"/>
      <c r="J941" s="198"/>
    </row>
    <row r="942" spans="1:10" x14ac:dyDescent="0.25">
      <c r="A942" s="211"/>
      <c r="B942" s="200"/>
      <c r="C942" s="212"/>
      <c r="D942" s="212"/>
      <c r="E942" s="201"/>
      <c r="F942" s="200"/>
      <c r="G942" s="202"/>
      <c r="H942" s="206"/>
      <c r="I942" s="207"/>
      <c r="J942" s="205"/>
    </row>
    <row r="943" spans="1:10" x14ac:dyDescent="0.25">
      <c r="A943" s="213"/>
      <c r="B943" s="194"/>
      <c r="C943" s="214"/>
      <c r="D943" s="214"/>
      <c r="E943" s="208"/>
      <c r="F943" s="194"/>
      <c r="G943" s="195"/>
      <c r="H943" s="209"/>
      <c r="I943" s="210"/>
      <c r="J943" s="198"/>
    </row>
    <row r="944" spans="1:10" x14ac:dyDescent="0.25">
      <c r="A944" s="211"/>
      <c r="B944" s="200"/>
      <c r="C944" s="212"/>
      <c r="D944" s="212"/>
      <c r="E944" s="201"/>
      <c r="F944" s="200"/>
      <c r="G944" s="202"/>
      <c r="H944" s="206"/>
      <c r="I944" s="207"/>
      <c r="J944" s="205"/>
    </row>
    <row r="945" spans="1:10" x14ac:dyDescent="0.25">
      <c r="A945" s="213"/>
      <c r="B945" s="194"/>
      <c r="C945" s="214"/>
      <c r="D945" s="214"/>
      <c r="E945" s="208"/>
      <c r="F945" s="194"/>
      <c r="G945" s="195"/>
      <c r="H945" s="209"/>
      <c r="I945" s="210"/>
      <c r="J945" s="198"/>
    </row>
    <row r="946" spans="1:10" x14ac:dyDescent="0.25">
      <c r="A946" s="211"/>
      <c r="B946" s="200"/>
      <c r="C946" s="212"/>
      <c r="D946" s="212"/>
      <c r="E946" s="201"/>
      <c r="F946" s="200"/>
      <c r="G946" s="202"/>
      <c r="H946" s="206"/>
      <c r="I946" s="207"/>
      <c r="J946" s="205"/>
    </row>
    <row r="947" spans="1:10" x14ac:dyDescent="0.25">
      <c r="A947" s="213"/>
      <c r="B947" s="194"/>
      <c r="C947" s="214"/>
      <c r="D947" s="214"/>
      <c r="E947" s="208"/>
      <c r="F947" s="194"/>
      <c r="G947" s="195"/>
      <c r="H947" s="209"/>
      <c r="I947" s="210"/>
      <c r="J947" s="198"/>
    </row>
    <row r="948" spans="1:10" x14ac:dyDescent="0.25">
      <c r="A948" s="211"/>
      <c r="B948" s="200"/>
      <c r="C948" s="212"/>
      <c r="D948" s="212"/>
      <c r="E948" s="201"/>
      <c r="F948" s="200"/>
      <c r="G948" s="202"/>
      <c r="H948" s="206"/>
      <c r="I948" s="207"/>
      <c r="J948" s="205"/>
    </row>
    <row r="949" spans="1:10" x14ac:dyDescent="0.25">
      <c r="A949" s="213"/>
      <c r="B949" s="194"/>
      <c r="C949" s="214"/>
      <c r="D949" s="214"/>
      <c r="E949" s="208"/>
      <c r="F949" s="194"/>
      <c r="G949" s="195"/>
      <c r="H949" s="209"/>
      <c r="I949" s="210"/>
      <c r="J949" s="198"/>
    </row>
    <row r="950" spans="1:10" x14ac:dyDescent="0.25">
      <c r="A950" s="211"/>
      <c r="B950" s="200"/>
      <c r="C950" s="212"/>
      <c r="D950" s="212"/>
      <c r="E950" s="201"/>
      <c r="F950" s="200"/>
      <c r="G950" s="202"/>
      <c r="H950" s="206"/>
      <c r="I950" s="207"/>
      <c r="J950" s="205"/>
    </row>
    <row r="951" spans="1:10" x14ac:dyDescent="0.25">
      <c r="A951" s="213"/>
      <c r="B951" s="194"/>
      <c r="C951" s="214"/>
      <c r="D951" s="214"/>
      <c r="E951" s="208"/>
      <c r="F951" s="194"/>
      <c r="G951" s="195"/>
      <c r="H951" s="209"/>
      <c r="I951" s="210"/>
      <c r="J951" s="198"/>
    </row>
    <row r="952" spans="1:10" x14ac:dyDescent="0.25">
      <c r="A952" s="211"/>
      <c r="B952" s="200"/>
      <c r="C952" s="212"/>
      <c r="D952" s="212"/>
      <c r="E952" s="201"/>
      <c r="F952" s="200"/>
      <c r="G952" s="202"/>
      <c r="H952" s="206"/>
      <c r="I952" s="207"/>
      <c r="J952" s="205"/>
    </row>
    <row r="953" spans="1:10" x14ac:dyDescent="0.25">
      <c r="A953" s="213"/>
      <c r="B953" s="194"/>
      <c r="C953" s="214"/>
      <c r="D953" s="214"/>
      <c r="E953" s="208"/>
      <c r="F953" s="194"/>
      <c r="G953" s="195"/>
      <c r="H953" s="209"/>
      <c r="I953" s="210"/>
      <c r="J953" s="198"/>
    </row>
    <row r="954" spans="1:10" x14ac:dyDescent="0.25">
      <c r="A954" s="211"/>
      <c r="B954" s="200"/>
      <c r="C954" s="212"/>
      <c r="D954" s="212"/>
      <c r="E954" s="201"/>
      <c r="F954" s="200"/>
      <c r="G954" s="202"/>
      <c r="H954" s="206"/>
      <c r="I954" s="207"/>
      <c r="J954" s="205"/>
    </row>
    <row r="955" spans="1:10" x14ac:dyDescent="0.25">
      <c r="A955" s="213"/>
      <c r="B955" s="194"/>
      <c r="C955" s="214"/>
      <c r="D955" s="214"/>
      <c r="E955" s="208"/>
      <c r="F955" s="194"/>
      <c r="G955" s="195"/>
      <c r="H955" s="209"/>
      <c r="I955" s="210"/>
      <c r="J955" s="198"/>
    </row>
    <row r="956" spans="1:10" x14ac:dyDescent="0.25">
      <c r="A956" s="211"/>
      <c r="B956" s="200"/>
      <c r="C956" s="212"/>
      <c r="D956" s="212"/>
      <c r="E956" s="201"/>
      <c r="F956" s="200"/>
      <c r="G956" s="202"/>
      <c r="H956" s="206"/>
      <c r="I956" s="207"/>
      <c r="J956" s="205"/>
    </row>
    <row r="957" spans="1:10" x14ac:dyDescent="0.25">
      <c r="A957" s="213"/>
      <c r="B957" s="194"/>
      <c r="C957" s="214"/>
      <c r="D957" s="214"/>
      <c r="E957" s="208"/>
      <c r="F957" s="194"/>
      <c r="G957" s="195"/>
      <c r="H957" s="209"/>
      <c r="I957" s="210"/>
      <c r="J957" s="198"/>
    </row>
    <row r="958" spans="1:10" x14ac:dyDescent="0.25">
      <c r="A958" s="211"/>
      <c r="B958" s="200"/>
      <c r="C958" s="212"/>
      <c r="D958" s="212"/>
      <c r="E958" s="201"/>
      <c r="F958" s="200"/>
      <c r="G958" s="202"/>
      <c r="H958" s="206"/>
      <c r="I958" s="207"/>
      <c r="J958" s="205"/>
    </row>
    <row r="959" spans="1:10" x14ac:dyDescent="0.25">
      <c r="A959" s="213"/>
      <c r="B959" s="194"/>
      <c r="C959" s="214"/>
      <c r="D959" s="214"/>
      <c r="E959" s="208"/>
      <c r="F959" s="194"/>
      <c r="G959" s="195"/>
      <c r="H959" s="209"/>
      <c r="I959" s="210"/>
      <c r="J959" s="198"/>
    </row>
    <row r="960" spans="1:10" x14ac:dyDescent="0.25">
      <c r="A960" s="211"/>
      <c r="B960" s="200"/>
      <c r="C960" s="212"/>
      <c r="D960" s="212"/>
      <c r="E960" s="201"/>
      <c r="F960" s="200"/>
      <c r="G960" s="202"/>
      <c r="H960" s="206"/>
      <c r="I960" s="207"/>
      <c r="J960" s="205"/>
    </row>
    <row r="961" spans="1:10" x14ac:dyDescent="0.25">
      <c r="A961" s="213"/>
      <c r="B961" s="194"/>
      <c r="C961" s="214"/>
      <c r="D961" s="214"/>
      <c r="E961" s="208"/>
      <c r="F961" s="194"/>
      <c r="G961" s="195"/>
      <c r="H961" s="209"/>
      <c r="I961" s="210"/>
      <c r="J961" s="198"/>
    </row>
    <row r="962" spans="1:10" x14ac:dyDescent="0.25">
      <c r="A962" s="211"/>
      <c r="B962" s="200"/>
      <c r="C962" s="212"/>
      <c r="D962" s="212"/>
      <c r="E962" s="201"/>
      <c r="F962" s="200"/>
      <c r="G962" s="202"/>
      <c r="H962" s="206"/>
      <c r="I962" s="207"/>
      <c r="J962" s="205"/>
    </row>
    <row r="963" spans="1:10" x14ac:dyDescent="0.25">
      <c r="A963" s="213"/>
      <c r="B963" s="194"/>
      <c r="C963" s="214"/>
      <c r="D963" s="214"/>
      <c r="E963" s="208"/>
      <c r="F963" s="194"/>
      <c r="G963" s="195"/>
      <c r="H963" s="209"/>
      <c r="I963" s="210"/>
      <c r="J963" s="198"/>
    </row>
    <row r="964" spans="1:10" x14ac:dyDescent="0.25">
      <c r="A964" s="211"/>
      <c r="B964" s="200"/>
      <c r="C964" s="212"/>
      <c r="D964" s="212"/>
      <c r="E964" s="201"/>
      <c r="F964" s="200"/>
      <c r="G964" s="202"/>
      <c r="H964" s="206"/>
      <c r="I964" s="207"/>
      <c r="J964" s="205"/>
    </row>
    <row r="965" spans="1:10" x14ac:dyDescent="0.25">
      <c r="A965" s="213"/>
      <c r="B965" s="194"/>
      <c r="C965" s="214"/>
      <c r="D965" s="214"/>
      <c r="E965" s="208"/>
      <c r="F965" s="194"/>
      <c r="G965" s="195"/>
      <c r="H965" s="209"/>
      <c r="I965" s="210"/>
      <c r="J965" s="198"/>
    </row>
    <row r="966" spans="1:10" x14ac:dyDescent="0.25">
      <c r="A966" s="211"/>
      <c r="B966" s="200"/>
      <c r="C966" s="212"/>
      <c r="D966" s="212"/>
      <c r="E966" s="201"/>
      <c r="F966" s="200"/>
      <c r="G966" s="202"/>
      <c r="H966" s="206"/>
      <c r="I966" s="207"/>
      <c r="J966" s="205"/>
    </row>
    <row r="967" spans="1:10" x14ac:dyDescent="0.25">
      <c r="A967" s="213"/>
      <c r="B967" s="194"/>
      <c r="C967" s="214"/>
      <c r="D967" s="214"/>
      <c r="E967" s="208"/>
      <c r="F967" s="194"/>
      <c r="G967" s="195"/>
      <c r="H967" s="209"/>
      <c r="I967" s="210"/>
      <c r="J967" s="198"/>
    </row>
    <row r="968" spans="1:10" x14ac:dyDescent="0.25">
      <c r="A968" s="211"/>
      <c r="B968" s="200"/>
      <c r="C968" s="212"/>
      <c r="D968" s="212"/>
      <c r="E968" s="201"/>
      <c r="F968" s="200"/>
      <c r="G968" s="202"/>
      <c r="H968" s="206"/>
      <c r="I968" s="207"/>
      <c r="J968" s="205"/>
    </row>
    <row r="969" spans="1:10" x14ac:dyDescent="0.25">
      <c r="A969" s="213"/>
      <c r="B969" s="194"/>
      <c r="C969" s="214"/>
      <c r="D969" s="214"/>
      <c r="E969" s="208"/>
      <c r="F969" s="194"/>
      <c r="G969" s="195"/>
      <c r="H969" s="209"/>
      <c r="I969" s="210"/>
      <c r="J969" s="198"/>
    </row>
    <row r="970" spans="1:10" x14ac:dyDescent="0.25">
      <c r="A970" s="211"/>
      <c r="B970" s="200"/>
      <c r="C970" s="212"/>
      <c r="D970" s="212"/>
      <c r="E970" s="201"/>
      <c r="F970" s="200"/>
      <c r="G970" s="202"/>
      <c r="H970" s="206"/>
      <c r="I970" s="207"/>
      <c r="J970" s="205"/>
    </row>
    <row r="971" spans="1:10" x14ac:dyDescent="0.25">
      <c r="A971" s="213"/>
      <c r="B971" s="194"/>
      <c r="C971" s="214"/>
      <c r="D971" s="214"/>
      <c r="E971" s="208"/>
      <c r="F971" s="194"/>
      <c r="G971" s="195"/>
      <c r="H971" s="209"/>
      <c r="I971" s="210"/>
      <c r="J971" s="198"/>
    </row>
    <row r="972" spans="1:10" x14ac:dyDescent="0.25">
      <c r="A972" s="211"/>
      <c r="B972" s="200"/>
      <c r="C972" s="212"/>
      <c r="D972" s="212"/>
      <c r="E972" s="201"/>
      <c r="F972" s="200"/>
      <c r="G972" s="202"/>
      <c r="H972" s="206"/>
      <c r="I972" s="207"/>
      <c r="J972" s="205"/>
    </row>
    <row r="973" spans="1:10" x14ac:dyDescent="0.25">
      <c r="A973" s="213"/>
      <c r="B973" s="194"/>
      <c r="C973" s="214"/>
      <c r="D973" s="214"/>
      <c r="E973" s="208"/>
      <c r="F973" s="194"/>
      <c r="G973" s="195"/>
      <c r="H973" s="209"/>
      <c r="I973" s="210"/>
      <c r="J973" s="198"/>
    </row>
    <row r="974" spans="1:10" x14ac:dyDescent="0.25">
      <c r="A974" s="211"/>
      <c r="B974" s="200"/>
      <c r="C974" s="212"/>
      <c r="D974" s="212"/>
      <c r="E974" s="201"/>
      <c r="F974" s="200"/>
      <c r="G974" s="202"/>
      <c r="H974" s="206"/>
      <c r="I974" s="207"/>
      <c r="J974" s="205"/>
    </row>
    <row r="975" spans="1:10" x14ac:dyDescent="0.25">
      <c r="A975" s="213"/>
      <c r="B975" s="194"/>
      <c r="C975" s="214"/>
      <c r="D975" s="214"/>
      <c r="E975" s="208"/>
      <c r="F975" s="194"/>
      <c r="G975" s="195"/>
      <c r="H975" s="209"/>
      <c r="I975" s="210"/>
      <c r="J975" s="198"/>
    </row>
    <row r="976" spans="1:10" x14ac:dyDescent="0.25">
      <c r="A976" s="211"/>
      <c r="B976" s="200"/>
      <c r="C976" s="212"/>
      <c r="D976" s="212"/>
      <c r="E976" s="201"/>
      <c r="F976" s="200"/>
      <c r="G976" s="202"/>
      <c r="H976" s="206"/>
      <c r="I976" s="207"/>
      <c r="J976" s="205"/>
    </row>
    <row r="977" spans="1:10" x14ac:dyDescent="0.25">
      <c r="A977" s="213"/>
      <c r="B977" s="194"/>
      <c r="C977" s="214"/>
      <c r="D977" s="214"/>
      <c r="E977" s="208"/>
      <c r="F977" s="194"/>
      <c r="G977" s="195"/>
      <c r="H977" s="209"/>
      <c r="I977" s="210"/>
      <c r="J977" s="198"/>
    </row>
    <row r="978" spans="1:10" x14ac:dyDescent="0.25">
      <c r="A978" s="211"/>
      <c r="B978" s="200"/>
      <c r="C978" s="212"/>
      <c r="D978" s="212"/>
      <c r="E978" s="201"/>
      <c r="F978" s="200"/>
      <c r="G978" s="202"/>
      <c r="H978" s="206"/>
      <c r="I978" s="207"/>
      <c r="J978" s="205"/>
    </row>
    <row r="979" spans="1:10" x14ac:dyDescent="0.25">
      <c r="A979" s="213"/>
      <c r="B979" s="194"/>
      <c r="C979" s="214"/>
      <c r="D979" s="214"/>
      <c r="E979" s="208"/>
      <c r="F979" s="194"/>
      <c r="G979" s="195"/>
      <c r="H979" s="209"/>
      <c r="I979" s="210"/>
      <c r="J979" s="198"/>
    </row>
    <row r="980" spans="1:10" x14ac:dyDescent="0.25">
      <c r="A980" s="211"/>
      <c r="B980" s="200"/>
      <c r="C980" s="212"/>
      <c r="D980" s="212"/>
      <c r="E980" s="201"/>
      <c r="F980" s="200"/>
      <c r="G980" s="202"/>
      <c r="H980" s="206"/>
      <c r="I980" s="207"/>
      <c r="J980" s="205"/>
    </row>
    <row r="981" spans="1:10" x14ac:dyDescent="0.25">
      <c r="A981" s="213"/>
      <c r="B981" s="194"/>
      <c r="C981" s="214"/>
      <c r="D981" s="214"/>
      <c r="E981" s="208"/>
      <c r="F981" s="194"/>
      <c r="G981" s="195"/>
      <c r="H981" s="209"/>
      <c r="I981" s="210"/>
      <c r="J981" s="198"/>
    </row>
    <row r="982" spans="1:10" x14ac:dyDescent="0.25">
      <c r="A982" s="211"/>
      <c r="B982" s="200"/>
      <c r="C982" s="212"/>
      <c r="D982" s="212"/>
      <c r="E982" s="201"/>
      <c r="F982" s="200"/>
      <c r="G982" s="202"/>
      <c r="H982" s="206"/>
      <c r="I982" s="207"/>
      <c r="J982" s="205"/>
    </row>
    <row r="983" spans="1:10" x14ac:dyDescent="0.25">
      <c r="A983" s="213"/>
      <c r="B983" s="214"/>
      <c r="C983" s="214"/>
      <c r="D983" s="214"/>
      <c r="E983" s="214"/>
      <c r="F983" s="194"/>
      <c r="G983" s="195"/>
      <c r="H983" s="209"/>
      <c r="I983" s="210"/>
      <c r="J983" s="198"/>
    </row>
    <row r="984" spans="1:10" x14ac:dyDescent="0.25">
      <c r="A984" s="211"/>
      <c r="B984" s="212"/>
      <c r="C984" s="212"/>
      <c r="D984" s="212"/>
      <c r="E984" s="212"/>
      <c r="F984" s="200"/>
      <c r="G984" s="202"/>
      <c r="H984" s="206"/>
      <c r="I984" s="207"/>
      <c r="J984" s="205"/>
    </row>
    <row r="985" spans="1:10" x14ac:dyDescent="0.25">
      <c r="A985" s="213"/>
      <c r="B985" s="214"/>
      <c r="C985" s="214"/>
      <c r="D985" s="214"/>
      <c r="E985" s="214"/>
      <c r="F985" s="194"/>
      <c r="G985" s="195"/>
      <c r="H985" s="209"/>
      <c r="I985" s="210"/>
      <c r="J985" s="198"/>
    </row>
    <row r="986" spans="1:10" x14ac:dyDescent="0.25">
      <c r="A986" s="243"/>
      <c r="B986" s="244"/>
      <c r="C986" s="244"/>
      <c r="D986" s="244"/>
      <c r="E986" s="244"/>
      <c r="F986" s="245"/>
      <c r="G986" s="246"/>
      <c r="H986" s="247"/>
      <c r="I986" s="248"/>
      <c r="J986" s="249"/>
    </row>
    <row r="987" spans="1:10" x14ac:dyDescent="0.25">
      <c r="F987" s="29"/>
    </row>
    <row r="988" spans="1:10" x14ac:dyDescent="0.25">
      <c r="F988" s="29"/>
    </row>
    <row r="989" spans="1:10" x14ac:dyDescent="0.25">
      <c r="F989" s="29"/>
    </row>
    <row r="990" spans="1:10" x14ac:dyDescent="0.25">
      <c r="F990" s="29"/>
    </row>
  </sheetData>
  <phoneticPr fontId="17"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33FBE069-3378-4384-A852-CDAE7C7F2F0D}">
          <x14:formula1>
            <xm:f>Table!$U$3:$U$5</xm:f>
          </x14:formula1>
          <xm:sqref>D4:D38 D350:D986 D136:D348 D49:D71 D73:D131 D40:D47</xm:sqref>
        </x14:dataValidation>
        <x14:dataValidation type="list" allowBlank="1" showInputMessage="1" showErrorMessage="1" xr:uid="{BC9AB3F9-B9E1-4304-9E07-7A7207751F9D}">
          <x14:formula1>
            <xm:f>Table!$O$3:$O$7</xm:f>
          </x14:formula1>
          <xm:sqref>B4:B986</xm:sqref>
        </x14:dataValidation>
        <x14:dataValidation type="list" allowBlank="1" showInputMessage="1" showErrorMessage="1" xr:uid="{F8E4DD8F-FBD0-4EEF-A5DC-0574136C1407}">
          <x14:formula1>
            <xm:f>Table!$Q$3:$Q$89</xm:f>
          </x14:formula1>
          <xm:sqref>C4:C986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5F81F-C0A6-4783-9CD7-90FD8B8403C1}">
  <sheetPr>
    <tabColor theme="7" tint="-0.249977111117893"/>
  </sheetPr>
  <dimension ref="B1:S19"/>
  <sheetViews>
    <sheetView showGridLines="0" topLeftCell="B1" zoomScaleNormal="100" workbookViewId="0">
      <selection activeCell="P17" sqref="P17"/>
    </sheetView>
  </sheetViews>
  <sheetFormatPr defaultRowHeight="15" x14ac:dyDescent="0.25"/>
  <cols>
    <col min="2" max="2" width="11.5703125" bestFit="1" customWidth="1"/>
    <col min="3" max="5" width="18.140625" customWidth="1"/>
    <col min="6" max="8" width="14.140625" customWidth="1"/>
    <col min="9" max="9" width="11.28515625" customWidth="1"/>
    <col min="10" max="10" width="18.140625" bestFit="1" customWidth="1"/>
    <col min="11" max="11" width="15.140625" bestFit="1" customWidth="1"/>
    <col min="12" max="13" width="8.7109375" bestFit="1" customWidth="1"/>
    <col min="14" max="14" width="7.140625" customWidth="1"/>
    <col min="15" max="15" width="28.5703125" customWidth="1"/>
    <col min="16" max="16" width="8.42578125" bestFit="1" customWidth="1"/>
    <col min="17" max="17" width="9.7109375" bestFit="1" customWidth="1"/>
    <col min="18" max="18" width="9.28515625" bestFit="1" customWidth="1"/>
    <col min="19" max="19" width="11" bestFit="1" customWidth="1"/>
    <col min="20" max="20" width="2.5703125" customWidth="1"/>
    <col min="21" max="21" width="11.28515625" bestFit="1" customWidth="1"/>
    <col min="22" max="22" width="18.85546875" bestFit="1" customWidth="1"/>
    <col min="23" max="23" width="18.42578125" bestFit="1" customWidth="1"/>
    <col min="24" max="24" width="18.85546875" bestFit="1" customWidth="1"/>
    <col min="25" max="25" width="18.42578125" bestFit="1" customWidth="1"/>
    <col min="26" max="26" width="18.85546875" bestFit="1" customWidth="1"/>
    <col min="27" max="27" width="18.42578125" bestFit="1" customWidth="1"/>
    <col min="28" max="28" width="18.85546875" bestFit="1" customWidth="1"/>
    <col min="29" max="29" width="18.42578125" bestFit="1" customWidth="1"/>
    <col min="30" max="30" width="18.85546875" bestFit="1" customWidth="1"/>
    <col min="31" max="31" width="18.42578125" bestFit="1" customWidth="1"/>
    <col min="32" max="32" width="18.85546875" bestFit="1" customWidth="1"/>
    <col min="33" max="33" width="18.42578125" bestFit="1" customWidth="1"/>
    <col min="34" max="34" width="18.85546875" bestFit="1" customWidth="1"/>
    <col min="35" max="35" width="18.42578125" bestFit="1" customWidth="1"/>
    <col min="36" max="36" width="18.85546875" bestFit="1" customWidth="1"/>
    <col min="37" max="37" width="18.42578125" bestFit="1" customWidth="1"/>
    <col min="38" max="38" width="18.85546875" bestFit="1" customWidth="1"/>
    <col min="39" max="39" width="18.42578125" bestFit="1" customWidth="1"/>
    <col min="40" max="40" width="18.85546875" bestFit="1" customWidth="1"/>
    <col min="41" max="41" width="18.42578125" bestFit="1" customWidth="1"/>
    <col min="42" max="42" width="18.85546875" bestFit="1" customWidth="1"/>
    <col min="43" max="43" width="18.42578125" bestFit="1" customWidth="1"/>
    <col min="44" max="44" width="18.85546875" bestFit="1" customWidth="1"/>
    <col min="45" max="45" width="18.42578125" bestFit="1" customWidth="1"/>
    <col min="46" max="46" width="18.85546875" bestFit="1" customWidth="1"/>
    <col min="47" max="47" width="18.42578125" bestFit="1" customWidth="1"/>
    <col min="48" max="48" width="18.85546875" bestFit="1" customWidth="1"/>
    <col min="49" max="49" width="18.42578125" bestFit="1" customWidth="1"/>
    <col min="50" max="50" width="18.85546875" bestFit="1" customWidth="1"/>
    <col min="51" max="51" width="18.42578125" bestFit="1" customWidth="1"/>
    <col min="52" max="52" width="18.85546875" bestFit="1" customWidth="1"/>
    <col min="53" max="53" width="18.42578125" bestFit="1" customWidth="1"/>
    <col min="54" max="54" width="18.85546875" bestFit="1" customWidth="1"/>
    <col min="55" max="55" width="18.42578125" bestFit="1" customWidth="1"/>
    <col min="56" max="56" width="18.85546875" bestFit="1" customWidth="1"/>
    <col min="57" max="57" width="18.42578125" bestFit="1" customWidth="1"/>
    <col min="58" max="58" width="18.85546875" bestFit="1" customWidth="1"/>
    <col min="59" max="59" width="18.42578125" bestFit="1" customWidth="1"/>
    <col min="60" max="60" width="18.85546875" bestFit="1" customWidth="1"/>
    <col min="61" max="61" width="18.42578125" bestFit="1" customWidth="1"/>
    <col min="62" max="62" width="18.85546875" bestFit="1" customWidth="1"/>
    <col min="63" max="63" width="18.42578125" bestFit="1" customWidth="1"/>
    <col min="64" max="64" width="18.85546875" bestFit="1" customWidth="1"/>
    <col min="65" max="65" width="18.42578125" bestFit="1" customWidth="1"/>
    <col min="66" max="66" width="18.85546875" bestFit="1" customWidth="1"/>
    <col min="67" max="67" width="18.42578125" bestFit="1" customWidth="1"/>
    <col min="68" max="68" width="18.85546875" bestFit="1" customWidth="1"/>
    <col min="69" max="69" width="18.42578125" bestFit="1" customWidth="1"/>
    <col min="70" max="70" width="18.85546875" bestFit="1" customWidth="1"/>
    <col min="71" max="71" width="18.42578125" bestFit="1" customWidth="1"/>
    <col min="72" max="72" width="18.85546875" bestFit="1" customWidth="1"/>
    <col min="73" max="73" width="18.42578125" bestFit="1" customWidth="1"/>
    <col min="74" max="74" width="18.85546875" bestFit="1" customWidth="1"/>
    <col min="75" max="75" width="18.42578125" bestFit="1" customWidth="1"/>
    <col min="76" max="76" width="18.85546875" bestFit="1" customWidth="1"/>
    <col min="77" max="77" width="18.42578125" bestFit="1" customWidth="1"/>
    <col min="78" max="78" width="18.85546875" bestFit="1" customWidth="1"/>
    <col min="79" max="79" width="18.42578125" bestFit="1" customWidth="1"/>
    <col min="80" max="80" width="18.85546875" bestFit="1" customWidth="1"/>
    <col min="81" max="81" width="18.42578125" bestFit="1" customWidth="1"/>
    <col min="82" max="82" width="18.85546875" bestFit="1" customWidth="1"/>
    <col min="83" max="83" width="18.42578125" bestFit="1" customWidth="1"/>
    <col min="84" max="84" width="18.85546875" bestFit="1" customWidth="1"/>
    <col min="85" max="85" width="18.42578125" bestFit="1" customWidth="1"/>
    <col min="86" max="86" width="18.85546875" bestFit="1" customWidth="1"/>
    <col min="87" max="87" width="18.42578125" bestFit="1" customWidth="1"/>
    <col min="88" max="88" width="18.85546875" bestFit="1" customWidth="1"/>
    <col min="89" max="89" width="18.42578125" bestFit="1" customWidth="1"/>
    <col min="90" max="90" width="18.85546875" bestFit="1" customWidth="1"/>
    <col min="91" max="91" width="18.42578125" bestFit="1" customWidth="1"/>
    <col min="92" max="92" width="18.85546875" bestFit="1" customWidth="1"/>
    <col min="93" max="93" width="18.42578125" bestFit="1" customWidth="1"/>
    <col min="94" max="94" width="18.85546875" bestFit="1" customWidth="1"/>
    <col min="95" max="95" width="18.42578125" bestFit="1" customWidth="1"/>
    <col min="96" max="96" width="18.85546875" bestFit="1" customWidth="1"/>
    <col min="97" max="97" width="18.42578125" bestFit="1" customWidth="1"/>
    <col min="98" max="98" width="23.85546875" bestFit="1" customWidth="1"/>
    <col min="99" max="99" width="23.42578125" bestFit="1" customWidth="1"/>
    <col min="100" max="100" width="9.85546875" bestFit="1" customWidth="1"/>
    <col min="101" max="101" width="6.7109375" bestFit="1" customWidth="1"/>
    <col min="102" max="102" width="15.85546875" bestFit="1" customWidth="1"/>
    <col min="104" max="104" width="4.7109375" bestFit="1" customWidth="1"/>
    <col min="105" max="105" width="6.140625" bestFit="1" customWidth="1"/>
    <col min="106" max="106" width="14.7109375" bestFit="1" customWidth="1"/>
    <col min="107" max="108" width="7.140625" bestFit="1" customWidth="1"/>
    <col min="109" max="109" width="16.7109375" bestFit="1" customWidth="1"/>
    <col min="110" max="110" width="5.42578125" bestFit="1" customWidth="1"/>
    <col min="111" max="111" width="6.42578125" bestFit="1" customWidth="1"/>
    <col min="112" max="112" width="7.140625" bestFit="1" customWidth="1"/>
    <col min="113" max="113" width="15.85546875" bestFit="1" customWidth="1"/>
    <col min="114" max="114" width="11.28515625" bestFit="1" customWidth="1"/>
  </cols>
  <sheetData>
    <row r="1" spans="2:19" s="15" customFormat="1" ht="30" x14ac:dyDescent="0.25">
      <c r="B1" s="86" t="s">
        <v>634</v>
      </c>
      <c r="C1" s="87" t="s">
        <v>643</v>
      </c>
      <c r="D1" s="87" t="s">
        <v>641</v>
      </c>
      <c r="E1" s="87" t="s">
        <v>642</v>
      </c>
      <c r="F1" s="88" t="s">
        <v>640</v>
      </c>
      <c r="G1" s="88" t="s">
        <v>639</v>
      </c>
      <c r="H1" s="89" t="s">
        <v>638</v>
      </c>
      <c r="J1" s="84" t="s">
        <v>729</v>
      </c>
      <c r="K1" s="90" t="s">
        <v>680</v>
      </c>
      <c r="Q1" s="15">
        <v>45</v>
      </c>
      <c r="R1" s="15">
        <v>11</v>
      </c>
      <c r="S1" s="15">
        <v>4</v>
      </c>
    </row>
    <row r="2" spans="2:19" ht="60" x14ac:dyDescent="0.25">
      <c r="B2" s="62">
        <v>44317</v>
      </c>
      <c r="C2" s="55">
        <v>35</v>
      </c>
      <c r="D2" s="55" t="s">
        <v>563</v>
      </c>
      <c r="E2" s="55">
        <v>21</v>
      </c>
      <c r="F2" s="54">
        <v>55</v>
      </c>
      <c r="G2" s="54">
        <v>73</v>
      </c>
      <c r="H2" s="63">
        <v>91</v>
      </c>
      <c r="I2" s="58"/>
      <c r="J2" s="84" t="s">
        <v>634</v>
      </c>
      <c r="K2" s="85" t="s">
        <v>92</v>
      </c>
      <c r="L2" s="85" t="s">
        <v>587</v>
      </c>
      <c r="M2" s="85" t="s">
        <v>93</v>
      </c>
      <c r="O2" s="15"/>
      <c r="P2" s="15"/>
      <c r="Q2" s="83" t="s">
        <v>637</v>
      </c>
      <c r="R2" s="83" t="s">
        <v>636</v>
      </c>
      <c r="S2" s="83" t="s">
        <v>635</v>
      </c>
    </row>
    <row r="3" spans="2:19" x14ac:dyDescent="0.25">
      <c r="B3" s="79">
        <v>44348</v>
      </c>
      <c r="C3" s="80">
        <v>14</v>
      </c>
      <c r="D3" s="80">
        <v>4</v>
      </c>
      <c r="E3" s="80">
        <v>11</v>
      </c>
      <c r="F3" s="81">
        <v>55</v>
      </c>
      <c r="G3" s="81">
        <v>73</v>
      </c>
      <c r="H3" s="82">
        <v>91</v>
      </c>
      <c r="J3" s="8" t="s">
        <v>718</v>
      </c>
      <c r="K3" s="61"/>
      <c r="L3" s="61"/>
      <c r="M3" s="61"/>
      <c r="O3" s="121" t="s">
        <v>648</v>
      </c>
      <c r="P3" s="60" t="s">
        <v>633</v>
      </c>
      <c r="Q3" s="57">
        <v>600</v>
      </c>
      <c r="R3" s="57">
        <v>800</v>
      </c>
      <c r="S3" s="57">
        <v>1000</v>
      </c>
    </row>
    <row r="4" spans="2:19" s="15" customFormat="1" x14ac:dyDescent="0.25">
      <c r="B4" s="62">
        <v>44378</v>
      </c>
      <c r="C4" s="55">
        <v>16</v>
      </c>
      <c r="D4" s="55">
        <v>21</v>
      </c>
      <c r="E4" s="55">
        <v>12</v>
      </c>
      <c r="F4" s="54">
        <v>55</v>
      </c>
      <c r="G4" s="54">
        <v>73</v>
      </c>
      <c r="H4" s="63">
        <v>91</v>
      </c>
      <c r="J4" s="76" t="s">
        <v>712</v>
      </c>
      <c r="K4" s="78"/>
      <c r="L4" s="78"/>
      <c r="M4" s="78">
        <v>11</v>
      </c>
      <c r="O4" s="122"/>
      <c r="P4" s="60" t="s">
        <v>632</v>
      </c>
      <c r="Q4" s="56">
        <f>SUM(Q3/$R$1)</f>
        <v>54.545454545454547</v>
      </c>
      <c r="R4" s="56">
        <f>SUM(R3/$R$1)</f>
        <v>72.727272727272734</v>
      </c>
      <c r="S4" s="56">
        <f>SUM(S3/$R$1)</f>
        <v>90.909090909090907</v>
      </c>
    </row>
    <row r="5" spans="2:19" x14ac:dyDescent="0.25">
      <c r="B5" s="62">
        <v>44409</v>
      </c>
      <c r="C5" s="55"/>
      <c r="D5" s="55">
        <v>33</v>
      </c>
      <c r="E5" s="55">
        <v>21</v>
      </c>
      <c r="F5" s="54">
        <v>55</v>
      </c>
      <c r="G5" s="54">
        <v>73</v>
      </c>
      <c r="H5" s="63">
        <v>91</v>
      </c>
      <c r="J5" s="76" t="s">
        <v>715</v>
      </c>
      <c r="K5" s="78"/>
      <c r="L5" s="78"/>
      <c r="M5" s="78">
        <v>1</v>
      </c>
      <c r="O5" s="122"/>
      <c r="P5" s="60" t="s">
        <v>644</v>
      </c>
      <c r="Q5" s="56">
        <f>SUM(Q4/$S$1)</f>
        <v>13.636363636363637</v>
      </c>
      <c r="R5" s="56">
        <f t="shared" ref="R5:S5" si="0">SUM(R4/$S$1)</f>
        <v>18.181818181818183</v>
      </c>
      <c r="S5" s="56">
        <f t="shared" si="0"/>
        <v>22.727272727272727</v>
      </c>
    </row>
    <row r="6" spans="2:19" x14ac:dyDescent="0.25">
      <c r="B6" s="62">
        <v>44440</v>
      </c>
      <c r="C6" s="55"/>
      <c r="D6" s="55"/>
      <c r="E6" s="55"/>
      <c r="F6" s="54">
        <v>55</v>
      </c>
      <c r="G6" s="54">
        <v>73</v>
      </c>
      <c r="H6" s="63">
        <v>91</v>
      </c>
      <c r="J6" s="76" t="s">
        <v>714</v>
      </c>
      <c r="K6" s="78">
        <v>1</v>
      </c>
      <c r="L6" s="78"/>
      <c r="M6" s="78"/>
    </row>
    <row r="7" spans="2:19" x14ac:dyDescent="0.25">
      <c r="B7" s="62">
        <v>44470</v>
      </c>
      <c r="C7" s="55"/>
      <c r="D7" s="55"/>
      <c r="E7" s="55"/>
      <c r="F7" s="54">
        <v>55</v>
      </c>
      <c r="G7" s="54">
        <v>73</v>
      </c>
      <c r="H7" s="63">
        <v>91</v>
      </c>
      <c r="J7" s="76" t="s">
        <v>711</v>
      </c>
      <c r="K7" s="78">
        <v>35</v>
      </c>
      <c r="L7" s="78"/>
      <c r="M7" s="78">
        <v>21</v>
      </c>
      <c r="Q7" s="49">
        <v>39</v>
      </c>
      <c r="R7" s="49">
        <v>9</v>
      </c>
      <c r="S7" s="49">
        <v>4</v>
      </c>
    </row>
    <row r="8" spans="2:19" x14ac:dyDescent="0.25">
      <c r="B8" s="62">
        <v>44501</v>
      </c>
      <c r="C8" s="55"/>
      <c r="D8" s="55"/>
      <c r="E8" s="55"/>
      <c r="F8" s="54">
        <v>55</v>
      </c>
      <c r="G8" s="54">
        <v>73</v>
      </c>
      <c r="H8" s="63">
        <v>91</v>
      </c>
      <c r="J8" s="76" t="s">
        <v>713</v>
      </c>
      <c r="K8" s="78">
        <v>14</v>
      </c>
      <c r="L8" s="78">
        <v>4</v>
      </c>
      <c r="M8" s="78">
        <v>11</v>
      </c>
      <c r="Q8" s="59" t="s">
        <v>637</v>
      </c>
      <c r="R8" s="59" t="s">
        <v>636</v>
      </c>
      <c r="S8" s="59" t="s">
        <v>635</v>
      </c>
    </row>
    <row r="9" spans="2:19" x14ac:dyDescent="0.25">
      <c r="B9" s="62">
        <v>44531</v>
      </c>
      <c r="C9" s="55"/>
      <c r="D9" s="55"/>
      <c r="E9" s="55"/>
      <c r="F9" s="54">
        <v>55</v>
      </c>
      <c r="G9" s="54">
        <v>73</v>
      </c>
      <c r="H9" s="63">
        <v>91</v>
      </c>
      <c r="J9" s="76" t="s">
        <v>716</v>
      </c>
      <c r="K9" s="78">
        <v>16</v>
      </c>
      <c r="L9" s="78">
        <v>21</v>
      </c>
      <c r="M9" s="78">
        <v>17</v>
      </c>
      <c r="O9" s="121" t="s">
        <v>730</v>
      </c>
      <c r="P9" s="77" t="s">
        <v>633</v>
      </c>
      <c r="Q9" s="57">
        <f>SUM(Q10*R7)</f>
        <v>495</v>
      </c>
      <c r="R9" s="57">
        <f>SUM(R10*R7)</f>
        <v>657</v>
      </c>
      <c r="S9" s="57">
        <f>SUM(S10*9)</f>
        <v>819</v>
      </c>
    </row>
    <row r="10" spans="2:19" x14ac:dyDescent="0.25">
      <c r="B10" s="62">
        <v>44562</v>
      </c>
      <c r="C10" s="55"/>
      <c r="D10" s="55"/>
      <c r="E10" s="55"/>
      <c r="F10" s="54">
        <v>55</v>
      </c>
      <c r="G10" s="54">
        <v>73</v>
      </c>
      <c r="H10" s="63">
        <v>91</v>
      </c>
      <c r="J10" s="76" t="s">
        <v>831</v>
      </c>
      <c r="K10" s="61"/>
      <c r="L10" s="61">
        <v>33</v>
      </c>
      <c r="M10" s="61">
        <v>21</v>
      </c>
      <c r="O10" s="121"/>
      <c r="P10" s="77" t="s">
        <v>632</v>
      </c>
      <c r="Q10" s="56">
        <v>55</v>
      </c>
      <c r="R10" s="56">
        <v>73</v>
      </c>
      <c r="S10" s="56">
        <v>91</v>
      </c>
    </row>
    <row r="11" spans="2:19" x14ac:dyDescent="0.25">
      <c r="B11" s="62">
        <v>44593</v>
      </c>
      <c r="C11" s="55"/>
      <c r="D11" s="55"/>
      <c r="E11" s="55"/>
      <c r="F11" s="54">
        <v>55</v>
      </c>
      <c r="G11" s="54">
        <v>73</v>
      </c>
      <c r="H11" s="63">
        <v>91</v>
      </c>
      <c r="J11" s="76" t="s">
        <v>926</v>
      </c>
      <c r="K11" s="61"/>
      <c r="L11" s="61">
        <v>1</v>
      </c>
      <c r="M11" s="61"/>
      <c r="O11" s="121"/>
      <c r="P11" s="60" t="s">
        <v>644</v>
      </c>
      <c r="Q11" s="56">
        <f>SUM(Q10/$S$7)</f>
        <v>13.75</v>
      </c>
      <c r="R11" s="56">
        <f t="shared" ref="R11" si="1">SUM(R10/$S$1)</f>
        <v>18.25</v>
      </c>
      <c r="S11" s="56">
        <f t="shared" ref="S11" si="2">SUM(S10/$S$1)</f>
        <v>22.75</v>
      </c>
    </row>
    <row r="12" spans="2:19" ht="15" customHeight="1" x14ac:dyDescent="0.25">
      <c r="B12" s="64">
        <v>44621</v>
      </c>
      <c r="C12" s="65"/>
      <c r="D12" s="65"/>
      <c r="E12" s="65"/>
      <c r="F12" s="66">
        <v>55</v>
      </c>
      <c r="G12" s="66">
        <v>73</v>
      </c>
      <c r="H12" s="67">
        <v>91</v>
      </c>
      <c r="J12" s="8" t="s">
        <v>719</v>
      </c>
      <c r="K12" s="78">
        <v>66</v>
      </c>
      <c r="L12" s="78">
        <v>59</v>
      </c>
      <c r="M12" s="78">
        <v>82</v>
      </c>
    </row>
    <row r="19" spans="16:16" x14ac:dyDescent="0.25">
      <c r="P19" t="s">
        <v>50</v>
      </c>
    </row>
  </sheetData>
  <mergeCells count="2">
    <mergeCell ref="O3:O5"/>
    <mergeCell ref="O9:O11"/>
  </mergeCells>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7E2E-C27B-49B9-AAB5-DA9C7FCF0F02}">
  <sheetPr>
    <tabColor rgb="FF0070C0"/>
  </sheetPr>
  <dimension ref="A1:N137"/>
  <sheetViews>
    <sheetView showGridLines="0" zoomScale="80" zoomScaleNormal="80" workbookViewId="0">
      <selection activeCell="C6" sqref="C6"/>
    </sheetView>
  </sheetViews>
  <sheetFormatPr defaultColWidth="9.140625" defaultRowHeight="15" x14ac:dyDescent="0.25"/>
  <cols>
    <col min="1" max="1" width="19.85546875" style="8" bestFit="1" customWidth="1"/>
    <col min="2" max="2" width="28.42578125" style="8" bestFit="1" customWidth="1"/>
    <col min="3" max="3" width="60.5703125" style="8" bestFit="1" customWidth="1"/>
    <col min="4" max="4" width="51.42578125" style="8" bestFit="1" customWidth="1"/>
    <col min="5" max="5" width="16.42578125" style="8" bestFit="1" customWidth="1"/>
    <col min="6" max="6" width="24.5703125" style="49" bestFit="1" customWidth="1"/>
    <col min="7" max="7" width="18" style="8" bestFit="1" customWidth="1"/>
    <col min="8" max="8" width="105.140625" style="49" bestFit="1" customWidth="1"/>
    <col min="9" max="9" width="13" style="23" bestFit="1" customWidth="1"/>
    <col min="10" max="10" width="14.85546875" bestFit="1" customWidth="1"/>
    <col min="11" max="11" width="22.7109375" bestFit="1" customWidth="1"/>
    <col min="12" max="12" width="14.28515625" bestFit="1" customWidth="1"/>
    <col min="13" max="13" width="13.5703125" style="8" bestFit="1" customWidth="1"/>
    <col min="14" max="14" width="17" style="49" customWidth="1"/>
    <col min="15" max="15" width="31.140625" style="8" customWidth="1"/>
    <col min="16" max="16384" width="9.140625" style="8"/>
  </cols>
  <sheetData>
    <row r="1" spans="1:14" x14ac:dyDescent="0.25">
      <c r="I1" s="22"/>
      <c r="J1" s="8"/>
      <c r="K1" s="8"/>
      <c r="L1" s="8"/>
      <c r="M1" s="49"/>
      <c r="N1" s="8"/>
    </row>
    <row r="2" spans="1:14" x14ac:dyDescent="0.25">
      <c r="I2" s="22"/>
      <c r="J2" s="8"/>
      <c r="K2" s="8"/>
      <c r="L2" s="8"/>
      <c r="M2" s="49"/>
      <c r="N2" s="8"/>
    </row>
    <row r="3" spans="1:14" x14ac:dyDescent="0.25">
      <c r="I3" s="22"/>
      <c r="J3" s="123" t="s">
        <v>531</v>
      </c>
      <c r="K3" s="123"/>
      <c r="L3" s="123"/>
      <c r="M3" s="123"/>
      <c r="N3" s="8"/>
    </row>
    <row r="4" spans="1:14" s="21" customFormat="1" x14ac:dyDescent="0.25">
      <c r="A4" s="184" t="s">
        <v>271</v>
      </c>
      <c r="B4" s="185" t="s">
        <v>91</v>
      </c>
      <c r="C4" s="185" t="s">
        <v>0</v>
      </c>
      <c r="D4" s="185" t="s">
        <v>132</v>
      </c>
      <c r="E4" s="185" t="s">
        <v>272</v>
      </c>
      <c r="F4" s="251" t="s">
        <v>259</v>
      </c>
      <c r="G4" s="251" t="s">
        <v>274</v>
      </c>
      <c r="H4" s="252" t="s">
        <v>273</v>
      </c>
      <c r="I4" s="253" t="s">
        <v>276</v>
      </c>
      <c r="J4" s="253" t="s">
        <v>177</v>
      </c>
      <c r="K4" s="253" t="s">
        <v>277</v>
      </c>
      <c r="L4" s="254" t="s">
        <v>179</v>
      </c>
      <c r="N4" s="8"/>
    </row>
    <row r="5" spans="1:14" x14ac:dyDescent="0.25">
      <c r="A5" s="255">
        <v>44279</v>
      </c>
      <c r="B5" s="256" t="s">
        <v>92</v>
      </c>
      <c r="C5" s="256" t="s">
        <v>929</v>
      </c>
      <c r="D5" s="257" t="str">
        <f>VLOOKUP(C5,Table!$Q$3:$R$88,2,FALSE)</f>
        <v>Client Address 1</v>
      </c>
      <c r="E5" s="258">
        <v>0.58333333333333337</v>
      </c>
      <c r="F5" s="257" t="s">
        <v>260</v>
      </c>
      <c r="G5" s="259"/>
      <c r="H5" s="260"/>
      <c r="I5" s="259">
        <v>17</v>
      </c>
      <c r="J5" s="259">
        <v>10</v>
      </c>
      <c r="K5" s="259">
        <v>9</v>
      </c>
      <c r="L5" s="261">
        <v>1</v>
      </c>
      <c r="N5" s="8"/>
    </row>
    <row r="6" spans="1:14" x14ac:dyDescent="0.25">
      <c r="A6" s="262">
        <v>44287</v>
      </c>
      <c r="B6" s="263" t="s">
        <v>93</v>
      </c>
      <c r="C6" s="256" t="s">
        <v>929</v>
      </c>
      <c r="D6" s="264" t="str">
        <f>VLOOKUP(C6,Table!$Q$3:$R$88,2,FALSE)</f>
        <v>Client Address 1</v>
      </c>
      <c r="E6" s="265">
        <v>0.41666666666666669</v>
      </c>
      <c r="F6" s="264" t="s">
        <v>260</v>
      </c>
      <c r="G6" s="266"/>
      <c r="H6" s="267"/>
      <c r="I6" s="266"/>
      <c r="J6" s="266"/>
      <c r="K6" s="266"/>
      <c r="L6" s="268"/>
      <c r="N6" s="8"/>
    </row>
    <row r="7" spans="1:14" x14ac:dyDescent="0.25">
      <c r="A7" s="255">
        <v>44295</v>
      </c>
      <c r="B7" s="256" t="s">
        <v>92</v>
      </c>
      <c r="C7" s="256" t="s">
        <v>929</v>
      </c>
      <c r="D7" s="257" t="str">
        <f>VLOOKUP(C7,Table!$Q$3:$R$88,2,FALSE)</f>
        <v>Client Address 1</v>
      </c>
      <c r="E7" s="258">
        <v>0.58333333333333337</v>
      </c>
      <c r="F7" s="257" t="s">
        <v>260</v>
      </c>
      <c r="G7" s="259"/>
      <c r="H7" s="260"/>
      <c r="I7" s="259">
        <v>10</v>
      </c>
      <c r="J7" s="259">
        <v>6</v>
      </c>
      <c r="K7" s="259">
        <v>4</v>
      </c>
      <c r="L7" s="261">
        <v>1</v>
      </c>
      <c r="N7" s="8"/>
    </row>
    <row r="8" spans="1:14" x14ac:dyDescent="0.25">
      <c r="A8" s="262">
        <v>44295</v>
      </c>
      <c r="B8" s="263" t="s">
        <v>93</v>
      </c>
      <c r="C8" s="256" t="s">
        <v>929</v>
      </c>
      <c r="D8" s="264" t="str">
        <f>VLOOKUP(C8,Table!$Q$3:$R$88,2,FALSE)</f>
        <v>Client Address 1</v>
      </c>
      <c r="E8" s="265">
        <v>0.41666666666666669</v>
      </c>
      <c r="F8" s="264" t="s">
        <v>260</v>
      </c>
      <c r="G8" s="266"/>
      <c r="H8" s="267"/>
      <c r="I8" s="266"/>
      <c r="J8" s="266"/>
      <c r="K8" s="266"/>
      <c r="L8" s="268"/>
      <c r="N8" s="8"/>
    </row>
    <row r="9" spans="1:14" x14ac:dyDescent="0.25">
      <c r="A9" s="255">
        <v>44300</v>
      </c>
      <c r="B9" s="256" t="s">
        <v>92</v>
      </c>
      <c r="C9" s="256" t="s">
        <v>929</v>
      </c>
      <c r="D9" s="257" t="str">
        <f>VLOOKUP(C9,Table!$Q$3:$R$88,2,FALSE)</f>
        <v>Client Address 1</v>
      </c>
      <c r="E9" s="258"/>
      <c r="F9" s="257" t="s">
        <v>260</v>
      </c>
      <c r="G9" s="259"/>
      <c r="H9" s="260" t="s">
        <v>279</v>
      </c>
      <c r="I9" s="259"/>
      <c r="J9" s="259"/>
      <c r="K9" s="259"/>
      <c r="L9" s="261"/>
      <c r="N9" s="8"/>
    </row>
    <row r="10" spans="1:14" ht="30" x14ac:dyDescent="0.25">
      <c r="A10" s="269">
        <v>44319</v>
      </c>
      <c r="B10" s="263" t="s">
        <v>93</v>
      </c>
      <c r="C10" s="256" t="s">
        <v>929</v>
      </c>
      <c r="D10" s="264" t="str">
        <f>VLOOKUP(C10,Table!$Q$3:$R$88,2,FALSE)</f>
        <v>Client Address 1</v>
      </c>
      <c r="E10" s="265">
        <v>0.375</v>
      </c>
      <c r="F10" s="264" t="s">
        <v>260</v>
      </c>
      <c r="G10" s="270">
        <v>83.4</v>
      </c>
      <c r="H10" s="267" t="s">
        <v>554</v>
      </c>
      <c r="I10" s="266">
        <v>89</v>
      </c>
      <c r="J10" s="266">
        <v>18</v>
      </c>
      <c r="K10" s="266">
        <v>18</v>
      </c>
      <c r="L10" s="268"/>
      <c r="N10" s="8"/>
    </row>
    <row r="11" spans="1:14" x14ac:dyDescent="0.25">
      <c r="A11" s="255">
        <v>44320</v>
      </c>
      <c r="B11" s="256" t="s">
        <v>93</v>
      </c>
      <c r="C11" s="256" t="s">
        <v>929</v>
      </c>
      <c r="D11" s="257" t="str">
        <f>VLOOKUP(C11,Table!$Q$3:$R$88,2,FALSE)</f>
        <v>Client Address 1</v>
      </c>
      <c r="E11" s="258">
        <v>0.52083333333333337</v>
      </c>
      <c r="F11" s="257" t="s">
        <v>260</v>
      </c>
      <c r="G11" s="259"/>
      <c r="H11" s="260" t="s">
        <v>439</v>
      </c>
      <c r="I11" s="259"/>
      <c r="J11" s="259"/>
      <c r="K11" s="259"/>
      <c r="L11" s="261"/>
      <c r="N11" s="8"/>
    </row>
    <row r="12" spans="1:14" x14ac:dyDescent="0.25">
      <c r="A12" s="269">
        <v>44321</v>
      </c>
      <c r="B12" s="263" t="s">
        <v>92</v>
      </c>
      <c r="C12" s="256" t="s">
        <v>929</v>
      </c>
      <c r="D12" s="264" t="str">
        <f>VLOOKUP(C12,Table!$Q$3:$R$88,2,FALSE)</f>
        <v>Client Address 1</v>
      </c>
      <c r="E12" s="265">
        <v>0.41666666666666669</v>
      </c>
      <c r="F12" s="264" t="s">
        <v>260</v>
      </c>
      <c r="G12" s="266">
        <v>0</v>
      </c>
      <c r="H12" s="267"/>
      <c r="I12" s="266"/>
      <c r="J12" s="266"/>
      <c r="K12" s="266"/>
      <c r="L12" s="268"/>
      <c r="N12" s="8"/>
    </row>
    <row r="13" spans="1:14" x14ac:dyDescent="0.25">
      <c r="A13" s="271">
        <v>44321</v>
      </c>
      <c r="B13" s="256" t="s">
        <v>92</v>
      </c>
      <c r="C13" s="256" t="s">
        <v>929</v>
      </c>
      <c r="D13" s="257" t="str">
        <f>VLOOKUP(C13,Table!$Q$3:$R$88,2,FALSE)</f>
        <v>Client Address 1</v>
      </c>
      <c r="E13" s="258">
        <v>0.45833333333333331</v>
      </c>
      <c r="F13" s="257" t="s">
        <v>260</v>
      </c>
      <c r="G13" s="259">
        <v>0</v>
      </c>
      <c r="H13" s="260"/>
      <c r="I13" s="259"/>
      <c r="J13" s="259"/>
      <c r="K13" s="259"/>
      <c r="L13" s="261"/>
      <c r="N13" s="8"/>
    </row>
    <row r="14" spans="1:14" x14ac:dyDescent="0.25">
      <c r="A14" s="269">
        <v>44321</v>
      </c>
      <c r="B14" s="263" t="s">
        <v>92</v>
      </c>
      <c r="C14" s="256" t="s">
        <v>929</v>
      </c>
      <c r="D14" s="264" t="str">
        <f>VLOOKUP(C14,Table!$Q$3:$R$88,2,FALSE)</f>
        <v>Client Address 1</v>
      </c>
      <c r="E14" s="265">
        <v>0.5</v>
      </c>
      <c r="F14" s="264" t="s">
        <v>260</v>
      </c>
      <c r="G14" s="272">
        <v>32.700000000000003</v>
      </c>
      <c r="H14" s="267"/>
      <c r="I14" s="266"/>
      <c r="J14" s="266"/>
      <c r="K14" s="266"/>
      <c r="L14" s="268"/>
      <c r="N14" s="8"/>
    </row>
    <row r="15" spans="1:14" x14ac:dyDescent="0.25">
      <c r="A15" s="271">
        <v>44323</v>
      </c>
      <c r="B15" s="256" t="s">
        <v>93</v>
      </c>
      <c r="C15" s="256" t="s">
        <v>929</v>
      </c>
      <c r="D15" s="257" t="str">
        <f>VLOOKUP(C15,Table!$Q$3:$R$88,2,FALSE)</f>
        <v>Client Address 1</v>
      </c>
      <c r="E15" s="258">
        <v>0.41666666666666669</v>
      </c>
      <c r="F15" s="257" t="s">
        <v>260</v>
      </c>
      <c r="G15" s="259">
        <v>7.2</v>
      </c>
      <c r="H15" s="260"/>
      <c r="I15" s="259">
        <v>17</v>
      </c>
      <c r="J15" s="259">
        <v>8</v>
      </c>
      <c r="K15" s="259"/>
      <c r="L15" s="261"/>
      <c r="N15" s="8"/>
    </row>
    <row r="16" spans="1:14" x14ac:dyDescent="0.25">
      <c r="A16" s="262">
        <v>44328</v>
      </c>
      <c r="B16" s="263" t="s">
        <v>93</v>
      </c>
      <c r="C16" s="256" t="s">
        <v>929</v>
      </c>
      <c r="D16" s="264" t="str">
        <f>VLOOKUP(C16,Table!$Q$3:$R$88,2,FALSE)</f>
        <v>Client Address 1</v>
      </c>
      <c r="E16" s="265">
        <v>0.35416666666666669</v>
      </c>
      <c r="F16" s="264" t="s">
        <v>260</v>
      </c>
      <c r="G16" s="266"/>
      <c r="H16" s="267" t="s">
        <v>549</v>
      </c>
      <c r="I16" s="266">
        <v>500</v>
      </c>
      <c r="J16" s="266">
        <v>32</v>
      </c>
      <c r="K16" s="266">
        <v>32</v>
      </c>
      <c r="L16" s="268">
        <v>12</v>
      </c>
      <c r="N16" s="8"/>
    </row>
    <row r="17" spans="1:14" x14ac:dyDescent="0.25">
      <c r="A17" s="271">
        <v>44336</v>
      </c>
      <c r="B17" s="256" t="s">
        <v>92</v>
      </c>
      <c r="C17" s="256" t="s">
        <v>929</v>
      </c>
      <c r="D17" s="257" t="str">
        <f>VLOOKUP(C17,Table!$Q$3:$R$88,2,FALSE)</f>
        <v>Client Address 1</v>
      </c>
      <c r="E17" s="258"/>
      <c r="F17" s="257" t="s">
        <v>260</v>
      </c>
      <c r="G17" s="259">
        <v>16.899999999999999</v>
      </c>
      <c r="H17" s="260" t="s">
        <v>280</v>
      </c>
      <c r="I17" s="259">
        <v>12</v>
      </c>
      <c r="J17" s="259">
        <v>12</v>
      </c>
      <c r="K17" s="259">
        <v>4</v>
      </c>
      <c r="L17" s="261">
        <v>8</v>
      </c>
      <c r="N17" s="8"/>
    </row>
    <row r="18" spans="1:14" x14ac:dyDescent="0.25">
      <c r="A18" s="269">
        <v>44349</v>
      </c>
      <c r="B18" s="263" t="s">
        <v>92</v>
      </c>
      <c r="C18" s="256" t="s">
        <v>929</v>
      </c>
      <c r="D18" s="264" t="str">
        <f>VLOOKUP(C18,Table!$Q$3:$R$88,2,FALSE)</f>
        <v>Client Address 1</v>
      </c>
      <c r="E18" s="265">
        <v>0.45833333333333331</v>
      </c>
      <c r="F18" s="264" t="s">
        <v>260</v>
      </c>
      <c r="G18" s="266">
        <v>16.899999999999999</v>
      </c>
      <c r="H18" s="267"/>
      <c r="I18" s="266"/>
      <c r="J18" s="266"/>
      <c r="K18" s="266"/>
      <c r="L18" s="268"/>
      <c r="N18" s="8"/>
    </row>
    <row r="19" spans="1:14" x14ac:dyDescent="0.25">
      <c r="A19" s="271">
        <v>44351</v>
      </c>
      <c r="B19" s="273" t="s">
        <v>93</v>
      </c>
      <c r="C19" s="256" t="s">
        <v>929</v>
      </c>
      <c r="D19" s="257" t="str">
        <f>VLOOKUP(C19,Table!$Q$3:$R$88,2,FALSE)</f>
        <v>Client Address 1</v>
      </c>
      <c r="E19" s="258">
        <v>0.41666666666666669</v>
      </c>
      <c r="F19" s="257" t="s">
        <v>260</v>
      </c>
      <c r="G19" s="259">
        <v>3.6</v>
      </c>
      <c r="H19" s="260"/>
      <c r="I19" s="259"/>
      <c r="J19" s="259"/>
      <c r="K19" s="259"/>
      <c r="L19" s="261"/>
      <c r="N19" s="8"/>
    </row>
    <row r="20" spans="1:14" ht="15.75" customHeight="1" x14ac:dyDescent="0.25">
      <c r="A20" s="269">
        <v>44351</v>
      </c>
      <c r="B20" s="263" t="s">
        <v>93</v>
      </c>
      <c r="C20" s="256" t="s">
        <v>929</v>
      </c>
      <c r="D20" s="264" t="str">
        <f>VLOOKUP(C20,Table!$Q$3:$R$88,2,FALSE)</f>
        <v>Client Address 1</v>
      </c>
      <c r="E20" s="265">
        <v>0.41666666666666669</v>
      </c>
      <c r="F20" s="264" t="s">
        <v>260</v>
      </c>
      <c r="G20" s="266">
        <v>7</v>
      </c>
      <c r="H20" s="274" t="s">
        <v>592</v>
      </c>
      <c r="I20" s="266">
        <v>11</v>
      </c>
      <c r="J20" s="266">
        <v>11</v>
      </c>
      <c r="K20" s="266">
        <v>5</v>
      </c>
      <c r="L20" s="268">
        <v>6</v>
      </c>
      <c r="N20" s="8"/>
    </row>
    <row r="21" spans="1:14" ht="18.75" customHeight="1" x14ac:dyDescent="0.25">
      <c r="A21" s="271">
        <v>44357</v>
      </c>
      <c r="B21" s="256" t="s">
        <v>93</v>
      </c>
      <c r="C21" s="256" t="s">
        <v>929</v>
      </c>
      <c r="D21" s="257" t="str">
        <f>VLOOKUP(C21,Table!$Q$3:$R$88,2,FALSE)</f>
        <v>Client Address 1</v>
      </c>
      <c r="E21" s="258">
        <v>0.41666666666666669</v>
      </c>
      <c r="F21" s="257" t="s">
        <v>260</v>
      </c>
      <c r="G21" s="259">
        <v>12.7</v>
      </c>
      <c r="H21" s="260" t="s">
        <v>591</v>
      </c>
      <c r="I21" s="259">
        <v>10</v>
      </c>
      <c r="J21" s="259" t="s">
        <v>430</v>
      </c>
      <c r="K21" s="259" t="s">
        <v>430</v>
      </c>
      <c r="L21" s="261">
        <v>8</v>
      </c>
      <c r="N21" s="8"/>
    </row>
    <row r="22" spans="1:14" x14ac:dyDescent="0.25">
      <c r="A22" s="269">
        <v>44358</v>
      </c>
      <c r="B22" s="263" t="s">
        <v>92</v>
      </c>
      <c r="C22" s="256" t="s">
        <v>929</v>
      </c>
      <c r="D22" s="264" t="str">
        <f>VLOOKUP(C22,Table!$Q$3:$R$88,2,FALSE)</f>
        <v>Client Address 1</v>
      </c>
      <c r="E22" s="265">
        <v>0.4375</v>
      </c>
      <c r="F22" s="264" t="s">
        <v>260</v>
      </c>
      <c r="G22" s="266">
        <v>21</v>
      </c>
      <c r="H22" s="267" t="s">
        <v>598</v>
      </c>
      <c r="I22" s="266"/>
      <c r="J22" s="266"/>
      <c r="K22" s="266"/>
      <c r="L22" s="268"/>
      <c r="N22" s="8"/>
    </row>
    <row r="23" spans="1:14" x14ac:dyDescent="0.25">
      <c r="A23" s="275">
        <v>44371</v>
      </c>
      <c r="B23" s="257" t="s">
        <v>92</v>
      </c>
      <c r="C23" s="256" t="s">
        <v>929</v>
      </c>
      <c r="D23" s="257" t="str">
        <f>VLOOKUP(C23,Table!$Q$3:$R$88,2,FALSE)</f>
        <v>Client Address 1</v>
      </c>
      <c r="E23" s="258">
        <v>0.58333333333333337</v>
      </c>
      <c r="F23" s="257" t="s">
        <v>260</v>
      </c>
      <c r="G23" s="259">
        <v>0</v>
      </c>
      <c r="H23" s="260" t="s">
        <v>598</v>
      </c>
      <c r="I23" s="259"/>
      <c r="J23" s="259"/>
      <c r="K23" s="259"/>
      <c r="L23" s="261"/>
      <c r="N23" s="8"/>
    </row>
    <row r="24" spans="1:14" x14ac:dyDescent="0.25">
      <c r="A24" s="276">
        <v>44371</v>
      </c>
      <c r="B24" s="264" t="s">
        <v>92</v>
      </c>
      <c r="C24" s="256" t="s">
        <v>929</v>
      </c>
      <c r="D24" s="264" t="str">
        <f>VLOOKUP(C24,Table!$Q$3:$R$88,2,FALSE)</f>
        <v>Client Address 1</v>
      </c>
      <c r="E24" s="265">
        <v>0.10416666666666667</v>
      </c>
      <c r="F24" s="264" t="s">
        <v>260</v>
      </c>
      <c r="G24" s="266">
        <v>14</v>
      </c>
      <c r="H24" s="267" t="s">
        <v>598</v>
      </c>
      <c r="I24" s="266"/>
      <c r="J24" s="266"/>
      <c r="K24" s="266"/>
      <c r="L24" s="268"/>
      <c r="N24" s="8"/>
    </row>
    <row r="25" spans="1:14" x14ac:dyDescent="0.25">
      <c r="A25" s="275">
        <v>44376</v>
      </c>
      <c r="B25" s="257" t="s">
        <v>92</v>
      </c>
      <c r="C25" s="256" t="s">
        <v>929</v>
      </c>
      <c r="D25" s="257" t="str">
        <f>VLOOKUP(C25,Table!$Q$3:$R$88,2,FALSE)</f>
        <v>Client Address 1</v>
      </c>
      <c r="E25" s="258">
        <v>0.45833333333333331</v>
      </c>
      <c r="F25" s="257" t="s">
        <v>260</v>
      </c>
      <c r="G25" s="259">
        <v>16.899999999999999</v>
      </c>
      <c r="H25" s="260" t="s">
        <v>598</v>
      </c>
      <c r="I25" s="259">
        <v>10</v>
      </c>
      <c r="J25" s="259">
        <v>9</v>
      </c>
      <c r="K25" s="259">
        <v>9</v>
      </c>
      <c r="L25" s="261">
        <v>4</v>
      </c>
      <c r="N25" s="8"/>
    </row>
    <row r="26" spans="1:14" x14ac:dyDescent="0.25">
      <c r="A26" s="269">
        <v>44378</v>
      </c>
      <c r="B26" s="263" t="s">
        <v>93</v>
      </c>
      <c r="C26" s="256" t="s">
        <v>929</v>
      </c>
      <c r="D26" s="264" t="str">
        <f>VLOOKUP(C26,Table!$Q$3:$R$88,2,FALSE)</f>
        <v>Client Address 1</v>
      </c>
      <c r="E26" s="265">
        <v>0.8125</v>
      </c>
      <c r="F26" s="264" t="s">
        <v>260</v>
      </c>
      <c r="G26" s="266">
        <v>15</v>
      </c>
      <c r="H26" s="267" t="s">
        <v>703</v>
      </c>
      <c r="I26" s="266"/>
      <c r="J26" s="266"/>
      <c r="K26" s="266"/>
      <c r="L26" s="268"/>
      <c r="N26" s="8"/>
    </row>
    <row r="27" spans="1:14" s="91" customFormat="1" x14ac:dyDescent="0.25">
      <c r="A27" s="277">
        <v>44382</v>
      </c>
      <c r="B27" s="278" t="s">
        <v>93</v>
      </c>
      <c r="C27" s="256" t="s">
        <v>929</v>
      </c>
      <c r="D27" s="257" t="str">
        <f>VLOOKUP(C27,Table!$Q$3:$R$88,2,FALSE)</f>
        <v>Client Address 1</v>
      </c>
      <c r="E27" s="279">
        <v>0.375</v>
      </c>
      <c r="F27" s="280" t="s">
        <v>275</v>
      </c>
      <c r="G27" s="281"/>
      <c r="H27" s="282" t="s">
        <v>435</v>
      </c>
      <c r="I27" s="281"/>
      <c r="J27" s="281"/>
      <c r="K27" s="281"/>
      <c r="L27" s="283"/>
    </row>
    <row r="28" spans="1:14" x14ac:dyDescent="0.25">
      <c r="A28" s="276">
        <v>44391</v>
      </c>
      <c r="B28" s="264" t="s">
        <v>92</v>
      </c>
      <c r="C28" s="256" t="s">
        <v>929</v>
      </c>
      <c r="D28" s="264" t="str">
        <f>VLOOKUP(C28,Table!$Q$3:$R$88,2,FALSE)</f>
        <v>Client Address 1</v>
      </c>
      <c r="E28" s="265">
        <v>0.375</v>
      </c>
      <c r="F28" s="264" t="s">
        <v>260</v>
      </c>
      <c r="G28" s="266"/>
      <c r="H28" s="267"/>
      <c r="I28" s="266"/>
      <c r="J28" s="266"/>
      <c r="K28" s="266"/>
      <c r="L28" s="268"/>
      <c r="N28" s="8"/>
    </row>
    <row r="29" spans="1:14" x14ac:dyDescent="0.25">
      <c r="A29" s="275">
        <v>44391</v>
      </c>
      <c r="B29" s="257" t="s">
        <v>92</v>
      </c>
      <c r="C29" s="256" t="s">
        <v>929</v>
      </c>
      <c r="D29" s="257" t="str">
        <f>VLOOKUP(C29,Table!$Q$3:$R$88,2,FALSE)</f>
        <v>Client Address 1</v>
      </c>
      <c r="E29" s="258">
        <v>0.4375</v>
      </c>
      <c r="F29" s="257" t="s">
        <v>260</v>
      </c>
      <c r="G29" s="259"/>
      <c r="H29" s="260"/>
      <c r="I29" s="259"/>
      <c r="J29" s="259"/>
      <c r="K29" s="259"/>
      <c r="L29" s="261"/>
      <c r="N29" s="8"/>
    </row>
    <row r="30" spans="1:14" x14ac:dyDescent="0.25">
      <c r="A30" s="262"/>
      <c r="B30" s="263"/>
      <c r="C30" s="263"/>
      <c r="D30" s="264" t="e">
        <f>VLOOKUP(C30,Table!$Q$3:$R$84,2,FALSE)</f>
        <v>#N/A</v>
      </c>
      <c r="E30" s="265"/>
      <c r="F30" s="264"/>
      <c r="G30" s="266"/>
      <c r="H30" s="267"/>
      <c r="I30" s="266"/>
      <c r="J30" s="266"/>
      <c r="K30" s="266"/>
      <c r="L30" s="268"/>
      <c r="N30" s="8"/>
    </row>
    <row r="31" spans="1:14" x14ac:dyDescent="0.25">
      <c r="A31" s="255"/>
      <c r="B31" s="256"/>
      <c r="C31" s="256"/>
      <c r="D31" s="257" t="e">
        <f>VLOOKUP(C31,Table!$Q$3:$R$84,2,FALSE)</f>
        <v>#N/A</v>
      </c>
      <c r="E31" s="258"/>
      <c r="F31" s="257"/>
      <c r="G31" s="259"/>
      <c r="H31" s="260"/>
      <c r="I31" s="259"/>
      <c r="J31" s="259"/>
      <c r="K31" s="259"/>
      <c r="L31" s="261"/>
      <c r="N31" s="8"/>
    </row>
    <row r="32" spans="1:14" x14ac:dyDescent="0.25">
      <c r="A32" s="262"/>
      <c r="B32" s="263"/>
      <c r="C32" s="263"/>
      <c r="D32" s="264" t="e">
        <f>VLOOKUP(C32,Table!$Q$3:$R$84,2,FALSE)</f>
        <v>#N/A</v>
      </c>
      <c r="E32" s="265"/>
      <c r="F32" s="264"/>
      <c r="G32" s="266"/>
      <c r="H32" s="267"/>
      <c r="I32" s="266"/>
      <c r="J32" s="266"/>
      <c r="K32" s="266"/>
      <c r="L32" s="268"/>
      <c r="N32" s="8"/>
    </row>
    <row r="33" spans="1:14" x14ac:dyDescent="0.25">
      <c r="A33" s="255"/>
      <c r="B33" s="256"/>
      <c r="C33" s="256"/>
      <c r="D33" s="257" t="e">
        <f>VLOOKUP(C33,Table!$Q$3:$R$84,2,FALSE)</f>
        <v>#N/A</v>
      </c>
      <c r="E33" s="258"/>
      <c r="F33" s="257"/>
      <c r="G33" s="259"/>
      <c r="H33" s="260"/>
      <c r="I33" s="259"/>
      <c r="J33" s="259"/>
      <c r="K33" s="259"/>
      <c r="L33" s="261"/>
      <c r="N33" s="8"/>
    </row>
    <row r="34" spans="1:14" x14ac:dyDescent="0.25">
      <c r="A34" s="262"/>
      <c r="B34" s="263"/>
      <c r="C34" s="263"/>
      <c r="D34" s="264" t="e">
        <f>VLOOKUP(C34,Table!$Q$3:$R$84,2,FALSE)</f>
        <v>#N/A</v>
      </c>
      <c r="E34" s="265"/>
      <c r="F34" s="264"/>
      <c r="G34" s="266"/>
      <c r="H34" s="267"/>
      <c r="I34" s="266"/>
      <c r="J34" s="266"/>
      <c r="K34" s="266"/>
      <c r="L34" s="268"/>
      <c r="N34" s="8"/>
    </row>
    <row r="35" spans="1:14" x14ac:dyDescent="0.25">
      <c r="A35" s="255"/>
      <c r="B35" s="256"/>
      <c r="C35" s="256"/>
      <c r="D35" s="257" t="e">
        <f>VLOOKUP(C35,Table!$Q$3:$R$84,2,FALSE)</f>
        <v>#N/A</v>
      </c>
      <c r="E35" s="258"/>
      <c r="F35" s="257"/>
      <c r="G35" s="259"/>
      <c r="H35" s="260"/>
      <c r="I35" s="259"/>
      <c r="J35" s="259"/>
      <c r="K35" s="259"/>
      <c r="L35" s="261"/>
      <c r="N35" s="8"/>
    </row>
    <row r="36" spans="1:14" x14ac:dyDescent="0.25">
      <c r="A36" s="262"/>
      <c r="B36" s="263"/>
      <c r="C36" s="263"/>
      <c r="D36" s="264" t="e">
        <f>VLOOKUP(C36,Table!$Q$3:$R$84,2,FALSE)</f>
        <v>#N/A</v>
      </c>
      <c r="E36" s="265"/>
      <c r="F36" s="264"/>
      <c r="G36" s="266"/>
      <c r="H36" s="267" t="s">
        <v>50</v>
      </c>
      <c r="I36" s="266"/>
      <c r="J36" s="266"/>
      <c r="K36" s="266"/>
      <c r="L36" s="268"/>
      <c r="N36" s="8"/>
    </row>
    <row r="37" spans="1:14" x14ac:dyDescent="0.25">
      <c r="A37" s="255"/>
      <c r="B37" s="256"/>
      <c r="C37" s="256"/>
      <c r="D37" s="257" t="e">
        <f>VLOOKUP(C37,Table!$Q$3:$R$84,2,FALSE)</f>
        <v>#N/A</v>
      </c>
      <c r="E37" s="258"/>
      <c r="F37" s="257"/>
      <c r="G37" s="259"/>
      <c r="H37" s="260"/>
      <c r="I37" s="259"/>
      <c r="J37" s="259"/>
      <c r="K37" s="259"/>
      <c r="L37" s="261"/>
      <c r="N37" s="8"/>
    </row>
    <row r="38" spans="1:14" x14ac:dyDescent="0.25">
      <c r="A38" s="262"/>
      <c r="B38" s="263"/>
      <c r="C38" s="263"/>
      <c r="D38" s="264" t="e">
        <f>VLOOKUP(C38,Table!$Q$3:$R$84,2,FALSE)</f>
        <v>#N/A</v>
      </c>
      <c r="E38" s="265"/>
      <c r="F38" s="264"/>
      <c r="G38" s="266"/>
      <c r="H38" s="267"/>
      <c r="I38" s="266"/>
      <c r="J38" s="266"/>
      <c r="K38" s="266"/>
      <c r="L38" s="268"/>
      <c r="N38" s="8"/>
    </row>
    <row r="39" spans="1:14" x14ac:dyDescent="0.25">
      <c r="A39" s="255"/>
      <c r="B39" s="256"/>
      <c r="C39" s="256"/>
      <c r="D39" s="257" t="e">
        <f>VLOOKUP(C39,Table!$Q$3:$R$84,2,FALSE)</f>
        <v>#N/A</v>
      </c>
      <c r="E39" s="258"/>
      <c r="F39" s="257"/>
      <c r="G39" s="259"/>
      <c r="H39" s="260"/>
      <c r="I39" s="259"/>
      <c r="J39" s="259"/>
      <c r="K39" s="259"/>
      <c r="L39" s="261"/>
      <c r="N39" s="8"/>
    </row>
    <row r="40" spans="1:14" x14ac:dyDescent="0.25">
      <c r="A40" s="262"/>
      <c r="B40" s="263"/>
      <c r="C40" s="263"/>
      <c r="D40" s="264" t="e">
        <f>VLOOKUP(C40,Table!$Q$3:$R$84,2,FALSE)</f>
        <v>#N/A</v>
      </c>
      <c r="E40" s="265"/>
      <c r="F40" s="264"/>
      <c r="G40" s="266"/>
      <c r="H40" s="267"/>
      <c r="I40" s="266"/>
      <c r="J40" s="266"/>
      <c r="K40" s="266"/>
      <c r="L40" s="268"/>
      <c r="N40" s="8"/>
    </row>
    <row r="41" spans="1:14" x14ac:dyDescent="0.25">
      <c r="A41" s="255"/>
      <c r="B41" s="256"/>
      <c r="C41" s="256"/>
      <c r="D41" s="257" t="e">
        <f>VLOOKUP(C41,Table!$Q$3:$R$84,2,FALSE)</f>
        <v>#N/A</v>
      </c>
      <c r="E41" s="258"/>
      <c r="F41" s="257"/>
      <c r="G41" s="259"/>
      <c r="H41" s="260"/>
      <c r="I41" s="259"/>
      <c r="J41" s="259"/>
      <c r="K41" s="259"/>
      <c r="L41" s="261"/>
      <c r="N41" s="8"/>
    </row>
    <row r="42" spans="1:14" x14ac:dyDescent="0.25">
      <c r="A42" s="262"/>
      <c r="B42" s="263"/>
      <c r="C42" s="263"/>
      <c r="D42" s="264" t="e">
        <f>VLOOKUP(C42,Table!$Q$3:$R$84,2,FALSE)</f>
        <v>#N/A</v>
      </c>
      <c r="E42" s="265"/>
      <c r="F42" s="264"/>
      <c r="G42" s="266"/>
      <c r="H42" s="267"/>
      <c r="I42" s="266"/>
      <c r="J42" s="266"/>
      <c r="K42" s="266"/>
      <c r="L42" s="268"/>
      <c r="N42" s="8"/>
    </row>
    <row r="43" spans="1:14" x14ac:dyDescent="0.25">
      <c r="A43" s="255"/>
      <c r="B43" s="256"/>
      <c r="C43" s="256"/>
      <c r="D43" s="257" t="e">
        <f>VLOOKUP(C43,Table!$Q$3:$R$84,2,FALSE)</f>
        <v>#N/A</v>
      </c>
      <c r="E43" s="258"/>
      <c r="F43" s="257"/>
      <c r="G43" s="259"/>
      <c r="H43" s="260"/>
      <c r="I43" s="259"/>
      <c r="J43" s="259"/>
      <c r="K43" s="259"/>
      <c r="L43" s="261"/>
      <c r="N43" s="8"/>
    </row>
    <row r="44" spans="1:14" x14ac:dyDescent="0.25">
      <c r="A44" s="262"/>
      <c r="B44" s="263"/>
      <c r="C44" s="263"/>
      <c r="D44" s="264" t="e">
        <f>VLOOKUP(C44,Table!$Q$3:$R$84,2,FALSE)</f>
        <v>#N/A</v>
      </c>
      <c r="E44" s="265"/>
      <c r="F44" s="264"/>
      <c r="G44" s="266"/>
      <c r="H44" s="267"/>
      <c r="I44" s="266"/>
      <c r="J44" s="266"/>
      <c r="K44" s="266"/>
      <c r="L44" s="268"/>
      <c r="N44" s="8"/>
    </row>
    <row r="45" spans="1:14" x14ac:dyDescent="0.25">
      <c r="A45" s="284"/>
      <c r="B45" s="257"/>
      <c r="C45" s="257"/>
      <c r="D45" s="257" t="e">
        <f>VLOOKUP(C45,Table!$Q$3:$R$84,2,FALSE)</f>
        <v>#N/A</v>
      </c>
      <c r="E45" s="258"/>
      <c r="F45" s="257"/>
      <c r="G45" s="259"/>
      <c r="H45" s="260"/>
      <c r="I45" s="259"/>
      <c r="J45" s="259"/>
      <c r="K45" s="259"/>
      <c r="L45" s="261"/>
      <c r="N45" s="8"/>
    </row>
    <row r="46" spans="1:14" x14ac:dyDescent="0.25">
      <c r="A46" s="285"/>
      <c r="B46" s="264"/>
      <c r="C46" s="264"/>
      <c r="D46" s="264" t="e">
        <f>VLOOKUP(C46,Table!$Q$3:$R$84,2,FALSE)</f>
        <v>#N/A</v>
      </c>
      <c r="E46" s="265"/>
      <c r="F46" s="264"/>
      <c r="G46" s="266"/>
      <c r="H46" s="267"/>
      <c r="I46" s="266"/>
      <c r="J46" s="266"/>
      <c r="K46" s="266"/>
      <c r="L46" s="268"/>
      <c r="N46" s="8"/>
    </row>
    <row r="47" spans="1:14" x14ac:dyDescent="0.25">
      <c r="A47" s="284"/>
      <c r="B47" s="257"/>
      <c r="C47" s="257"/>
      <c r="D47" s="257" t="e">
        <f>VLOOKUP(C47,Table!$Q$3:$R$84,2,FALSE)</f>
        <v>#N/A</v>
      </c>
      <c r="E47" s="258"/>
      <c r="F47" s="257"/>
      <c r="G47" s="259"/>
      <c r="H47" s="260"/>
      <c r="I47" s="259"/>
      <c r="J47" s="259"/>
      <c r="K47" s="259"/>
      <c r="L47" s="261"/>
      <c r="N47" s="8"/>
    </row>
    <row r="48" spans="1:14" x14ac:dyDescent="0.25">
      <c r="A48" s="285"/>
      <c r="B48" s="264"/>
      <c r="C48" s="264"/>
      <c r="D48" s="264" t="e">
        <f>VLOOKUP(C48,Table!$Q$3:$R$84,2,FALSE)</f>
        <v>#N/A</v>
      </c>
      <c r="E48" s="265"/>
      <c r="F48" s="264"/>
      <c r="G48" s="266"/>
      <c r="H48" s="267"/>
      <c r="I48" s="266"/>
      <c r="J48" s="266"/>
      <c r="K48" s="266"/>
      <c r="L48" s="268"/>
      <c r="N48" s="8"/>
    </row>
    <row r="49" spans="1:14" x14ac:dyDescent="0.25">
      <c r="A49" s="284"/>
      <c r="B49" s="257"/>
      <c r="C49" s="257"/>
      <c r="D49" s="257" t="e">
        <f>VLOOKUP(C49,Table!$Q$3:$R$84,2,FALSE)</f>
        <v>#N/A</v>
      </c>
      <c r="E49" s="258"/>
      <c r="F49" s="257"/>
      <c r="G49" s="259"/>
      <c r="H49" s="260"/>
      <c r="I49" s="259"/>
      <c r="J49" s="259"/>
      <c r="K49" s="259"/>
      <c r="L49" s="261"/>
      <c r="N49" s="8"/>
    </row>
    <row r="50" spans="1:14" x14ac:dyDescent="0.25">
      <c r="A50" s="285"/>
      <c r="B50" s="264"/>
      <c r="C50" s="264"/>
      <c r="D50" s="264" t="e">
        <f>VLOOKUP(C50,Table!$Q$3:$R$84,2,FALSE)</f>
        <v>#N/A</v>
      </c>
      <c r="E50" s="265"/>
      <c r="F50" s="264"/>
      <c r="G50" s="266"/>
      <c r="H50" s="267"/>
      <c r="I50" s="266"/>
      <c r="J50" s="266"/>
      <c r="K50" s="266"/>
      <c r="L50" s="268"/>
      <c r="N50" s="8"/>
    </row>
    <row r="51" spans="1:14" x14ac:dyDescent="0.25">
      <c r="A51" s="284"/>
      <c r="B51" s="257"/>
      <c r="C51" s="257"/>
      <c r="D51" s="257" t="e">
        <f>VLOOKUP(C51,Table!$Q$3:$R$84,2,FALSE)</f>
        <v>#N/A</v>
      </c>
      <c r="E51" s="258"/>
      <c r="F51" s="257"/>
      <c r="G51" s="259"/>
      <c r="H51" s="260"/>
      <c r="I51" s="259"/>
      <c r="J51" s="259"/>
      <c r="K51" s="259"/>
      <c r="L51" s="261"/>
      <c r="N51" s="8"/>
    </row>
    <row r="52" spans="1:14" x14ac:dyDescent="0.25">
      <c r="A52" s="285"/>
      <c r="B52" s="264"/>
      <c r="C52" s="264"/>
      <c r="D52" s="264" t="e">
        <f>VLOOKUP(C52,Table!$Q$3:$R$84,2,FALSE)</f>
        <v>#N/A</v>
      </c>
      <c r="E52" s="265"/>
      <c r="F52" s="264"/>
      <c r="G52" s="266"/>
      <c r="H52" s="267"/>
      <c r="I52" s="266"/>
      <c r="J52" s="266"/>
      <c r="K52" s="266"/>
      <c r="L52" s="268"/>
      <c r="N52" s="8"/>
    </row>
    <row r="53" spans="1:14" x14ac:dyDescent="0.25">
      <c r="A53" s="284"/>
      <c r="B53" s="257"/>
      <c r="C53" s="257"/>
      <c r="D53" s="257" t="e">
        <f>VLOOKUP(C53,Table!$Q$3:$R$84,2,FALSE)</f>
        <v>#N/A</v>
      </c>
      <c r="E53" s="258"/>
      <c r="F53" s="257"/>
      <c r="G53" s="259"/>
      <c r="H53" s="260"/>
      <c r="I53" s="259"/>
      <c r="J53" s="259"/>
      <c r="K53" s="259"/>
      <c r="L53" s="261"/>
      <c r="N53" s="8"/>
    </row>
    <row r="54" spans="1:14" x14ac:dyDescent="0.25">
      <c r="A54" s="285"/>
      <c r="B54" s="264"/>
      <c r="C54" s="264"/>
      <c r="D54" s="264" t="e">
        <f>VLOOKUP(C54,Table!$Q$3:$R$84,2,FALSE)</f>
        <v>#N/A</v>
      </c>
      <c r="E54" s="265"/>
      <c r="F54" s="264"/>
      <c r="G54" s="266"/>
      <c r="H54" s="267"/>
      <c r="I54" s="266"/>
      <c r="J54" s="266"/>
      <c r="K54" s="266"/>
      <c r="L54" s="268"/>
      <c r="N54" s="8"/>
    </row>
    <row r="55" spans="1:14" x14ac:dyDescent="0.25">
      <c r="A55" s="284"/>
      <c r="B55" s="257"/>
      <c r="C55" s="257"/>
      <c r="D55" s="257" t="e">
        <f>VLOOKUP(C55,Table!$Q$3:$R$84,2,FALSE)</f>
        <v>#N/A</v>
      </c>
      <c r="E55" s="258"/>
      <c r="F55" s="257"/>
      <c r="G55" s="259"/>
      <c r="H55" s="260"/>
      <c r="I55" s="259"/>
      <c r="J55" s="259"/>
      <c r="K55" s="259"/>
      <c r="L55" s="261"/>
      <c r="N55" s="8"/>
    </row>
    <row r="56" spans="1:14" x14ac:dyDescent="0.25">
      <c r="A56" s="285"/>
      <c r="B56" s="264"/>
      <c r="C56" s="264"/>
      <c r="D56" s="264" t="e">
        <f>VLOOKUP(C56,Table!$Q$3:$R$84,2,FALSE)</f>
        <v>#N/A</v>
      </c>
      <c r="E56" s="265"/>
      <c r="F56" s="264"/>
      <c r="G56" s="266"/>
      <c r="H56" s="267"/>
      <c r="I56" s="266"/>
      <c r="J56" s="266"/>
      <c r="K56" s="266"/>
      <c r="L56" s="268"/>
      <c r="N56" s="8"/>
    </row>
    <row r="57" spans="1:14" x14ac:dyDescent="0.25">
      <c r="A57" s="284"/>
      <c r="B57" s="257"/>
      <c r="C57" s="257"/>
      <c r="D57" s="257" t="e">
        <f>VLOOKUP(C57,Table!$Q$3:$R$84,2,FALSE)</f>
        <v>#N/A</v>
      </c>
      <c r="E57" s="258"/>
      <c r="F57" s="257"/>
      <c r="G57" s="259"/>
      <c r="H57" s="260"/>
      <c r="I57" s="259"/>
      <c r="J57" s="259"/>
      <c r="K57" s="259"/>
      <c r="L57" s="261"/>
      <c r="N57" s="8"/>
    </row>
    <row r="58" spans="1:14" x14ac:dyDescent="0.25">
      <c r="A58" s="285"/>
      <c r="B58" s="264"/>
      <c r="C58" s="264"/>
      <c r="D58" s="264" t="e">
        <f>VLOOKUP(C58,Table!$Q$3:$R$84,2,FALSE)</f>
        <v>#N/A</v>
      </c>
      <c r="E58" s="265"/>
      <c r="F58" s="264"/>
      <c r="G58" s="266"/>
      <c r="H58" s="267"/>
      <c r="I58" s="266"/>
      <c r="J58" s="266"/>
      <c r="K58" s="266"/>
      <c r="L58" s="268"/>
      <c r="N58" s="8"/>
    </row>
    <row r="59" spans="1:14" x14ac:dyDescent="0.25">
      <c r="A59" s="284"/>
      <c r="B59" s="257"/>
      <c r="C59" s="257"/>
      <c r="D59" s="257" t="e">
        <f>VLOOKUP(C59,Table!$Q$3:$R$84,2,FALSE)</f>
        <v>#N/A</v>
      </c>
      <c r="E59" s="258"/>
      <c r="F59" s="257"/>
      <c r="G59" s="259"/>
      <c r="H59" s="260"/>
      <c r="I59" s="259"/>
      <c r="J59" s="259"/>
      <c r="K59" s="259"/>
      <c r="L59" s="261"/>
      <c r="N59" s="8"/>
    </row>
    <row r="60" spans="1:14" x14ac:dyDescent="0.25">
      <c r="A60" s="285"/>
      <c r="B60" s="264"/>
      <c r="C60" s="264"/>
      <c r="D60" s="264" t="e">
        <f>VLOOKUP(C60,Table!$Q$3:$R$84,2,FALSE)</f>
        <v>#N/A</v>
      </c>
      <c r="E60" s="265"/>
      <c r="F60" s="264"/>
      <c r="G60" s="266"/>
      <c r="H60" s="267"/>
      <c r="I60" s="266"/>
      <c r="J60" s="266"/>
      <c r="K60" s="266"/>
      <c r="L60" s="268"/>
      <c r="N60" s="8"/>
    </row>
    <row r="61" spans="1:14" x14ac:dyDescent="0.25">
      <c r="A61" s="284"/>
      <c r="B61" s="257"/>
      <c r="C61" s="257"/>
      <c r="D61" s="257" t="e">
        <f>VLOOKUP(C61,Table!$Q$3:$R$84,2,FALSE)</f>
        <v>#N/A</v>
      </c>
      <c r="E61" s="258"/>
      <c r="F61" s="257"/>
      <c r="G61" s="259"/>
      <c r="H61" s="260"/>
      <c r="I61" s="259"/>
      <c r="J61" s="259"/>
      <c r="K61" s="259"/>
      <c r="L61" s="261"/>
      <c r="N61" s="8"/>
    </row>
    <row r="62" spans="1:14" x14ac:dyDescent="0.25">
      <c r="A62" s="285"/>
      <c r="B62" s="264"/>
      <c r="C62" s="264"/>
      <c r="D62" s="264" t="e">
        <f>VLOOKUP(C62,Table!$Q$3:$R$84,2,FALSE)</f>
        <v>#N/A</v>
      </c>
      <c r="E62" s="265"/>
      <c r="F62" s="264"/>
      <c r="G62" s="266"/>
      <c r="H62" s="267"/>
      <c r="I62" s="266"/>
      <c r="J62" s="266"/>
      <c r="K62" s="266"/>
      <c r="L62" s="268"/>
      <c r="N62" s="8"/>
    </row>
    <row r="63" spans="1:14" x14ac:dyDescent="0.25">
      <c r="A63" s="284"/>
      <c r="B63" s="257"/>
      <c r="C63" s="257"/>
      <c r="D63" s="257" t="e">
        <f>VLOOKUP(C63,Table!$Q$3:$R$84,2,FALSE)</f>
        <v>#N/A</v>
      </c>
      <c r="E63" s="258"/>
      <c r="F63" s="257"/>
      <c r="G63" s="259"/>
      <c r="H63" s="260"/>
      <c r="I63" s="259"/>
      <c r="J63" s="259"/>
      <c r="K63" s="259"/>
      <c r="L63" s="261"/>
      <c r="N63" s="8"/>
    </row>
    <row r="64" spans="1:14" x14ac:dyDescent="0.25">
      <c r="A64" s="285"/>
      <c r="B64" s="264"/>
      <c r="C64" s="264"/>
      <c r="D64" s="264" t="e">
        <f>VLOOKUP(C64,Table!$Q$3:$R$84,2,FALSE)</f>
        <v>#N/A</v>
      </c>
      <c r="E64" s="265"/>
      <c r="F64" s="264"/>
      <c r="G64" s="266"/>
      <c r="H64" s="267"/>
      <c r="I64" s="266"/>
      <c r="J64" s="266"/>
      <c r="K64" s="266"/>
      <c r="L64" s="268"/>
      <c r="N64" s="8"/>
    </row>
    <row r="65" spans="1:14" x14ac:dyDescent="0.25">
      <c r="A65" s="284"/>
      <c r="B65" s="257"/>
      <c r="C65" s="257"/>
      <c r="D65" s="257" t="e">
        <f>VLOOKUP(C65,Table!$Q$3:$R$84,2,FALSE)</f>
        <v>#N/A</v>
      </c>
      <c r="E65" s="258"/>
      <c r="F65" s="257"/>
      <c r="G65" s="259"/>
      <c r="H65" s="260"/>
      <c r="I65" s="259"/>
      <c r="J65" s="259"/>
      <c r="K65" s="259"/>
      <c r="L65" s="261"/>
      <c r="N65" s="8"/>
    </row>
    <row r="66" spans="1:14" x14ac:dyDescent="0.25">
      <c r="A66" s="285"/>
      <c r="B66" s="264"/>
      <c r="C66" s="264"/>
      <c r="D66" s="264" t="e">
        <f>VLOOKUP(C66,Table!$Q$3:$R$84,2,FALSE)</f>
        <v>#N/A</v>
      </c>
      <c r="E66" s="265"/>
      <c r="F66" s="264"/>
      <c r="G66" s="266"/>
      <c r="H66" s="267"/>
      <c r="I66" s="266"/>
      <c r="J66" s="266"/>
      <c r="K66" s="266"/>
      <c r="L66" s="268"/>
      <c r="N66" s="8"/>
    </row>
    <row r="67" spans="1:14" x14ac:dyDescent="0.25">
      <c r="A67" s="284"/>
      <c r="B67" s="257"/>
      <c r="C67" s="257"/>
      <c r="D67" s="257" t="e">
        <f>VLOOKUP(C67,Table!$Q$3:$R$84,2,FALSE)</f>
        <v>#N/A</v>
      </c>
      <c r="E67" s="258"/>
      <c r="F67" s="257"/>
      <c r="G67" s="259"/>
      <c r="H67" s="260"/>
      <c r="I67" s="259"/>
      <c r="J67" s="259"/>
      <c r="K67" s="259"/>
      <c r="L67" s="261"/>
      <c r="N67" s="8"/>
    </row>
    <row r="68" spans="1:14" x14ac:dyDescent="0.25">
      <c r="A68" s="285"/>
      <c r="B68" s="264"/>
      <c r="C68" s="264"/>
      <c r="D68" s="264" t="e">
        <f>VLOOKUP(C68,Table!$Q$3:$R$84,2,FALSE)</f>
        <v>#N/A</v>
      </c>
      <c r="E68" s="265"/>
      <c r="F68" s="264"/>
      <c r="G68" s="266"/>
      <c r="H68" s="267"/>
      <c r="I68" s="266"/>
      <c r="J68" s="266"/>
      <c r="K68" s="266"/>
      <c r="L68" s="268"/>
      <c r="N68" s="8"/>
    </row>
    <row r="69" spans="1:14" x14ac:dyDescent="0.25">
      <c r="A69" s="284"/>
      <c r="B69" s="257"/>
      <c r="C69" s="257"/>
      <c r="D69" s="257" t="e">
        <f>VLOOKUP(C69,Table!$Q$3:$R$84,2,FALSE)</f>
        <v>#N/A</v>
      </c>
      <c r="E69" s="258"/>
      <c r="F69" s="257"/>
      <c r="G69" s="259"/>
      <c r="H69" s="260"/>
      <c r="I69" s="259"/>
      <c r="J69" s="259"/>
      <c r="K69" s="259"/>
      <c r="L69" s="261"/>
      <c r="N69" s="8"/>
    </row>
    <row r="70" spans="1:14" x14ac:dyDescent="0.25">
      <c r="A70" s="285"/>
      <c r="B70" s="264"/>
      <c r="C70" s="264"/>
      <c r="D70" s="264" t="e">
        <f>VLOOKUP(C70,Table!$Q$3:$R$84,2,FALSE)</f>
        <v>#N/A</v>
      </c>
      <c r="E70" s="265"/>
      <c r="F70" s="264"/>
      <c r="G70" s="266"/>
      <c r="H70" s="267"/>
      <c r="I70" s="266"/>
      <c r="J70" s="266"/>
      <c r="K70" s="266"/>
      <c r="L70" s="268"/>
      <c r="N70" s="8"/>
    </row>
    <row r="71" spans="1:14" x14ac:dyDescent="0.25">
      <c r="A71" s="284"/>
      <c r="B71" s="257"/>
      <c r="C71" s="257"/>
      <c r="D71" s="257" t="e">
        <f>VLOOKUP(C71,Table!$Q$3:$R$84,2,FALSE)</f>
        <v>#N/A</v>
      </c>
      <c r="E71" s="258"/>
      <c r="F71" s="257"/>
      <c r="G71" s="259"/>
      <c r="H71" s="260"/>
      <c r="I71" s="259"/>
      <c r="J71" s="259"/>
      <c r="K71" s="259"/>
      <c r="L71" s="261"/>
      <c r="N71" s="8"/>
    </row>
    <row r="72" spans="1:14" x14ac:dyDescent="0.25">
      <c r="A72" s="285"/>
      <c r="B72" s="264"/>
      <c r="C72" s="264"/>
      <c r="D72" s="264" t="e">
        <f>VLOOKUP(C72,Table!$Q$3:$R$84,2,FALSE)</f>
        <v>#N/A</v>
      </c>
      <c r="E72" s="265"/>
      <c r="F72" s="264"/>
      <c r="G72" s="266"/>
      <c r="H72" s="267"/>
      <c r="I72" s="266"/>
      <c r="J72" s="266"/>
      <c r="K72" s="266"/>
      <c r="L72" s="268"/>
      <c r="N72" s="8"/>
    </row>
    <row r="73" spans="1:14" x14ac:dyDescent="0.25">
      <c r="A73" s="284"/>
      <c r="B73" s="257"/>
      <c r="C73" s="257"/>
      <c r="D73" s="257" t="e">
        <f>VLOOKUP(C73,Table!$Q$3:$R$84,2,FALSE)</f>
        <v>#N/A</v>
      </c>
      <c r="E73" s="258"/>
      <c r="F73" s="257"/>
      <c r="G73" s="259"/>
      <c r="H73" s="260"/>
      <c r="I73" s="259"/>
      <c r="J73" s="259"/>
      <c r="K73" s="259"/>
      <c r="L73" s="261"/>
      <c r="N73" s="8"/>
    </row>
    <row r="74" spans="1:14" x14ac:dyDescent="0.25">
      <c r="A74" s="285"/>
      <c r="B74" s="264"/>
      <c r="C74" s="264"/>
      <c r="D74" s="264" t="e">
        <f>VLOOKUP(C74,Table!$Q$3:$R$84,2,FALSE)</f>
        <v>#N/A</v>
      </c>
      <c r="E74" s="265"/>
      <c r="F74" s="264"/>
      <c r="G74" s="266"/>
      <c r="H74" s="267"/>
      <c r="I74" s="266"/>
      <c r="J74" s="266"/>
      <c r="K74" s="266"/>
      <c r="L74" s="268"/>
      <c r="N74" s="8"/>
    </row>
    <row r="75" spans="1:14" x14ac:dyDescent="0.25">
      <c r="A75" s="284"/>
      <c r="B75" s="257"/>
      <c r="C75" s="257"/>
      <c r="D75" s="257" t="e">
        <f>VLOOKUP(C75,Table!$Q$3:$R$84,2,FALSE)</f>
        <v>#N/A</v>
      </c>
      <c r="E75" s="258"/>
      <c r="F75" s="257"/>
      <c r="G75" s="259"/>
      <c r="H75" s="260"/>
      <c r="I75" s="259"/>
      <c r="J75" s="259"/>
      <c r="K75" s="259"/>
      <c r="L75" s="261"/>
      <c r="N75" s="8"/>
    </row>
    <row r="76" spans="1:14" x14ac:dyDescent="0.25">
      <c r="A76" s="285"/>
      <c r="B76" s="264"/>
      <c r="C76" s="264"/>
      <c r="D76" s="264" t="e">
        <f>VLOOKUP(C76,Table!$Q$3:$R$84,2,FALSE)</f>
        <v>#N/A</v>
      </c>
      <c r="E76" s="265"/>
      <c r="F76" s="264"/>
      <c r="G76" s="266"/>
      <c r="H76" s="267"/>
      <c r="I76" s="266"/>
      <c r="J76" s="266"/>
      <c r="K76" s="266"/>
      <c r="L76" s="268"/>
      <c r="N76" s="8"/>
    </row>
    <row r="77" spans="1:14" x14ac:dyDescent="0.25">
      <c r="A77" s="284"/>
      <c r="B77" s="257"/>
      <c r="C77" s="257"/>
      <c r="D77" s="257" t="e">
        <f>VLOOKUP(C77,Table!$Q$3:$R$84,2,FALSE)</f>
        <v>#N/A</v>
      </c>
      <c r="E77" s="258"/>
      <c r="F77" s="257"/>
      <c r="G77" s="259"/>
      <c r="H77" s="260"/>
      <c r="I77" s="259"/>
      <c r="J77" s="259"/>
      <c r="K77" s="259"/>
      <c r="L77" s="261"/>
      <c r="N77" s="8"/>
    </row>
    <row r="78" spans="1:14" x14ac:dyDescent="0.25">
      <c r="A78" s="285"/>
      <c r="B78" s="264"/>
      <c r="C78" s="264"/>
      <c r="D78" s="264" t="e">
        <f>VLOOKUP(C78,Table!$Q$3:$R$84,2,FALSE)</f>
        <v>#N/A</v>
      </c>
      <c r="E78" s="265"/>
      <c r="F78" s="264"/>
      <c r="G78" s="266"/>
      <c r="H78" s="267"/>
      <c r="I78" s="266"/>
      <c r="J78" s="266"/>
      <c r="K78" s="266"/>
      <c r="L78" s="268"/>
      <c r="N78" s="8"/>
    </row>
    <row r="79" spans="1:14" x14ac:dyDescent="0.25">
      <c r="A79" s="284"/>
      <c r="B79" s="257"/>
      <c r="C79" s="257"/>
      <c r="D79" s="257" t="e">
        <f>VLOOKUP(C79,Table!$Q$3:$R$84,2,FALSE)</f>
        <v>#N/A</v>
      </c>
      <c r="E79" s="258"/>
      <c r="F79" s="257"/>
      <c r="G79" s="259"/>
      <c r="H79" s="260"/>
      <c r="I79" s="259"/>
      <c r="J79" s="259"/>
      <c r="K79" s="259"/>
      <c r="L79" s="261"/>
      <c r="N79" s="8"/>
    </row>
    <row r="80" spans="1:14" x14ac:dyDescent="0.25">
      <c r="A80" s="285"/>
      <c r="B80" s="264"/>
      <c r="C80" s="264"/>
      <c r="D80" s="264" t="e">
        <f>VLOOKUP(C80,Table!$Q$3:$R$84,2,FALSE)</f>
        <v>#N/A</v>
      </c>
      <c r="E80" s="265"/>
      <c r="F80" s="264"/>
      <c r="G80" s="266"/>
      <c r="H80" s="267"/>
      <c r="I80" s="266"/>
      <c r="J80" s="266"/>
      <c r="K80" s="266"/>
      <c r="L80" s="268"/>
      <c r="N80" s="8"/>
    </row>
    <row r="81" spans="1:14" x14ac:dyDescent="0.25">
      <c r="A81" s="284"/>
      <c r="B81" s="257"/>
      <c r="C81" s="257"/>
      <c r="D81" s="257" t="e">
        <f>VLOOKUP(C81,Table!$Q$3:$R$84,2,FALSE)</f>
        <v>#N/A</v>
      </c>
      <c r="E81" s="258"/>
      <c r="F81" s="257"/>
      <c r="G81" s="259"/>
      <c r="H81" s="260"/>
      <c r="I81" s="259"/>
      <c r="J81" s="259"/>
      <c r="K81" s="259"/>
      <c r="L81" s="261"/>
      <c r="N81" s="8"/>
    </row>
    <row r="82" spans="1:14" x14ac:dyDescent="0.25">
      <c r="A82" s="285"/>
      <c r="B82" s="264"/>
      <c r="C82" s="264"/>
      <c r="D82" s="264" t="e">
        <f>VLOOKUP(C82,Table!$Q$3:$R$84,2,FALSE)</f>
        <v>#N/A</v>
      </c>
      <c r="E82" s="265"/>
      <c r="F82" s="264"/>
      <c r="G82" s="266"/>
      <c r="H82" s="267"/>
      <c r="I82" s="266"/>
      <c r="J82" s="266"/>
      <c r="K82" s="266"/>
      <c r="L82" s="268"/>
      <c r="N82" s="8"/>
    </row>
    <row r="83" spans="1:14" x14ac:dyDescent="0.25">
      <c r="A83" s="284"/>
      <c r="B83" s="257"/>
      <c r="C83" s="257"/>
      <c r="D83" s="257" t="e">
        <f>VLOOKUP(C83,Table!$Q$3:$R$84,2,FALSE)</f>
        <v>#N/A</v>
      </c>
      <c r="E83" s="258"/>
      <c r="F83" s="257"/>
      <c r="G83" s="259"/>
      <c r="H83" s="260"/>
      <c r="I83" s="259"/>
      <c r="J83" s="259"/>
      <c r="K83" s="259"/>
      <c r="L83" s="261"/>
      <c r="N83" s="8"/>
    </row>
    <row r="84" spans="1:14" x14ac:dyDescent="0.25">
      <c r="A84" s="285"/>
      <c r="B84" s="264"/>
      <c r="C84" s="264"/>
      <c r="D84" s="264" t="e">
        <f>VLOOKUP(C84,Table!$Q$3:$R$84,2,FALSE)</f>
        <v>#N/A</v>
      </c>
      <c r="E84" s="265"/>
      <c r="F84" s="264"/>
      <c r="G84" s="266"/>
      <c r="H84" s="267"/>
      <c r="I84" s="266"/>
      <c r="J84" s="266"/>
      <c r="K84" s="266"/>
      <c r="L84" s="268"/>
      <c r="N84" s="8"/>
    </row>
    <row r="85" spans="1:14" x14ac:dyDescent="0.25">
      <c r="A85" s="284"/>
      <c r="B85" s="257"/>
      <c r="C85" s="257"/>
      <c r="D85" s="257" t="e">
        <f>VLOOKUP(C85,Table!$Q$3:$R$84,2,FALSE)</f>
        <v>#N/A</v>
      </c>
      <c r="E85" s="258"/>
      <c r="F85" s="257"/>
      <c r="G85" s="259"/>
      <c r="H85" s="260"/>
      <c r="I85" s="259"/>
      <c r="J85" s="259"/>
      <c r="K85" s="259"/>
      <c r="L85" s="261"/>
      <c r="N85" s="8"/>
    </row>
    <row r="86" spans="1:14" x14ac:dyDescent="0.25">
      <c r="A86" s="285"/>
      <c r="B86" s="264"/>
      <c r="C86" s="264"/>
      <c r="D86" s="264" t="e">
        <f>VLOOKUP(C86,Table!$Q$3:$R$84,2,FALSE)</f>
        <v>#N/A</v>
      </c>
      <c r="E86" s="265"/>
      <c r="F86" s="264"/>
      <c r="G86" s="266"/>
      <c r="H86" s="267"/>
      <c r="I86" s="266"/>
      <c r="J86" s="266"/>
      <c r="K86" s="266"/>
      <c r="L86" s="268"/>
      <c r="N86" s="8"/>
    </row>
    <row r="87" spans="1:14" x14ac:dyDescent="0.25">
      <c r="A87" s="284"/>
      <c r="B87" s="257"/>
      <c r="C87" s="257"/>
      <c r="D87" s="257" t="e">
        <f>VLOOKUP(C87,Table!$Q$3:$R$84,2,FALSE)</f>
        <v>#N/A</v>
      </c>
      <c r="E87" s="258"/>
      <c r="F87" s="257"/>
      <c r="G87" s="259"/>
      <c r="H87" s="260"/>
      <c r="I87" s="259"/>
      <c r="J87" s="259"/>
      <c r="K87" s="259"/>
      <c r="L87" s="261"/>
      <c r="N87" s="8"/>
    </row>
    <row r="88" spans="1:14" x14ac:dyDescent="0.25">
      <c r="A88" s="285"/>
      <c r="B88" s="264"/>
      <c r="C88" s="264"/>
      <c r="D88" s="264" t="e">
        <f>VLOOKUP(C88,Table!$Q$3:$R$84,2,FALSE)</f>
        <v>#N/A</v>
      </c>
      <c r="E88" s="265"/>
      <c r="F88" s="264"/>
      <c r="G88" s="266"/>
      <c r="H88" s="267"/>
      <c r="I88" s="266"/>
      <c r="J88" s="266"/>
      <c r="K88" s="266"/>
      <c r="L88" s="268"/>
      <c r="N88" s="8"/>
    </row>
    <row r="89" spans="1:14" x14ac:dyDescent="0.25">
      <c r="A89" s="284"/>
      <c r="B89" s="257"/>
      <c r="C89" s="257"/>
      <c r="D89" s="257" t="e">
        <f>VLOOKUP(C89,Table!$Q$3:$R$84,2,FALSE)</f>
        <v>#N/A</v>
      </c>
      <c r="E89" s="258"/>
      <c r="F89" s="257"/>
      <c r="G89" s="259"/>
      <c r="H89" s="260"/>
      <c r="I89" s="259"/>
      <c r="J89" s="259"/>
      <c r="K89" s="259"/>
      <c r="L89" s="261"/>
      <c r="N89" s="8"/>
    </row>
    <row r="90" spans="1:14" x14ac:dyDescent="0.25">
      <c r="A90" s="285"/>
      <c r="B90" s="264"/>
      <c r="C90" s="264"/>
      <c r="D90" s="264" t="e">
        <f>VLOOKUP(C90,Table!$Q$3:$R$84,2,FALSE)</f>
        <v>#N/A</v>
      </c>
      <c r="E90" s="265"/>
      <c r="F90" s="264"/>
      <c r="G90" s="266"/>
      <c r="H90" s="267"/>
      <c r="I90" s="266"/>
      <c r="J90" s="266"/>
      <c r="K90" s="266"/>
      <c r="L90" s="268"/>
      <c r="N90" s="8"/>
    </row>
    <row r="91" spans="1:14" x14ac:dyDescent="0.25">
      <c r="A91" s="284"/>
      <c r="B91" s="257"/>
      <c r="C91" s="257"/>
      <c r="D91" s="257" t="e">
        <f>VLOOKUP(C91,Table!$Q$3:$R$84,2,FALSE)</f>
        <v>#N/A</v>
      </c>
      <c r="E91" s="258"/>
      <c r="F91" s="257"/>
      <c r="G91" s="259"/>
      <c r="H91" s="260"/>
      <c r="I91" s="259"/>
      <c r="J91" s="259"/>
      <c r="K91" s="259"/>
      <c r="L91" s="261"/>
      <c r="N91" s="8"/>
    </row>
    <row r="92" spans="1:14" x14ac:dyDescent="0.25">
      <c r="A92" s="285"/>
      <c r="B92" s="264"/>
      <c r="C92" s="264"/>
      <c r="D92" s="264" t="e">
        <f>VLOOKUP(C92,Table!$Q$3:$R$84,2,FALSE)</f>
        <v>#N/A</v>
      </c>
      <c r="E92" s="265"/>
      <c r="F92" s="264"/>
      <c r="G92" s="266"/>
      <c r="H92" s="267"/>
      <c r="I92" s="266"/>
      <c r="J92" s="266"/>
      <c r="K92" s="266"/>
      <c r="L92" s="268"/>
      <c r="N92" s="8"/>
    </row>
    <row r="93" spans="1:14" x14ac:dyDescent="0.25">
      <c r="A93" s="284"/>
      <c r="B93" s="257"/>
      <c r="C93" s="257"/>
      <c r="D93" s="257" t="e">
        <f>VLOOKUP(C93,Table!$Q$3:$R$84,2,FALSE)</f>
        <v>#N/A</v>
      </c>
      <c r="E93" s="258"/>
      <c r="F93" s="257"/>
      <c r="G93" s="259"/>
      <c r="H93" s="260"/>
      <c r="I93" s="259"/>
      <c r="J93" s="259"/>
      <c r="K93" s="259"/>
      <c r="L93" s="261"/>
      <c r="N93" s="8"/>
    </row>
    <row r="94" spans="1:14" x14ac:dyDescent="0.25">
      <c r="A94" s="285"/>
      <c r="B94" s="264"/>
      <c r="C94" s="264"/>
      <c r="D94" s="264" t="e">
        <f>VLOOKUP(C94,Table!$Q$3:$R$84,2,FALSE)</f>
        <v>#N/A</v>
      </c>
      <c r="E94" s="265"/>
      <c r="F94" s="264"/>
      <c r="G94" s="266"/>
      <c r="H94" s="267"/>
      <c r="I94" s="266"/>
      <c r="J94" s="266"/>
      <c r="K94" s="266"/>
      <c r="L94" s="268"/>
      <c r="N94" s="8"/>
    </row>
    <row r="95" spans="1:14" x14ac:dyDescent="0.25">
      <c r="A95" s="284"/>
      <c r="B95" s="257"/>
      <c r="C95" s="257"/>
      <c r="D95" s="257" t="e">
        <f>VLOOKUP(C95,Table!$Q$3:$R$84,2,FALSE)</f>
        <v>#N/A</v>
      </c>
      <c r="E95" s="258"/>
      <c r="F95" s="257"/>
      <c r="G95" s="259"/>
      <c r="H95" s="260"/>
      <c r="I95" s="259"/>
      <c r="J95" s="259"/>
      <c r="K95" s="259"/>
      <c r="L95" s="261"/>
      <c r="N95" s="8"/>
    </row>
    <row r="96" spans="1:14" x14ac:dyDescent="0.25">
      <c r="A96" s="285"/>
      <c r="B96" s="264"/>
      <c r="C96" s="264"/>
      <c r="D96" s="264" t="e">
        <f>VLOOKUP(C96,Table!$Q$3:$R$84,2,FALSE)</f>
        <v>#N/A</v>
      </c>
      <c r="E96" s="265"/>
      <c r="F96" s="264"/>
      <c r="G96" s="266"/>
      <c r="H96" s="267"/>
      <c r="I96" s="266"/>
      <c r="J96" s="266"/>
      <c r="K96" s="266"/>
      <c r="L96" s="268"/>
      <c r="N96" s="8"/>
    </row>
    <row r="97" spans="1:14" x14ac:dyDescent="0.25">
      <c r="A97" s="284"/>
      <c r="B97" s="257"/>
      <c r="C97" s="257"/>
      <c r="D97" s="257" t="e">
        <f>VLOOKUP(C97,Table!$Q$3:$R$84,2,FALSE)</f>
        <v>#N/A</v>
      </c>
      <c r="E97" s="258"/>
      <c r="F97" s="257"/>
      <c r="G97" s="259"/>
      <c r="H97" s="260"/>
      <c r="I97" s="259"/>
      <c r="J97" s="259"/>
      <c r="K97" s="259"/>
      <c r="L97" s="261"/>
      <c r="N97" s="8"/>
    </row>
    <row r="98" spans="1:14" x14ac:dyDescent="0.25">
      <c r="A98" s="285"/>
      <c r="B98" s="264"/>
      <c r="C98" s="264"/>
      <c r="D98" s="264" t="e">
        <f>VLOOKUP(C98,Table!$Q$3:$R$84,2,FALSE)</f>
        <v>#N/A</v>
      </c>
      <c r="E98" s="265"/>
      <c r="F98" s="264"/>
      <c r="G98" s="266"/>
      <c r="H98" s="267"/>
      <c r="I98" s="266"/>
      <c r="J98" s="266"/>
      <c r="K98" s="266"/>
      <c r="L98" s="268"/>
      <c r="N98" s="8"/>
    </row>
    <row r="99" spans="1:14" x14ac:dyDescent="0.25">
      <c r="A99" s="284"/>
      <c r="B99" s="257"/>
      <c r="C99" s="257"/>
      <c r="D99" s="257" t="e">
        <f>VLOOKUP(C99,Table!$Q$3:$R$84,2,FALSE)</f>
        <v>#N/A</v>
      </c>
      <c r="E99" s="258"/>
      <c r="F99" s="257"/>
      <c r="G99" s="259"/>
      <c r="H99" s="260"/>
      <c r="I99" s="259"/>
      <c r="J99" s="259"/>
      <c r="K99" s="259"/>
      <c r="L99" s="261"/>
      <c r="N99" s="8"/>
    </row>
    <row r="100" spans="1:14" x14ac:dyDescent="0.25">
      <c r="A100" s="285"/>
      <c r="B100" s="264"/>
      <c r="C100" s="264"/>
      <c r="D100" s="264" t="e">
        <f>VLOOKUP(C100,Table!$Q$3:$R$84,2,FALSE)</f>
        <v>#N/A</v>
      </c>
      <c r="E100" s="265"/>
      <c r="F100" s="264"/>
      <c r="G100" s="266"/>
      <c r="H100" s="267"/>
      <c r="I100" s="266"/>
      <c r="J100" s="266"/>
      <c r="K100" s="266"/>
      <c r="L100" s="268"/>
      <c r="N100" s="8"/>
    </row>
    <row r="101" spans="1:14" x14ac:dyDescent="0.25">
      <c r="A101" s="284"/>
      <c r="B101" s="257"/>
      <c r="C101" s="257"/>
      <c r="D101" s="257" t="e">
        <f>VLOOKUP(C101,Table!$Q$3:$R$84,2,FALSE)</f>
        <v>#N/A</v>
      </c>
      <c r="E101" s="258"/>
      <c r="F101" s="257"/>
      <c r="G101" s="259"/>
      <c r="H101" s="260"/>
      <c r="I101" s="259"/>
      <c r="J101" s="259"/>
      <c r="K101" s="259"/>
      <c r="L101" s="261"/>
      <c r="N101" s="8"/>
    </row>
    <row r="102" spans="1:14" x14ac:dyDescent="0.25">
      <c r="A102" s="285"/>
      <c r="B102" s="264"/>
      <c r="C102" s="264"/>
      <c r="D102" s="264" t="e">
        <f>VLOOKUP(C102,Table!$Q$3:$R$84,2,FALSE)</f>
        <v>#N/A</v>
      </c>
      <c r="E102" s="265"/>
      <c r="F102" s="264"/>
      <c r="G102" s="266"/>
      <c r="H102" s="267"/>
      <c r="I102" s="266"/>
      <c r="J102" s="266"/>
      <c r="K102" s="266"/>
      <c r="L102" s="268"/>
      <c r="N102" s="8"/>
    </row>
    <row r="103" spans="1:14" x14ac:dyDescent="0.25">
      <c r="A103" s="284"/>
      <c r="B103" s="257"/>
      <c r="C103" s="257"/>
      <c r="D103" s="257" t="e">
        <f>VLOOKUP(C103,Table!$Q$3:$R$84,2,FALSE)</f>
        <v>#N/A</v>
      </c>
      <c r="E103" s="258"/>
      <c r="F103" s="257"/>
      <c r="G103" s="259"/>
      <c r="H103" s="260"/>
      <c r="I103" s="259"/>
      <c r="J103" s="259"/>
      <c r="K103" s="259"/>
      <c r="L103" s="261"/>
      <c r="N103" s="8"/>
    </row>
    <row r="104" spans="1:14" x14ac:dyDescent="0.25">
      <c r="A104" s="285"/>
      <c r="B104" s="264"/>
      <c r="C104" s="264"/>
      <c r="D104" s="264" t="e">
        <f>VLOOKUP(C104,Table!$Q$3:$R$84,2,FALSE)</f>
        <v>#N/A</v>
      </c>
      <c r="E104" s="265"/>
      <c r="F104" s="264"/>
      <c r="G104" s="266"/>
      <c r="H104" s="267"/>
      <c r="I104" s="266"/>
      <c r="J104" s="266"/>
      <c r="K104" s="266"/>
      <c r="L104" s="268"/>
      <c r="N104" s="8"/>
    </row>
    <row r="105" spans="1:14" x14ac:dyDescent="0.25">
      <c r="A105" s="284"/>
      <c r="B105" s="257"/>
      <c r="C105" s="257"/>
      <c r="D105" s="257" t="e">
        <f>VLOOKUP(C105,Table!$Q$3:$R$84,2,FALSE)</f>
        <v>#N/A</v>
      </c>
      <c r="E105" s="258"/>
      <c r="F105" s="257"/>
      <c r="G105" s="259"/>
      <c r="H105" s="260"/>
      <c r="I105" s="259"/>
      <c r="J105" s="259"/>
      <c r="K105" s="259"/>
      <c r="L105" s="261"/>
      <c r="N105" s="8"/>
    </row>
    <row r="106" spans="1:14" x14ac:dyDescent="0.25">
      <c r="A106" s="285"/>
      <c r="B106" s="264"/>
      <c r="C106" s="264"/>
      <c r="D106" s="264" t="e">
        <f>VLOOKUP(C106,Table!$Q$3:$R$84,2,FALSE)</f>
        <v>#N/A</v>
      </c>
      <c r="E106" s="265"/>
      <c r="F106" s="264"/>
      <c r="G106" s="266"/>
      <c r="H106" s="267"/>
      <c r="I106" s="266"/>
      <c r="J106" s="266"/>
      <c r="K106" s="266"/>
      <c r="L106" s="268"/>
      <c r="N106" s="8"/>
    </row>
    <row r="107" spans="1:14" x14ac:dyDescent="0.25">
      <c r="A107" s="275">
        <v>44391</v>
      </c>
      <c r="B107" s="257" t="s">
        <v>92</v>
      </c>
      <c r="C107" s="257" t="s">
        <v>71</v>
      </c>
      <c r="D107" s="257" t="e">
        <f>VLOOKUP(C107,Table!$Q$3:$R$88,2,FALSE)</f>
        <v>#N/A</v>
      </c>
      <c r="E107" s="258">
        <v>0.5</v>
      </c>
      <c r="F107" s="257" t="s">
        <v>260</v>
      </c>
      <c r="G107" s="259"/>
      <c r="H107" s="260"/>
      <c r="I107" s="259"/>
      <c r="J107" s="259"/>
      <c r="K107" s="259"/>
      <c r="L107" s="261"/>
      <c r="N107" s="8"/>
    </row>
    <row r="108" spans="1:14" x14ac:dyDescent="0.25">
      <c r="A108" s="276">
        <v>44400</v>
      </c>
      <c r="B108" s="264" t="s">
        <v>92</v>
      </c>
      <c r="C108" s="264"/>
      <c r="D108" s="264" t="s">
        <v>809</v>
      </c>
      <c r="E108" s="265">
        <v>0.52083333333333337</v>
      </c>
      <c r="F108" s="286" t="s">
        <v>260</v>
      </c>
      <c r="G108" s="287">
        <v>39</v>
      </c>
      <c r="H108" s="267" t="s">
        <v>819</v>
      </c>
      <c r="I108" s="266"/>
      <c r="J108" s="266"/>
      <c r="K108" s="266"/>
      <c r="L108" s="268"/>
      <c r="N108" s="8"/>
    </row>
    <row r="109" spans="1:14" x14ac:dyDescent="0.25">
      <c r="A109" s="275">
        <v>44407</v>
      </c>
      <c r="B109" s="257" t="s">
        <v>92</v>
      </c>
      <c r="C109" s="257"/>
      <c r="D109" s="257" t="s">
        <v>809</v>
      </c>
      <c r="E109" s="258">
        <v>0.4375</v>
      </c>
      <c r="F109" s="286" t="s">
        <v>260</v>
      </c>
      <c r="G109" s="287">
        <v>39</v>
      </c>
      <c r="H109" s="260" t="s">
        <v>810</v>
      </c>
      <c r="I109" s="259"/>
      <c r="J109" s="259"/>
      <c r="K109" s="259"/>
      <c r="L109" s="261"/>
      <c r="N109" s="8"/>
    </row>
    <row r="110" spans="1:14" x14ac:dyDescent="0.25">
      <c r="A110" s="276">
        <v>44412</v>
      </c>
      <c r="B110" s="264" t="s">
        <v>587</v>
      </c>
      <c r="C110" s="264" t="s">
        <v>265</v>
      </c>
      <c r="D110" s="264" t="e">
        <f>VLOOKUP(C110,Table!$Q$3:$R$88,2,FALSE)</f>
        <v>#N/A</v>
      </c>
      <c r="E110" s="288" t="s">
        <v>839</v>
      </c>
      <c r="F110" s="264" t="s">
        <v>260</v>
      </c>
      <c r="G110" s="266">
        <v>16.899999999999999</v>
      </c>
      <c r="H110" s="267" t="s">
        <v>838</v>
      </c>
      <c r="I110" s="266">
        <v>7</v>
      </c>
      <c r="J110" s="266">
        <v>7</v>
      </c>
      <c r="K110" s="266">
        <v>4</v>
      </c>
      <c r="L110" s="289">
        <v>3</v>
      </c>
    </row>
    <row r="111" spans="1:14" x14ac:dyDescent="0.25">
      <c r="A111" s="275">
        <v>44413</v>
      </c>
      <c r="B111" s="257" t="s">
        <v>587</v>
      </c>
      <c r="C111" s="257" t="s">
        <v>181</v>
      </c>
      <c r="D111" s="257" t="s">
        <v>809</v>
      </c>
      <c r="E111" s="258" t="s">
        <v>839</v>
      </c>
      <c r="F111" s="257" t="s">
        <v>260</v>
      </c>
      <c r="G111" s="259">
        <v>39</v>
      </c>
      <c r="H111" s="260" t="s">
        <v>842</v>
      </c>
      <c r="I111" s="259">
        <v>11</v>
      </c>
      <c r="J111" s="259">
        <v>11</v>
      </c>
      <c r="K111" s="259">
        <v>7</v>
      </c>
      <c r="L111" s="261">
        <v>4</v>
      </c>
    </row>
    <row r="112" spans="1:14" x14ac:dyDescent="0.25">
      <c r="A112" s="262">
        <v>44445</v>
      </c>
      <c r="B112" s="263" t="s">
        <v>93</v>
      </c>
      <c r="C112" s="263" t="s">
        <v>181</v>
      </c>
      <c r="D112" s="264" t="e">
        <f>VLOOKUP(C112,Table!$Q$3:$R$88,2,FALSE)</f>
        <v>#N/A</v>
      </c>
      <c r="E112" s="265">
        <v>0.375</v>
      </c>
      <c r="F112" s="264" t="s">
        <v>275</v>
      </c>
      <c r="G112" s="266"/>
      <c r="H112" s="267" t="s">
        <v>435</v>
      </c>
      <c r="I112" s="266"/>
      <c r="J112" s="266"/>
      <c r="K112" s="266"/>
      <c r="L112" s="268"/>
    </row>
    <row r="113" spans="1:12" x14ac:dyDescent="0.25">
      <c r="A113" s="255">
        <v>44508</v>
      </c>
      <c r="B113" s="256" t="s">
        <v>93</v>
      </c>
      <c r="C113" s="256" t="s">
        <v>181</v>
      </c>
      <c r="D113" s="257" t="e">
        <f>VLOOKUP(C113,Table!$Q$3:$R$88,2,FALSE)</f>
        <v>#N/A</v>
      </c>
      <c r="E113" s="258">
        <v>0.375</v>
      </c>
      <c r="F113" s="257" t="s">
        <v>275</v>
      </c>
      <c r="G113" s="259"/>
      <c r="H113" s="260" t="s">
        <v>435</v>
      </c>
      <c r="I113" s="259"/>
      <c r="J113" s="259"/>
      <c r="K113" s="259"/>
      <c r="L113" s="261"/>
    </row>
    <row r="114" spans="1:12" x14ac:dyDescent="0.25">
      <c r="A114" s="285">
        <v>44434</v>
      </c>
      <c r="B114" s="264" t="s">
        <v>587</v>
      </c>
      <c r="C114" s="264" t="s">
        <v>181</v>
      </c>
      <c r="D114" s="264" t="s">
        <v>809</v>
      </c>
      <c r="E114" s="265" t="s">
        <v>899</v>
      </c>
      <c r="F114" s="264" t="s">
        <v>275</v>
      </c>
      <c r="G114" s="266"/>
      <c r="H114" s="267"/>
      <c r="I114" s="266"/>
      <c r="J114" s="266"/>
      <c r="K114" s="266"/>
      <c r="L114" s="268"/>
    </row>
    <row r="115" spans="1:12" x14ac:dyDescent="0.25">
      <c r="A115" s="284"/>
      <c r="B115" s="257"/>
      <c r="C115" s="257"/>
      <c r="D115" s="257" t="e">
        <f>VLOOKUP(C115,Table!$Q$3:$R$88,2,FALSE)</f>
        <v>#N/A</v>
      </c>
      <c r="E115" s="258"/>
      <c r="F115" s="257"/>
      <c r="G115" s="259"/>
      <c r="H115" s="260"/>
      <c r="I115" s="259"/>
      <c r="J115" s="259"/>
      <c r="K115" s="259"/>
      <c r="L115" s="261"/>
    </row>
    <row r="116" spans="1:12" x14ac:dyDescent="0.25">
      <c r="A116" s="285"/>
      <c r="B116" s="264"/>
      <c r="C116" s="264"/>
      <c r="D116" s="264" t="e">
        <f>VLOOKUP(C116,Table!$Q$3:$R$88,2,FALSE)</f>
        <v>#N/A</v>
      </c>
      <c r="E116" s="265"/>
      <c r="F116" s="264"/>
      <c r="G116" s="266"/>
      <c r="H116" s="267"/>
      <c r="I116" s="266"/>
      <c r="J116" s="266"/>
      <c r="K116" s="266"/>
      <c r="L116" s="268"/>
    </row>
    <row r="117" spans="1:12" x14ac:dyDescent="0.25">
      <c r="A117" s="284"/>
      <c r="B117" s="257"/>
      <c r="C117" s="257"/>
      <c r="D117" s="257" t="e">
        <f>VLOOKUP(C117,Table!$Q$3:$R$88,2,FALSE)</f>
        <v>#N/A</v>
      </c>
      <c r="E117" s="258"/>
      <c r="F117" s="257"/>
      <c r="G117" s="259"/>
      <c r="H117" s="260"/>
      <c r="I117" s="259"/>
      <c r="J117" s="259"/>
      <c r="K117" s="259"/>
      <c r="L117" s="261"/>
    </row>
    <row r="118" spans="1:12" x14ac:dyDescent="0.25">
      <c r="A118" s="285"/>
      <c r="B118" s="264"/>
      <c r="C118" s="264"/>
      <c r="D118" s="264" t="e">
        <f>VLOOKUP(C118,Table!$Q$3:$R$88,2,FALSE)</f>
        <v>#N/A</v>
      </c>
      <c r="E118" s="265"/>
      <c r="F118" s="264"/>
      <c r="G118" s="266"/>
      <c r="H118" s="267"/>
      <c r="I118" s="266"/>
      <c r="J118" s="266"/>
      <c r="K118" s="266"/>
      <c r="L118" s="268"/>
    </row>
    <row r="119" spans="1:12" x14ac:dyDescent="0.25">
      <c r="A119" s="284"/>
      <c r="B119" s="257"/>
      <c r="C119" s="257"/>
      <c r="D119" s="257" t="e">
        <f>VLOOKUP(C119,Table!$Q$3:$R$88,2,FALSE)</f>
        <v>#N/A</v>
      </c>
      <c r="E119" s="258"/>
      <c r="F119" s="257"/>
      <c r="G119" s="259"/>
      <c r="H119" s="260"/>
      <c r="I119" s="259"/>
      <c r="J119" s="259"/>
      <c r="K119" s="259"/>
      <c r="L119" s="261"/>
    </row>
    <row r="120" spans="1:12" x14ac:dyDescent="0.25">
      <c r="A120" s="285"/>
      <c r="B120" s="264"/>
      <c r="C120" s="264"/>
      <c r="D120" s="264" t="e">
        <f>VLOOKUP(C120,Table!$Q$3:$R$88,2,FALSE)</f>
        <v>#N/A</v>
      </c>
      <c r="E120" s="265"/>
      <c r="F120" s="264"/>
      <c r="G120" s="266"/>
      <c r="H120" s="267"/>
      <c r="I120" s="266"/>
      <c r="J120" s="266"/>
      <c r="K120" s="266"/>
      <c r="L120" s="268"/>
    </row>
    <row r="121" spans="1:12" x14ac:dyDescent="0.25">
      <c r="A121" s="284"/>
      <c r="B121" s="257"/>
      <c r="C121" s="257"/>
      <c r="D121" s="257" t="e">
        <f>VLOOKUP(C121,Table!$Q$3:$R$88,2,FALSE)</f>
        <v>#N/A</v>
      </c>
      <c r="E121" s="258"/>
      <c r="F121" s="257"/>
      <c r="G121" s="259"/>
      <c r="H121" s="260"/>
      <c r="I121" s="259"/>
      <c r="J121" s="259"/>
      <c r="K121" s="259"/>
      <c r="L121" s="261"/>
    </row>
    <row r="122" spans="1:12" x14ac:dyDescent="0.25">
      <c r="A122" s="285"/>
      <c r="B122" s="264"/>
      <c r="C122" s="264"/>
      <c r="D122" s="264" t="e">
        <f>VLOOKUP(C122,Table!$Q$3:$R$88,2,FALSE)</f>
        <v>#N/A</v>
      </c>
      <c r="E122" s="265"/>
      <c r="F122" s="264"/>
      <c r="G122" s="266"/>
      <c r="H122" s="267"/>
      <c r="I122" s="266"/>
      <c r="J122" s="266"/>
      <c r="K122" s="266"/>
      <c r="L122" s="268"/>
    </row>
    <row r="123" spans="1:12" x14ac:dyDescent="0.25">
      <c r="A123" s="284"/>
      <c r="B123" s="257"/>
      <c r="C123" s="257"/>
      <c r="D123" s="257" t="e">
        <f>VLOOKUP(C123,Table!$Q$3:$R$88,2,FALSE)</f>
        <v>#N/A</v>
      </c>
      <c r="E123" s="258"/>
      <c r="F123" s="257"/>
      <c r="G123" s="259"/>
      <c r="H123" s="260"/>
      <c r="I123" s="259"/>
      <c r="J123" s="259"/>
      <c r="K123" s="259"/>
      <c r="L123" s="261"/>
    </row>
    <row r="124" spans="1:12" x14ac:dyDescent="0.25">
      <c r="A124" s="285"/>
      <c r="B124" s="264"/>
      <c r="C124" s="264"/>
      <c r="D124" s="264" t="e">
        <f>VLOOKUP(C124,Table!$Q$3:$R$88,2,FALSE)</f>
        <v>#N/A</v>
      </c>
      <c r="E124" s="265"/>
      <c r="F124" s="264"/>
      <c r="G124" s="266"/>
      <c r="H124" s="267"/>
      <c r="I124" s="266"/>
      <c r="J124" s="266"/>
      <c r="K124" s="266"/>
      <c r="L124" s="268"/>
    </row>
    <row r="125" spans="1:12" x14ac:dyDescent="0.25">
      <c r="A125" s="284"/>
      <c r="B125" s="257"/>
      <c r="C125" s="257"/>
      <c r="D125" s="257" t="e">
        <f>VLOOKUP(C125,Table!$Q$3:$R$88,2,FALSE)</f>
        <v>#N/A</v>
      </c>
      <c r="E125" s="258"/>
      <c r="F125" s="257"/>
      <c r="G125" s="259"/>
      <c r="H125" s="260"/>
      <c r="I125" s="259"/>
      <c r="J125" s="259"/>
      <c r="K125" s="259"/>
      <c r="L125" s="261"/>
    </row>
    <row r="126" spans="1:12" x14ac:dyDescent="0.25">
      <c r="A126" s="285"/>
      <c r="B126" s="264"/>
      <c r="C126" s="264"/>
      <c r="D126" s="264" t="e">
        <f>VLOOKUP(C126,Table!$Q$3:$R$88,2,FALSE)</f>
        <v>#N/A</v>
      </c>
      <c r="E126" s="265"/>
      <c r="F126" s="264"/>
      <c r="G126" s="266"/>
      <c r="H126" s="267"/>
      <c r="I126" s="266"/>
      <c r="J126" s="266"/>
      <c r="K126" s="266"/>
      <c r="L126" s="268"/>
    </row>
    <row r="127" spans="1:12" x14ac:dyDescent="0.25">
      <c r="A127" s="284"/>
      <c r="B127" s="257"/>
      <c r="C127" s="257"/>
      <c r="D127" s="257" t="e">
        <f>VLOOKUP(C127,Table!$Q$3:$R$88,2,FALSE)</f>
        <v>#N/A</v>
      </c>
      <c r="E127" s="258"/>
      <c r="F127" s="257"/>
      <c r="G127" s="259"/>
      <c r="H127" s="260"/>
      <c r="I127" s="259"/>
      <c r="J127" s="259"/>
      <c r="K127" s="259"/>
      <c r="L127" s="261"/>
    </row>
    <row r="128" spans="1:12" x14ac:dyDescent="0.25">
      <c r="A128" s="285"/>
      <c r="B128" s="264"/>
      <c r="C128" s="264"/>
      <c r="D128" s="264" t="e">
        <f>VLOOKUP(C128,Table!$Q$3:$R$88,2,FALSE)</f>
        <v>#N/A</v>
      </c>
      <c r="E128" s="265"/>
      <c r="F128" s="264"/>
      <c r="G128" s="266"/>
      <c r="H128" s="267"/>
      <c r="I128" s="266"/>
      <c r="J128" s="266"/>
      <c r="K128" s="266"/>
      <c r="L128" s="268"/>
    </row>
    <row r="129" spans="1:12" x14ac:dyDescent="0.25">
      <c r="A129" s="284"/>
      <c r="B129" s="257"/>
      <c r="C129" s="257"/>
      <c r="D129" s="257" t="e">
        <f>VLOOKUP(C129,Table!$Q$3:$R$88,2,FALSE)</f>
        <v>#N/A</v>
      </c>
      <c r="E129" s="258"/>
      <c r="F129" s="257"/>
      <c r="G129" s="259"/>
      <c r="H129" s="260"/>
      <c r="I129" s="259"/>
      <c r="J129" s="259"/>
      <c r="K129" s="259"/>
      <c r="L129" s="261"/>
    </row>
    <row r="130" spans="1:12" x14ac:dyDescent="0.25">
      <c r="A130" s="285"/>
      <c r="B130" s="264"/>
      <c r="C130" s="264"/>
      <c r="D130" s="264" t="e">
        <f>VLOOKUP(C130,Table!$Q$3:$R$88,2,FALSE)</f>
        <v>#N/A</v>
      </c>
      <c r="E130" s="265"/>
      <c r="F130" s="264"/>
      <c r="G130" s="266"/>
      <c r="H130" s="267"/>
      <c r="I130" s="266"/>
      <c r="J130" s="266"/>
      <c r="K130" s="266"/>
      <c r="L130" s="268"/>
    </row>
    <row r="131" spans="1:12" x14ac:dyDescent="0.25">
      <c r="A131" s="284"/>
      <c r="B131" s="257"/>
      <c r="C131" s="257"/>
      <c r="D131" s="257" t="e">
        <f>VLOOKUP(C131,Table!$Q$3:$R$88,2,FALSE)</f>
        <v>#N/A</v>
      </c>
      <c r="E131" s="258"/>
      <c r="F131" s="257"/>
      <c r="G131" s="259"/>
      <c r="H131" s="260"/>
      <c r="I131" s="259"/>
      <c r="J131" s="259"/>
      <c r="K131" s="259"/>
      <c r="L131" s="261"/>
    </row>
    <row r="132" spans="1:12" x14ac:dyDescent="0.25">
      <c r="A132" s="285"/>
      <c r="B132" s="264"/>
      <c r="C132" s="264"/>
      <c r="D132" s="264" t="e">
        <f>VLOOKUP(C132,Table!$Q$3:$R$88,2,FALSE)</f>
        <v>#N/A</v>
      </c>
      <c r="E132" s="265"/>
      <c r="F132" s="264"/>
      <c r="G132" s="266"/>
      <c r="H132" s="267"/>
      <c r="I132" s="266"/>
      <c r="J132" s="266"/>
      <c r="K132" s="266"/>
      <c r="L132" s="268"/>
    </row>
    <row r="133" spans="1:12" x14ac:dyDescent="0.25">
      <c r="A133" s="284"/>
      <c r="B133" s="257"/>
      <c r="C133" s="257"/>
      <c r="D133" s="257" t="e">
        <f>VLOOKUP(C133,Table!$Q$3:$R$88,2,FALSE)</f>
        <v>#N/A</v>
      </c>
      <c r="E133" s="258"/>
      <c r="F133" s="257"/>
      <c r="G133" s="259"/>
      <c r="H133" s="260"/>
      <c r="I133" s="259"/>
      <c r="J133" s="259"/>
      <c r="K133" s="259"/>
      <c r="L133" s="261"/>
    </row>
    <row r="134" spans="1:12" x14ac:dyDescent="0.25">
      <c r="A134" s="285"/>
      <c r="B134" s="264"/>
      <c r="C134" s="264"/>
      <c r="D134" s="264" t="e">
        <f>VLOOKUP(C134,Table!$Q$3:$R$88,2,FALSE)</f>
        <v>#N/A</v>
      </c>
      <c r="E134" s="265"/>
      <c r="F134" s="264"/>
      <c r="G134" s="266"/>
      <c r="H134" s="267"/>
      <c r="I134" s="266"/>
      <c r="J134" s="266"/>
      <c r="K134" s="266"/>
      <c r="L134" s="268"/>
    </row>
    <row r="135" spans="1:12" x14ac:dyDescent="0.25">
      <c r="A135" s="284"/>
      <c r="B135" s="257"/>
      <c r="C135" s="257"/>
      <c r="D135" s="257" t="e">
        <f>VLOOKUP(C135,Table!$Q$3:$R$88,2,FALSE)</f>
        <v>#N/A</v>
      </c>
      <c r="E135" s="258"/>
      <c r="F135" s="257"/>
      <c r="G135" s="259"/>
      <c r="H135" s="260"/>
      <c r="I135" s="259"/>
      <c r="J135" s="259"/>
      <c r="K135" s="259"/>
      <c r="L135" s="261"/>
    </row>
    <row r="136" spans="1:12" x14ac:dyDescent="0.25">
      <c r="A136" s="285"/>
      <c r="B136" s="264"/>
      <c r="C136" s="264"/>
      <c r="D136" s="264" t="e">
        <f>VLOOKUP(C136,Table!$Q$3:$R$88,2,FALSE)</f>
        <v>#N/A</v>
      </c>
      <c r="E136" s="265"/>
      <c r="F136" s="264"/>
      <c r="G136" s="266"/>
      <c r="H136" s="267"/>
      <c r="I136" s="266"/>
      <c r="J136" s="266"/>
      <c r="K136" s="266"/>
      <c r="L136" s="268"/>
    </row>
    <row r="137" spans="1:12" x14ac:dyDescent="0.25">
      <c r="A137" s="290"/>
      <c r="B137" s="291"/>
      <c r="C137" s="291"/>
      <c r="D137" s="291" t="e">
        <f>VLOOKUP(C137,Table!$Q$3:$R$88,2,FALSE)</f>
        <v>#N/A</v>
      </c>
      <c r="E137" s="292"/>
      <c r="F137" s="291"/>
      <c r="G137" s="293"/>
      <c r="H137" s="294"/>
      <c r="I137" s="293"/>
      <c r="J137" s="293"/>
      <c r="K137" s="293"/>
      <c r="L137" s="295"/>
    </row>
  </sheetData>
  <mergeCells count="1">
    <mergeCell ref="J3:M3"/>
  </mergeCells>
  <phoneticPr fontId="17" type="noConversion"/>
  <conditionalFormatting sqref="G5:G15 L5:L15 L17:L106 G17:G106">
    <cfRule type="cellIs" dxfId="175" priority="19" operator="greaterThan">
      <formula>0</formula>
    </cfRule>
  </conditionalFormatting>
  <conditionalFormatting sqref="F5:F13 F15 F17:F106">
    <cfRule type="containsText" dxfId="174" priority="15" operator="containsText" text="Pending Approval">
      <formula>NOT(ISERROR(SEARCH("Pending Approval",F5)))</formula>
    </cfRule>
    <cfRule type="containsText" dxfId="173" priority="16" operator="containsText" text="Raj Johal">
      <formula>NOT(ISERROR(SEARCH("Raj Johal",F5)))</formula>
    </cfRule>
    <cfRule type="containsText" dxfId="172" priority="17" operator="containsText" text="Dharminder Johal">
      <formula>NOT(ISERROR(SEARCH("Dharminder Johal",F5)))</formula>
    </cfRule>
    <cfRule type="containsText" dxfId="171" priority="18" operator="containsText" text="John Tautua">
      <formula>NOT(ISERROR(SEARCH("John Tautua",F5)))</formula>
    </cfRule>
  </conditionalFormatting>
  <conditionalFormatting sqref="F14">
    <cfRule type="containsText" dxfId="170" priority="11" operator="containsText" text="Pending Approval">
      <formula>NOT(ISERROR(SEARCH("Pending Approval",F14)))</formula>
    </cfRule>
    <cfRule type="containsText" dxfId="169" priority="12" operator="containsText" text="Raj Johal">
      <formula>NOT(ISERROR(SEARCH("Raj Johal",F14)))</formula>
    </cfRule>
    <cfRule type="containsText" dxfId="168" priority="13" operator="containsText" text="Dharminder Johal">
      <formula>NOT(ISERROR(SEARCH("Dharminder Johal",F14)))</formula>
    </cfRule>
    <cfRule type="containsText" dxfId="167" priority="14" operator="containsText" text="John Tautua">
      <formula>NOT(ISERROR(SEARCH("John Tautua",F14)))</formula>
    </cfRule>
  </conditionalFormatting>
  <conditionalFormatting sqref="G16 L16">
    <cfRule type="cellIs" dxfId="166" priority="10" operator="greaterThan">
      <formula>0</formula>
    </cfRule>
  </conditionalFormatting>
  <conditionalFormatting sqref="F16">
    <cfRule type="containsText" dxfId="165" priority="6" operator="containsText" text="Pending Approval">
      <formula>NOT(ISERROR(SEARCH("Pending Approval",F16)))</formula>
    </cfRule>
    <cfRule type="containsText" dxfId="164" priority="7" operator="containsText" text="Raj Johal">
      <formula>NOT(ISERROR(SEARCH("Raj Johal",F16)))</formula>
    </cfRule>
    <cfRule type="containsText" dxfId="163" priority="8" operator="containsText" text="Dharminder Johal">
      <formula>NOT(ISERROR(SEARCH("Dharminder Johal",F16)))</formula>
    </cfRule>
    <cfRule type="containsText" dxfId="162" priority="9" operator="containsText" text="John Tautua">
      <formula>NOT(ISERROR(SEARCH("John Tautua",F16)))</formula>
    </cfRule>
  </conditionalFormatting>
  <conditionalFormatting sqref="L107:L200 G107:G200">
    <cfRule type="cellIs" dxfId="161" priority="5" operator="greaterThan">
      <formula>0</formula>
    </cfRule>
  </conditionalFormatting>
  <conditionalFormatting sqref="F107:F200">
    <cfRule type="containsText" dxfId="160" priority="1" operator="containsText" text="Pending Approval">
      <formula>NOT(ISERROR(SEARCH("Pending Approval",F107)))</formula>
    </cfRule>
    <cfRule type="containsText" dxfId="159" priority="2" operator="containsText" text="Raj Johal">
      <formula>NOT(ISERROR(SEARCH("Raj Johal",F107)))</formula>
    </cfRule>
    <cfRule type="containsText" dxfId="158" priority="3" operator="containsText" text="Dharminder Johal">
      <formula>NOT(ISERROR(SEARCH("Dharminder Johal",F107)))</formula>
    </cfRule>
    <cfRule type="containsText" dxfId="157" priority="4" operator="containsText" text="John Tautua">
      <formula>NOT(ISERROR(SEARCH("John Tautua",F107)))</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ED208E71-E22D-4F93-A94E-A27BED860DA1}">
          <x14:formula1>
            <xm:f>Table!$O$3:$O$7</xm:f>
          </x14:formula1>
          <xm:sqref>B5:B137</xm:sqref>
        </x14:dataValidation>
        <x14:dataValidation type="list" allowBlank="1" showInputMessage="1" showErrorMessage="1" xr:uid="{EEEB10EE-C61B-4CE6-9109-A0A607109FDD}">
          <x14:formula1>
            <xm:f>Table!$C$16:$C$19</xm:f>
          </x14:formula1>
          <xm:sqref>F5:F137</xm:sqref>
        </x14:dataValidation>
        <x14:dataValidation type="list" allowBlank="1" showInputMessage="1" showErrorMessage="1" xr:uid="{29D2F011-0446-4E4C-8862-FB93CFD952B3}">
          <x14:formula1>
            <xm:f>Table!$Q$3:$Q$88</xm:f>
          </x14:formula1>
          <xm:sqref>C5:C137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7CBD-5BE4-4529-ADD3-1F28E72B8361}">
  <sheetPr codeName="Sheet11">
    <tabColor rgb="FFBEA9DB"/>
  </sheetPr>
  <dimension ref="A1:H41"/>
  <sheetViews>
    <sheetView showGridLines="0" zoomScale="88" zoomScaleNormal="88" workbookViewId="0">
      <pane xSplit="2" ySplit="5" topLeftCell="D6" activePane="bottomRight" state="frozen"/>
      <selection pane="topRight" activeCell="C1" sqref="C1"/>
      <selection pane="bottomLeft" activeCell="A6" sqref="A6"/>
      <selection pane="bottomRight" activeCell="H6" sqref="H6:H10"/>
    </sheetView>
  </sheetViews>
  <sheetFormatPr defaultColWidth="9.140625" defaultRowHeight="15" x14ac:dyDescent="0.25"/>
  <cols>
    <col min="1" max="1" width="27.28515625" style="19" bestFit="1" customWidth="1"/>
    <col min="2" max="2" width="29.140625" style="19" customWidth="1"/>
    <col min="3" max="3" width="32.7109375" style="19" customWidth="1"/>
    <col min="4" max="4" width="16.42578125" style="19" bestFit="1" customWidth="1"/>
    <col min="5" max="5" width="19.7109375" style="19" customWidth="1"/>
    <col min="6" max="6" width="18.7109375" style="19" bestFit="1" customWidth="1"/>
    <col min="7" max="7" width="26.5703125" style="19" bestFit="1" customWidth="1"/>
    <col min="8" max="8" width="125.7109375" style="19" customWidth="1"/>
    <col min="9" max="9" width="25.28515625" style="19" bestFit="1" customWidth="1"/>
    <col min="10" max="16384" width="9.140625" style="19"/>
  </cols>
  <sheetData>
    <row r="1" spans="1:8" ht="51" customHeight="1" x14ac:dyDescent="0.25"/>
    <row r="2" spans="1:8" ht="51" customHeight="1" x14ac:dyDescent="0.25"/>
    <row r="3" spans="1:8" ht="51" customHeight="1" x14ac:dyDescent="0.25"/>
    <row r="5" spans="1:8" x14ac:dyDescent="0.25">
      <c r="A5" s="296" t="s">
        <v>91</v>
      </c>
      <c r="B5" s="296" t="s">
        <v>0</v>
      </c>
      <c r="C5" s="296" t="s">
        <v>132</v>
      </c>
      <c r="D5" s="296" t="s">
        <v>128</v>
      </c>
      <c r="E5" s="296" t="s">
        <v>129</v>
      </c>
      <c r="F5" s="296" t="s">
        <v>130</v>
      </c>
      <c r="G5" s="296" t="s">
        <v>131</v>
      </c>
      <c r="H5" s="297" t="s">
        <v>127</v>
      </c>
    </row>
    <row r="6" spans="1:8" ht="141" customHeight="1" x14ac:dyDescent="0.25">
      <c r="A6" s="298" t="s">
        <v>92</v>
      </c>
      <c r="B6" s="298" t="s">
        <v>929</v>
      </c>
      <c r="C6" s="298" t="s">
        <v>1032</v>
      </c>
      <c r="D6" s="298" t="s">
        <v>4335</v>
      </c>
      <c r="E6" s="298" t="s">
        <v>153</v>
      </c>
      <c r="F6" s="298" t="s">
        <v>4345</v>
      </c>
      <c r="G6" s="298" t="s">
        <v>4340</v>
      </c>
      <c r="H6" s="299" t="s">
        <v>4350</v>
      </c>
    </row>
    <row r="7" spans="1:8" ht="146.25" customHeight="1" x14ac:dyDescent="0.25">
      <c r="A7" s="300" t="s">
        <v>587</v>
      </c>
      <c r="B7" s="298" t="s">
        <v>930</v>
      </c>
      <c r="C7" s="300" t="str">
        <f>VLOOKUP('Customer Profile'!$B7,Table!Q3:R84,2,2)</f>
        <v>Client Address 19</v>
      </c>
      <c r="D7" s="298" t="s">
        <v>4336</v>
      </c>
      <c r="E7" s="300" t="s">
        <v>153</v>
      </c>
      <c r="F7" s="298" t="s">
        <v>4346</v>
      </c>
      <c r="G7" s="298" t="s">
        <v>4341</v>
      </c>
      <c r="H7" s="299" t="s">
        <v>4351</v>
      </c>
    </row>
    <row r="8" spans="1:8" ht="258" customHeight="1" x14ac:dyDescent="0.25">
      <c r="A8" s="298" t="s">
        <v>93</v>
      </c>
      <c r="B8" s="298" t="s">
        <v>931</v>
      </c>
      <c r="C8" s="298" t="str">
        <f>VLOOKUP('Customer Profile'!$B8,Table!Q5:R88,2,2)</f>
        <v>Client Address 29</v>
      </c>
      <c r="D8" s="298" t="s">
        <v>4337</v>
      </c>
      <c r="E8" s="298" t="s">
        <v>35</v>
      </c>
      <c r="F8" s="298" t="s">
        <v>4347</v>
      </c>
      <c r="G8" s="298" t="s">
        <v>4342</v>
      </c>
      <c r="H8" s="299" t="s">
        <v>4352</v>
      </c>
    </row>
    <row r="9" spans="1:8" x14ac:dyDescent="0.25">
      <c r="A9" s="300" t="s">
        <v>587</v>
      </c>
      <c r="B9" s="298" t="s">
        <v>932</v>
      </c>
      <c r="C9" s="300" t="str">
        <f>VLOOKUP('Customer Profile'!$B9,Table!Q7:R89,2,2)</f>
        <v>Client Address 39</v>
      </c>
      <c r="D9" s="298" t="s">
        <v>4338</v>
      </c>
      <c r="E9" s="300" t="s">
        <v>620</v>
      </c>
      <c r="F9" s="298" t="s">
        <v>4348</v>
      </c>
      <c r="G9" s="298" t="s">
        <v>4343</v>
      </c>
      <c r="H9" s="299" t="s">
        <v>4353</v>
      </c>
    </row>
    <row r="10" spans="1:8" ht="228" customHeight="1" x14ac:dyDescent="0.25">
      <c r="A10" s="298" t="s">
        <v>38</v>
      </c>
      <c r="B10" s="298" t="s">
        <v>933</v>
      </c>
      <c r="C10" s="298" t="s">
        <v>720</v>
      </c>
      <c r="D10" s="298" t="s">
        <v>4339</v>
      </c>
      <c r="E10" s="298" t="s">
        <v>721</v>
      </c>
      <c r="F10" s="298" t="s">
        <v>4349</v>
      </c>
      <c r="G10" s="298" t="s">
        <v>4344</v>
      </c>
      <c r="H10" s="299" t="s">
        <v>4354</v>
      </c>
    </row>
    <row r="11" spans="1:8" x14ac:dyDescent="0.25">
      <c r="A11" s="300"/>
      <c r="B11" s="300"/>
      <c r="C11" s="300" t="e">
        <f>VLOOKUP('Customer Profile'!$B11,Table!Q9:R91,2,2)</f>
        <v>#N/A</v>
      </c>
      <c r="D11" s="300"/>
      <c r="E11" s="300"/>
      <c r="F11" s="300"/>
      <c r="G11" s="300"/>
      <c r="H11" s="301"/>
    </row>
    <row r="12" spans="1:8" x14ac:dyDescent="0.25">
      <c r="A12" s="298"/>
      <c r="B12" s="298"/>
      <c r="C12" s="298" t="e">
        <f>VLOOKUP('Customer Profile'!$B12,Table!Q10:R92,2,2)</f>
        <v>#N/A</v>
      </c>
      <c r="D12" s="298"/>
      <c r="E12" s="298"/>
      <c r="F12" s="298"/>
      <c r="G12" s="298"/>
      <c r="H12" s="302"/>
    </row>
    <row r="13" spans="1:8" x14ac:dyDescent="0.25">
      <c r="A13" s="300"/>
      <c r="B13" s="300"/>
      <c r="C13" s="300" t="e">
        <f>VLOOKUP('Customer Profile'!$B13,Table!Q11:R93,2,2)</f>
        <v>#N/A</v>
      </c>
      <c r="D13" s="300"/>
      <c r="E13" s="300"/>
      <c r="F13" s="300"/>
      <c r="G13" s="300"/>
      <c r="H13" s="301"/>
    </row>
    <row r="14" spans="1:8" x14ac:dyDescent="0.25">
      <c r="A14" s="298"/>
      <c r="B14" s="298"/>
      <c r="C14" s="298" t="e">
        <f>VLOOKUP('Customer Profile'!$B14,Table!Q12:R94,2,2)</f>
        <v>#N/A</v>
      </c>
      <c r="D14" s="298"/>
      <c r="E14" s="298"/>
      <c r="F14" s="298"/>
      <c r="G14" s="298"/>
      <c r="H14" s="302"/>
    </row>
    <row r="15" spans="1:8" x14ac:dyDescent="0.25">
      <c r="A15" s="300"/>
      <c r="B15" s="300"/>
      <c r="C15" s="300" t="e">
        <f>VLOOKUP('Customer Profile'!$B15,Table!Q13:R95,2,2)</f>
        <v>#N/A</v>
      </c>
      <c r="D15" s="300"/>
      <c r="E15" s="300"/>
      <c r="F15" s="300"/>
      <c r="G15" s="300"/>
      <c r="H15" s="301"/>
    </row>
    <row r="16" spans="1:8" x14ac:dyDescent="0.25">
      <c r="A16" s="298"/>
      <c r="B16" s="298"/>
      <c r="C16" s="298" t="e">
        <f>VLOOKUP('Customer Profile'!$B16,Table!Q14:R96,2,2)</f>
        <v>#N/A</v>
      </c>
      <c r="D16" s="298"/>
      <c r="E16" s="298"/>
      <c r="F16" s="298"/>
      <c r="G16" s="298"/>
      <c r="H16" s="302"/>
    </row>
    <row r="17" spans="1:8" x14ac:dyDescent="0.25">
      <c r="A17" s="300"/>
      <c r="B17" s="300"/>
      <c r="C17" s="300" t="e">
        <f>VLOOKUP('Customer Profile'!$B17,Table!Q15:R97,2,2)</f>
        <v>#N/A</v>
      </c>
      <c r="D17" s="300"/>
      <c r="E17" s="300"/>
      <c r="F17" s="300"/>
      <c r="G17" s="300"/>
      <c r="H17" s="301"/>
    </row>
    <row r="18" spans="1:8" x14ac:dyDescent="0.25">
      <c r="A18" s="298"/>
      <c r="B18" s="298"/>
      <c r="C18" s="298" t="e">
        <f>VLOOKUP('Customer Profile'!$B18,Table!Q16:R98,2,2)</f>
        <v>#N/A</v>
      </c>
      <c r="D18" s="298"/>
      <c r="E18" s="298"/>
      <c r="F18" s="298"/>
      <c r="G18" s="298"/>
      <c r="H18" s="302"/>
    </row>
    <row r="19" spans="1:8" x14ac:dyDescent="0.25">
      <c r="A19" s="300"/>
      <c r="B19" s="300"/>
      <c r="C19" s="300" t="e">
        <f>VLOOKUP('Customer Profile'!$B19,Table!Q17:R99,2,2)</f>
        <v>#N/A</v>
      </c>
      <c r="D19" s="300"/>
      <c r="E19" s="300"/>
      <c r="F19" s="300"/>
      <c r="G19" s="300"/>
      <c r="H19" s="301"/>
    </row>
    <row r="20" spans="1:8" x14ac:dyDescent="0.25">
      <c r="A20" s="298"/>
      <c r="B20" s="298"/>
      <c r="C20" s="298" t="e">
        <f>VLOOKUP('Customer Profile'!$B20,Table!Q18:R100,2,2)</f>
        <v>#N/A</v>
      </c>
      <c r="D20" s="298"/>
      <c r="E20" s="298"/>
      <c r="F20" s="298"/>
      <c r="G20" s="298"/>
      <c r="H20" s="302"/>
    </row>
    <row r="21" spans="1:8" x14ac:dyDescent="0.25">
      <c r="A21" s="300"/>
      <c r="B21" s="300"/>
      <c r="C21" s="300" t="e">
        <f>VLOOKUP('Customer Profile'!$B21,Table!Q19:R101,2,2)</f>
        <v>#N/A</v>
      </c>
      <c r="D21" s="300"/>
      <c r="E21" s="300"/>
      <c r="F21" s="300"/>
      <c r="G21" s="300"/>
      <c r="H21" s="301"/>
    </row>
    <row r="22" spans="1:8" x14ac:dyDescent="0.25">
      <c r="A22" s="298"/>
      <c r="B22" s="298"/>
      <c r="C22" s="298" t="e">
        <f>VLOOKUP('Customer Profile'!$B22,Table!Q21:R102,2,2)</f>
        <v>#N/A</v>
      </c>
      <c r="D22" s="298"/>
      <c r="E22" s="298"/>
      <c r="F22" s="298"/>
      <c r="G22" s="298"/>
      <c r="H22" s="302"/>
    </row>
    <row r="23" spans="1:8" x14ac:dyDescent="0.25">
      <c r="A23" s="300"/>
      <c r="B23" s="300"/>
      <c r="C23" s="300" t="e">
        <f>VLOOKUP('Customer Profile'!$B23,Table!Q22:R103,2,2)</f>
        <v>#N/A</v>
      </c>
      <c r="D23" s="300"/>
      <c r="E23" s="300"/>
      <c r="F23" s="300"/>
      <c r="G23" s="300"/>
      <c r="H23" s="301"/>
    </row>
    <row r="24" spans="1:8" x14ac:dyDescent="0.25">
      <c r="A24" s="298"/>
      <c r="B24" s="298"/>
      <c r="C24" s="298" t="e">
        <f>VLOOKUP('Customer Profile'!$B24,Table!Q23:R104,2,2)</f>
        <v>#N/A</v>
      </c>
      <c r="D24" s="298"/>
      <c r="E24" s="298"/>
      <c r="F24" s="298"/>
      <c r="G24" s="298"/>
      <c r="H24" s="302"/>
    </row>
    <row r="25" spans="1:8" x14ac:dyDescent="0.25">
      <c r="A25" s="300"/>
      <c r="B25" s="300"/>
      <c r="C25" s="300" t="e">
        <f>VLOOKUP('Customer Profile'!$B25,Table!Q24:R105,2,2)</f>
        <v>#N/A</v>
      </c>
      <c r="D25" s="300"/>
      <c r="E25" s="300"/>
      <c r="F25" s="300"/>
      <c r="G25" s="300"/>
      <c r="H25" s="301"/>
    </row>
    <row r="26" spans="1:8" x14ac:dyDescent="0.25">
      <c r="A26" s="298"/>
      <c r="B26" s="298"/>
      <c r="C26" s="298" t="e">
        <f>VLOOKUP('Customer Profile'!$B26,Table!Q25:R106,2,2)</f>
        <v>#N/A</v>
      </c>
      <c r="D26" s="298"/>
      <c r="E26" s="298"/>
      <c r="F26" s="298"/>
      <c r="G26" s="298"/>
      <c r="H26" s="302"/>
    </row>
    <row r="27" spans="1:8" x14ac:dyDescent="0.25">
      <c r="A27" s="300"/>
      <c r="B27" s="300"/>
      <c r="C27" s="300" t="e">
        <f>VLOOKUP('Customer Profile'!$B27,Table!Q26:R107,2,2)</f>
        <v>#N/A</v>
      </c>
      <c r="D27" s="300"/>
      <c r="E27" s="300"/>
      <c r="F27" s="300"/>
      <c r="G27" s="300"/>
      <c r="H27" s="301"/>
    </row>
    <row r="28" spans="1:8" x14ac:dyDescent="0.25">
      <c r="A28" s="298"/>
      <c r="B28" s="298"/>
      <c r="C28" s="298" t="e">
        <f>VLOOKUP('Customer Profile'!$B28,Table!Q27:R108,2,2)</f>
        <v>#N/A</v>
      </c>
      <c r="D28" s="298"/>
      <c r="E28" s="298"/>
      <c r="F28" s="298"/>
      <c r="G28" s="298"/>
      <c r="H28" s="302"/>
    </row>
    <row r="29" spans="1:8" x14ac:dyDescent="0.25">
      <c r="A29" s="300"/>
      <c r="B29" s="300"/>
      <c r="C29" s="300" t="e">
        <f>VLOOKUP('Customer Profile'!$B29,Table!Q28:R109,2,2)</f>
        <v>#N/A</v>
      </c>
      <c r="D29" s="300"/>
      <c r="E29" s="300"/>
      <c r="F29" s="300"/>
      <c r="G29" s="300"/>
      <c r="H29" s="301"/>
    </row>
    <row r="30" spans="1:8" x14ac:dyDescent="0.25">
      <c r="A30" s="298"/>
      <c r="B30" s="298"/>
      <c r="C30" s="298" t="e">
        <f>VLOOKUP('Customer Profile'!$B30,Table!Q29:R110,2,2)</f>
        <v>#N/A</v>
      </c>
      <c r="D30" s="298"/>
      <c r="E30" s="298"/>
      <c r="F30" s="298"/>
      <c r="G30" s="298"/>
      <c r="H30" s="302"/>
    </row>
    <row r="31" spans="1:8" x14ac:dyDescent="0.25">
      <c r="A31" s="300"/>
      <c r="B31" s="300"/>
      <c r="C31" s="300" t="e">
        <f>VLOOKUP('Customer Profile'!$B31,Table!Q30:R111,2,2)</f>
        <v>#N/A</v>
      </c>
      <c r="D31" s="300"/>
      <c r="E31" s="300"/>
      <c r="F31" s="300"/>
      <c r="G31" s="300"/>
      <c r="H31" s="301"/>
    </row>
    <row r="32" spans="1:8" x14ac:dyDescent="0.25">
      <c r="A32" s="298"/>
      <c r="B32" s="298"/>
      <c r="C32" s="298" t="e">
        <f>VLOOKUP('Customer Profile'!$B32,Table!Q31:R112,2,2)</f>
        <v>#N/A</v>
      </c>
      <c r="D32" s="298"/>
      <c r="E32" s="298"/>
      <c r="F32" s="298"/>
      <c r="G32" s="298"/>
      <c r="H32" s="302"/>
    </row>
    <row r="33" spans="1:8" x14ac:dyDescent="0.25">
      <c r="A33" s="300"/>
      <c r="B33" s="300"/>
      <c r="C33" s="300" t="e">
        <f>VLOOKUP('Customer Profile'!$B33,Table!Q32:R113,2,2)</f>
        <v>#N/A</v>
      </c>
      <c r="D33" s="300"/>
      <c r="E33" s="300"/>
      <c r="F33" s="300"/>
      <c r="G33" s="300"/>
      <c r="H33" s="301"/>
    </row>
    <row r="34" spans="1:8" x14ac:dyDescent="0.25">
      <c r="A34" s="298"/>
      <c r="B34" s="298"/>
      <c r="C34" s="298" t="e">
        <f>VLOOKUP('Customer Profile'!$B34,Table!Q33:R114,2,2)</f>
        <v>#N/A</v>
      </c>
      <c r="D34" s="298"/>
      <c r="E34" s="298"/>
      <c r="F34" s="298"/>
      <c r="G34" s="298"/>
      <c r="H34" s="302"/>
    </row>
    <row r="35" spans="1:8" x14ac:dyDescent="0.25">
      <c r="A35" s="300"/>
      <c r="B35" s="300"/>
      <c r="C35" s="300" t="e">
        <f>VLOOKUP('Customer Profile'!$B35,Table!Q34:R115,2,2)</f>
        <v>#N/A</v>
      </c>
      <c r="D35" s="300"/>
      <c r="E35" s="300"/>
      <c r="F35" s="300"/>
      <c r="G35" s="300"/>
      <c r="H35" s="301"/>
    </row>
    <row r="36" spans="1:8" x14ac:dyDescent="0.25">
      <c r="A36" s="298"/>
      <c r="B36" s="298"/>
      <c r="C36" s="298" t="e">
        <f>VLOOKUP('Customer Profile'!$B36,Table!Q35:R116,2,2)</f>
        <v>#N/A</v>
      </c>
      <c r="D36" s="298"/>
      <c r="E36" s="298"/>
      <c r="F36" s="298"/>
      <c r="G36" s="298"/>
      <c r="H36" s="302"/>
    </row>
    <row r="37" spans="1:8" x14ac:dyDescent="0.25">
      <c r="A37" s="300"/>
      <c r="B37" s="300"/>
      <c r="C37" s="300" t="e">
        <f>VLOOKUP('Customer Profile'!$B37,Table!Q36:R117,2,2)</f>
        <v>#N/A</v>
      </c>
      <c r="D37" s="300"/>
      <c r="E37" s="300"/>
      <c r="F37" s="300"/>
      <c r="G37" s="300"/>
      <c r="H37" s="301"/>
    </row>
    <row r="38" spans="1:8" x14ac:dyDescent="0.25">
      <c r="A38" s="298"/>
      <c r="B38" s="298"/>
      <c r="C38" s="298" t="e">
        <f>VLOOKUP('Customer Profile'!$B38,Table!Q37:R118,2,2)</f>
        <v>#N/A</v>
      </c>
      <c r="D38" s="298"/>
      <c r="E38" s="298"/>
      <c r="F38" s="298"/>
      <c r="G38" s="298"/>
      <c r="H38" s="302"/>
    </row>
    <row r="39" spans="1:8" x14ac:dyDescent="0.25">
      <c r="A39" s="300"/>
      <c r="B39" s="300"/>
      <c r="C39" s="300" t="e">
        <f>VLOOKUP('Customer Profile'!$B39,Table!Q38:R119,2,2)</f>
        <v>#N/A</v>
      </c>
      <c r="D39" s="300"/>
      <c r="E39" s="300"/>
      <c r="F39" s="300"/>
      <c r="G39" s="300"/>
      <c r="H39" s="301"/>
    </row>
    <row r="40" spans="1:8" x14ac:dyDescent="0.25">
      <c r="A40" s="298"/>
      <c r="B40" s="298"/>
      <c r="C40" s="298" t="e">
        <f>VLOOKUP('Customer Profile'!$B40,Table!Q39:R120,2,2)</f>
        <v>#N/A</v>
      </c>
      <c r="D40" s="298"/>
      <c r="E40" s="298"/>
      <c r="F40" s="298"/>
      <c r="G40" s="298"/>
      <c r="H40" s="302"/>
    </row>
    <row r="41" spans="1:8" x14ac:dyDescent="0.25">
      <c r="A41" s="303"/>
      <c r="B41" s="303"/>
      <c r="C41" s="303" t="e">
        <f>VLOOKUP('Customer Profile'!$B41,Table!Q40:R121,2,2)</f>
        <v>#N/A</v>
      </c>
      <c r="D41" s="303"/>
      <c r="E41" s="303"/>
      <c r="F41" s="303"/>
      <c r="G41" s="303"/>
      <c r="H41" s="304"/>
    </row>
  </sheetData>
  <phoneticPr fontId="17"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49B95EA-DCE7-4B30-820F-3ADA4E4CBB9A}">
          <x14:formula1>
            <xm:f>Table!$O$3:$O$8</xm:f>
          </x14:formula1>
          <xm:sqref>A6:A41</xm:sqref>
        </x14:dataValidation>
        <x14:dataValidation type="list" allowBlank="1" showInputMessage="1" showErrorMessage="1" xr:uid="{63D9122B-B3E0-4882-981A-1BA60EA5410C}">
          <x14:formula1>
            <xm:f>Table!$Q$3:$Q$88</xm:f>
          </x14:formula1>
          <xm:sqref>B6:B41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56B9-1A8E-4526-B319-9C00BDDE3F3E}">
  <dimension ref="A1"/>
  <sheetViews>
    <sheetView workbookViewId="0">
      <selection activeCell="X21" sqref="X21"/>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73A0-6B02-465F-A423-67ED2AF68079}">
  <sheetPr codeName="Sheet12">
    <tabColor theme="5" tint="0.59999389629810485"/>
  </sheetPr>
  <dimension ref="A3:I43"/>
  <sheetViews>
    <sheetView workbookViewId="0">
      <pane xSplit="1" ySplit="4" topLeftCell="B5" activePane="bottomRight" state="frozen"/>
      <selection pane="topRight" activeCell="B1" sqref="B1"/>
      <selection pane="bottomLeft" activeCell="A5" sqref="A5"/>
      <selection pane="bottomRight" activeCell="M14" sqref="M14"/>
    </sheetView>
  </sheetViews>
  <sheetFormatPr defaultRowHeight="15" x14ac:dyDescent="0.25"/>
  <cols>
    <col min="1" max="1" width="14.140625" bestFit="1" customWidth="1"/>
    <col min="2" max="2" width="55.140625" bestFit="1" customWidth="1"/>
    <col min="3" max="3" width="26" bestFit="1" customWidth="1"/>
    <col min="4" max="4" width="24" bestFit="1" customWidth="1"/>
    <col min="5" max="5" width="13" bestFit="1" customWidth="1"/>
    <col min="6" max="6" width="14.28515625" bestFit="1" customWidth="1"/>
    <col min="7" max="7" width="22.42578125" bestFit="1" customWidth="1"/>
    <col min="8" max="8" width="13.5703125" bestFit="1" customWidth="1"/>
    <col min="9" max="9" width="20.7109375" bestFit="1" customWidth="1"/>
    <col min="12" max="12" width="19.5703125" bestFit="1" customWidth="1"/>
  </cols>
  <sheetData>
    <row r="3" spans="1:9" ht="18.75" x14ac:dyDescent="0.3">
      <c r="A3" s="124" t="s">
        <v>172</v>
      </c>
      <c r="B3" s="124"/>
      <c r="C3" s="124"/>
      <c r="D3" s="124"/>
      <c r="E3" s="124"/>
      <c r="F3" s="124"/>
      <c r="G3" s="124"/>
      <c r="H3" s="124"/>
      <c r="I3" s="46"/>
    </row>
    <row r="4" spans="1:9" x14ac:dyDescent="0.25">
      <c r="A4" s="32" t="s">
        <v>173</v>
      </c>
      <c r="B4" s="33" t="s">
        <v>174</v>
      </c>
      <c r="C4" s="33" t="s">
        <v>175</v>
      </c>
      <c r="D4" s="33" t="s">
        <v>259</v>
      </c>
      <c r="E4" s="33" t="s">
        <v>176</v>
      </c>
      <c r="F4" s="33" t="s">
        <v>177</v>
      </c>
      <c r="G4" s="33" t="s">
        <v>178</v>
      </c>
      <c r="H4" s="33" t="s">
        <v>179</v>
      </c>
      <c r="I4" s="33" t="s">
        <v>263</v>
      </c>
    </row>
    <row r="5" spans="1:9" x14ac:dyDescent="0.25">
      <c r="A5" s="34">
        <v>44279</v>
      </c>
      <c r="B5" s="35" t="s">
        <v>264</v>
      </c>
      <c r="C5" s="35" t="s">
        <v>92</v>
      </c>
      <c r="D5" s="47" t="s">
        <v>260</v>
      </c>
      <c r="E5" s="47">
        <v>17</v>
      </c>
      <c r="F5" s="47">
        <v>10</v>
      </c>
      <c r="G5" s="47">
        <v>9</v>
      </c>
      <c r="H5" s="47">
        <v>1</v>
      </c>
      <c r="I5" s="35"/>
    </row>
    <row r="6" spans="1:9" x14ac:dyDescent="0.25">
      <c r="A6" s="36">
        <v>44287</v>
      </c>
      <c r="B6" s="37" t="s">
        <v>264</v>
      </c>
      <c r="C6" s="37" t="s">
        <v>93</v>
      </c>
      <c r="D6" s="48" t="s">
        <v>260</v>
      </c>
      <c r="E6" s="48"/>
      <c r="F6" s="48"/>
      <c r="G6" s="48"/>
      <c r="H6" s="48"/>
      <c r="I6" s="35"/>
    </row>
    <row r="7" spans="1:9" x14ac:dyDescent="0.25">
      <c r="A7" s="34">
        <v>44295</v>
      </c>
      <c r="B7" s="35" t="s">
        <v>265</v>
      </c>
      <c r="C7" s="35" t="s">
        <v>92</v>
      </c>
      <c r="D7" s="47" t="s">
        <v>260</v>
      </c>
      <c r="E7" s="47">
        <v>10</v>
      </c>
      <c r="F7" s="47">
        <v>6</v>
      </c>
      <c r="G7" s="47">
        <v>4</v>
      </c>
      <c r="H7" s="47">
        <v>1</v>
      </c>
      <c r="I7" s="35"/>
    </row>
    <row r="8" spans="1:9" x14ac:dyDescent="0.25">
      <c r="A8" s="36">
        <v>44295</v>
      </c>
      <c r="B8" s="37" t="s">
        <v>264</v>
      </c>
      <c r="C8" s="37" t="s">
        <v>93</v>
      </c>
      <c r="D8" s="48" t="s">
        <v>260</v>
      </c>
      <c r="E8" s="48"/>
      <c r="F8" s="48"/>
      <c r="G8" s="48"/>
      <c r="H8" s="48"/>
      <c r="I8" s="35"/>
    </row>
    <row r="9" spans="1:9" x14ac:dyDescent="0.25">
      <c r="A9" s="34">
        <v>44300</v>
      </c>
      <c r="B9" s="35" t="s">
        <v>180</v>
      </c>
      <c r="C9" s="35" t="s">
        <v>92</v>
      </c>
      <c r="D9" s="47" t="s">
        <v>260</v>
      </c>
      <c r="E9" s="47">
        <v>3</v>
      </c>
      <c r="F9" s="47" t="s">
        <v>267</v>
      </c>
      <c r="G9" s="47" t="s">
        <v>267</v>
      </c>
      <c r="H9" s="47" t="s">
        <v>267</v>
      </c>
      <c r="I9" s="35"/>
    </row>
    <row r="10" spans="1:9" x14ac:dyDescent="0.25">
      <c r="A10" s="36">
        <v>44319</v>
      </c>
      <c r="B10" s="37" t="s">
        <v>181</v>
      </c>
      <c r="C10" s="37" t="s">
        <v>93</v>
      </c>
      <c r="D10" s="48" t="s">
        <v>260</v>
      </c>
      <c r="E10" s="48"/>
      <c r="F10" s="48"/>
      <c r="G10" s="48"/>
      <c r="H10" s="48"/>
      <c r="I10" s="35"/>
    </row>
    <row r="11" spans="1:9" x14ac:dyDescent="0.25">
      <c r="A11" s="34">
        <v>44336</v>
      </c>
      <c r="B11" s="35" t="s">
        <v>265</v>
      </c>
      <c r="C11" s="35" t="s">
        <v>92</v>
      </c>
      <c r="D11" s="47" t="s">
        <v>260</v>
      </c>
      <c r="E11" s="47"/>
      <c r="F11" s="47"/>
      <c r="G11" s="47"/>
      <c r="H11" s="47"/>
      <c r="I11" s="35"/>
    </row>
    <row r="12" spans="1:9" x14ac:dyDescent="0.25">
      <c r="A12" s="34">
        <v>44382</v>
      </c>
      <c r="B12" s="35" t="s">
        <v>266</v>
      </c>
      <c r="C12" s="35" t="s">
        <v>93</v>
      </c>
      <c r="D12" s="47"/>
      <c r="E12" s="47"/>
      <c r="F12" s="47"/>
      <c r="G12" s="47"/>
      <c r="H12" s="47"/>
      <c r="I12" s="35"/>
    </row>
    <row r="13" spans="1:9" x14ac:dyDescent="0.25">
      <c r="A13" s="36">
        <v>44445</v>
      </c>
      <c r="B13" s="35" t="s">
        <v>266</v>
      </c>
      <c r="C13" s="37" t="s">
        <v>93</v>
      </c>
      <c r="D13" s="48"/>
      <c r="E13" s="48"/>
      <c r="F13" s="48"/>
      <c r="G13" s="48"/>
      <c r="H13" s="48"/>
      <c r="I13" s="35"/>
    </row>
    <row r="14" spans="1:9" x14ac:dyDescent="0.25">
      <c r="A14" s="34">
        <v>44508</v>
      </c>
      <c r="B14" s="35" t="s">
        <v>266</v>
      </c>
      <c r="C14" s="35" t="s">
        <v>93</v>
      </c>
      <c r="D14" s="47"/>
      <c r="E14" s="47"/>
      <c r="F14" s="47"/>
      <c r="G14" s="47"/>
      <c r="H14" s="47"/>
      <c r="I14" s="35"/>
    </row>
    <row r="15" spans="1:9" x14ac:dyDescent="0.25">
      <c r="A15" s="38"/>
      <c r="B15" s="37"/>
      <c r="C15" s="37"/>
      <c r="D15" s="48"/>
      <c r="E15" s="48"/>
      <c r="F15" s="48"/>
      <c r="G15" s="48"/>
      <c r="H15" s="48"/>
      <c r="I15" s="35"/>
    </row>
    <row r="16" spans="1:9" x14ac:dyDescent="0.25">
      <c r="A16" s="39"/>
      <c r="B16" s="35"/>
      <c r="C16" s="35"/>
      <c r="D16" s="47"/>
      <c r="E16" s="47"/>
      <c r="F16" s="47"/>
      <c r="G16" s="47"/>
      <c r="H16" s="47"/>
      <c r="I16" s="35"/>
    </row>
    <row r="17" spans="1:9" x14ac:dyDescent="0.25">
      <c r="A17" s="38"/>
      <c r="B17" s="37"/>
      <c r="C17" s="37"/>
      <c r="D17" s="48"/>
      <c r="E17" s="48"/>
      <c r="F17" s="48"/>
      <c r="G17" s="48"/>
      <c r="H17" s="48"/>
      <c r="I17" s="35"/>
    </row>
    <row r="18" spans="1:9" x14ac:dyDescent="0.25">
      <c r="A18" s="39"/>
      <c r="B18" s="35"/>
      <c r="C18" s="35"/>
      <c r="D18" s="47"/>
      <c r="E18" s="47"/>
      <c r="F18" s="47"/>
      <c r="G18" s="47"/>
      <c r="H18" s="47"/>
      <c r="I18" s="35"/>
    </row>
    <row r="19" spans="1:9" x14ac:dyDescent="0.25">
      <c r="A19" s="38"/>
      <c r="B19" s="37"/>
      <c r="C19" s="37"/>
      <c r="D19" s="48"/>
      <c r="E19" s="48"/>
      <c r="F19" s="48"/>
      <c r="G19" s="48"/>
      <c r="H19" s="48"/>
      <c r="I19" s="35"/>
    </row>
    <row r="20" spans="1:9" x14ac:dyDescent="0.25">
      <c r="A20" s="39"/>
      <c r="B20" s="35"/>
      <c r="C20" s="35"/>
      <c r="D20" s="47"/>
      <c r="E20" s="47"/>
      <c r="F20" s="47"/>
      <c r="G20" s="47"/>
      <c r="H20" s="47"/>
      <c r="I20" s="35"/>
    </row>
    <row r="21" spans="1:9" x14ac:dyDescent="0.25">
      <c r="A21" s="38"/>
      <c r="B21" s="37"/>
      <c r="C21" s="37"/>
      <c r="D21" s="48"/>
      <c r="E21" s="48"/>
      <c r="F21" s="48"/>
      <c r="G21" s="48"/>
      <c r="H21" s="48"/>
      <c r="I21" s="35"/>
    </row>
    <row r="22" spans="1:9" x14ac:dyDescent="0.25">
      <c r="A22" s="39"/>
      <c r="B22" s="35"/>
      <c r="C22" s="35"/>
      <c r="D22" s="47"/>
      <c r="E22" s="47"/>
      <c r="F22" s="47"/>
      <c r="G22" s="47"/>
      <c r="H22" s="47"/>
      <c r="I22" s="35"/>
    </row>
    <row r="23" spans="1:9" x14ac:dyDescent="0.25">
      <c r="A23" s="38"/>
      <c r="B23" s="37"/>
      <c r="C23" s="37"/>
      <c r="D23" s="48"/>
      <c r="E23" s="48"/>
      <c r="F23" s="48"/>
      <c r="G23" s="48"/>
      <c r="H23" s="48"/>
      <c r="I23" s="35"/>
    </row>
    <row r="24" spans="1:9" x14ac:dyDescent="0.25">
      <c r="A24" s="39"/>
      <c r="B24" s="35"/>
      <c r="C24" s="35"/>
      <c r="D24" s="47"/>
      <c r="E24" s="47"/>
      <c r="F24" s="47"/>
      <c r="G24" s="47"/>
      <c r="H24" s="47"/>
      <c r="I24" s="35"/>
    </row>
    <row r="25" spans="1:9" x14ac:dyDescent="0.25">
      <c r="A25" s="38"/>
      <c r="B25" s="37"/>
      <c r="C25" s="37"/>
      <c r="D25" s="48"/>
      <c r="E25" s="48"/>
      <c r="F25" s="48"/>
      <c r="G25" s="48"/>
      <c r="H25" s="48"/>
      <c r="I25" s="35"/>
    </row>
    <row r="26" spans="1:9" x14ac:dyDescent="0.25">
      <c r="A26" s="39"/>
      <c r="B26" s="35"/>
      <c r="C26" s="35"/>
      <c r="D26" s="47"/>
      <c r="E26" s="47"/>
      <c r="F26" s="47"/>
      <c r="G26" s="47"/>
      <c r="H26" s="47"/>
      <c r="I26" s="35"/>
    </row>
    <row r="27" spans="1:9" x14ac:dyDescent="0.25">
      <c r="A27" s="38"/>
      <c r="B27" s="37"/>
      <c r="C27" s="37"/>
      <c r="D27" s="48"/>
      <c r="E27" s="48"/>
      <c r="F27" s="48"/>
      <c r="G27" s="48"/>
      <c r="H27" s="48"/>
      <c r="I27" s="35"/>
    </row>
    <row r="28" spans="1:9" x14ac:dyDescent="0.25">
      <c r="A28" s="39"/>
      <c r="B28" s="35"/>
      <c r="C28" s="35"/>
      <c r="D28" s="47"/>
      <c r="E28" s="47"/>
      <c r="F28" s="47"/>
      <c r="G28" s="47"/>
      <c r="H28" s="47"/>
      <c r="I28" s="35"/>
    </row>
    <row r="29" spans="1:9" x14ac:dyDescent="0.25">
      <c r="A29" s="38"/>
      <c r="B29" s="37"/>
      <c r="C29" s="37"/>
      <c r="D29" s="48"/>
      <c r="E29" s="48"/>
      <c r="F29" s="48"/>
      <c r="G29" s="48"/>
      <c r="H29" s="48"/>
      <c r="I29" s="35"/>
    </row>
    <row r="30" spans="1:9" x14ac:dyDescent="0.25">
      <c r="A30" s="39"/>
      <c r="B30" s="35"/>
      <c r="C30" s="35"/>
      <c r="D30" s="47"/>
      <c r="E30" s="47"/>
      <c r="F30" s="47"/>
      <c r="G30" s="47"/>
      <c r="H30" s="47"/>
      <c r="I30" s="35"/>
    </row>
    <row r="31" spans="1:9" x14ac:dyDescent="0.25">
      <c r="A31" s="38"/>
      <c r="B31" s="37"/>
      <c r="C31" s="37"/>
      <c r="D31" s="48"/>
      <c r="E31" s="48"/>
      <c r="F31" s="48"/>
      <c r="G31" s="48"/>
      <c r="H31" s="48"/>
      <c r="I31" s="35"/>
    </row>
    <row r="32" spans="1:9" x14ac:dyDescent="0.25">
      <c r="A32" s="39"/>
      <c r="B32" s="35"/>
      <c r="C32" s="35"/>
      <c r="D32" s="47"/>
      <c r="E32" s="47"/>
      <c r="F32" s="47"/>
      <c r="G32" s="47"/>
      <c r="H32" s="47"/>
      <c r="I32" s="35"/>
    </row>
    <row r="33" spans="1:9" x14ac:dyDescent="0.25">
      <c r="A33" s="38"/>
      <c r="B33" s="37"/>
      <c r="C33" s="37"/>
      <c r="D33" s="48"/>
      <c r="E33" s="48"/>
      <c r="F33" s="48"/>
      <c r="G33" s="48"/>
      <c r="H33" s="48"/>
      <c r="I33" s="35"/>
    </row>
    <row r="34" spans="1:9" x14ac:dyDescent="0.25">
      <c r="A34" s="39"/>
      <c r="B34" s="35"/>
      <c r="C34" s="35"/>
      <c r="D34" s="47"/>
      <c r="E34" s="47"/>
      <c r="F34" s="47"/>
      <c r="G34" s="47"/>
      <c r="H34" s="47"/>
      <c r="I34" s="35"/>
    </row>
    <row r="35" spans="1:9" x14ac:dyDescent="0.25">
      <c r="A35" s="38"/>
      <c r="B35" s="37"/>
      <c r="C35" s="37"/>
      <c r="D35" s="48"/>
      <c r="E35" s="48"/>
      <c r="F35" s="48"/>
      <c r="G35" s="48"/>
      <c r="H35" s="48"/>
      <c r="I35" s="35"/>
    </row>
    <row r="36" spans="1:9" x14ac:dyDescent="0.25">
      <c r="A36" s="39"/>
      <c r="B36" s="35"/>
      <c r="C36" s="35"/>
      <c r="D36" s="47"/>
      <c r="E36" s="47"/>
      <c r="F36" s="47"/>
      <c r="G36" s="47"/>
      <c r="H36" s="47"/>
      <c r="I36" s="35"/>
    </row>
    <row r="37" spans="1:9" x14ac:dyDescent="0.25">
      <c r="A37" s="38"/>
      <c r="B37" s="37"/>
      <c r="C37" s="37"/>
      <c r="D37" s="48"/>
      <c r="E37" s="48"/>
      <c r="F37" s="48"/>
      <c r="G37" s="48"/>
      <c r="H37" s="48"/>
      <c r="I37" s="35"/>
    </row>
    <row r="38" spans="1:9" x14ac:dyDescent="0.25">
      <c r="A38" s="39"/>
      <c r="B38" s="35"/>
      <c r="C38" s="35"/>
      <c r="D38" s="47"/>
      <c r="E38" s="47"/>
      <c r="F38" s="47"/>
      <c r="G38" s="47"/>
      <c r="H38" s="47"/>
      <c r="I38" s="35"/>
    </row>
    <row r="39" spans="1:9" x14ac:dyDescent="0.25">
      <c r="A39" s="38"/>
      <c r="B39" s="37"/>
      <c r="C39" s="37"/>
      <c r="D39" s="48"/>
      <c r="E39" s="48"/>
      <c r="F39" s="48"/>
      <c r="G39" s="48"/>
      <c r="H39" s="48"/>
      <c r="I39" s="35"/>
    </row>
    <row r="40" spans="1:9" x14ac:dyDescent="0.25">
      <c r="A40" s="39"/>
      <c r="B40" s="35"/>
      <c r="C40" s="35"/>
      <c r="D40" s="47"/>
      <c r="E40" s="47"/>
      <c r="F40" s="47"/>
      <c r="G40" s="47"/>
      <c r="H40" s="47"/>
      <c r="I40" s="35"/>
    </row>
    <row r="41" spans="1:9" x14ac:dyDescent="0.25">
      <c r="A41" s="38"/>
      <c r="B41" s="37"/>
      <c r="C41" s="37"/>
      <c r="D41" s="48"/>
      <c r="E41" s="48"/>
      <c r="F41" s="48"/>
      <c r="G41" s="48"/>
      <c r="H41" s="48"/>
      <c r="I41" s="35"/>
    </row>
    <row r="42" spans="1:9" x14ac:dyDescent="0.25">
      <c r="A42" s="39"/>
      <c r="B42" s="35"/>
      <c r="C42" s="35"/>
      <c r="D42" s="47"/>
      <c r="E42" s="47"/>
      <c r="F42" s="47"/>
      <c r="G42" s="47"/>
      <c r="H42" s="47"/>
      <c r="I42" s="35"/>
    </row>
    <row r="43" spans="1:9" x14ac:dyDescent="0.25">
      <c r="A43" s="38"/>
      <c r="B43" s="37"/>
      <c r="C43" s="37"/>
      <c r="D43" s="37"/>
      <c r="E43" s="37"/>
      <c r="F43" s="37"/>
      <c r="G43" s="37"/>
      <c r="H43" s="37"/>
      <c r="I43" s="37"/>
    </row>
  </sheetData>
  <mergeCells count="1">
    <mergeCell ref="A3:H3"/>
  </mergeCells>
  <pageMargins left="0.7" right="0.7" top="0.75" bottom="0.75" header="0.3" footer="0.3"/>
  <pageSetup paperSize="9" orientation="portrait" r:id="rId1"/>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6181A1D-4BD2-4AA5-A49F-944CCCA1D0C6}">
          <x14:formula1>
            <xm:f>Table!$W$2:$W$5</xm:f>
          </x14:formula1>
          <xm:sqref>B5:B42</xm:sqref>
        </x14:dataValidation>
        <x14:dataValidation type="list" allowBlank="1" showInputMessage="1" showErrorMessage="1" xr:uid="{0F683ACE-9305-4B79-AD23-EBFC5F7E8496}">
          <x14:formula1>
            <xm:f>Table!$C$16:$C$18</xm:f>
          </x14:formula1>
          <xm:sqref>D5:D42</xm:sqref>
        </x14:dataValidation>
        <x14:dataValidation type="list" allowBlank="1" showInputMessage="1" showErrorMessage="1" xr:uid="{85AEBBCA-68BE-4E17-A5D0-FD9854D0B9B1}">
          <x14:formula1>
            <xm:f>Table!$O$3:$O$8</xm:f>
          </x14:formula1>
          <xm:sqref>C5:C42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Table</vt:lpstr>
      <vt:lpstr>Data</vt:lpstr>
      <vt:lpstr>Instructions</vt:lpstr>
      <vt:lpstr>Recruitment DASHBOARD</vt:lpstr>
      <vt:lpstr>Customer_Employee Rate</vt:lpstr>
      <vt:lpstr>Recruitment Customer Portfolio</vt:lpstr>
      <vt:lpstr>Candidate Directory</vt:lpstr>
      <vt:lpstr>Employee to Customer(New Start)</vt:lpstr>
      <vt:lpstr>Interview Volume Report</vt:lpstr>
      <vt:lpstr>Customer_Seminar Visit Register</vt:lpstr>
      <vt:lpstr>Customer Profile</vt:lpstr>
      <vt:lpstr>Sheet2</vt:lpstr>
      <vt:lpstr>Recruitment Seminars</vt:lpstr>
      <vt:lpstr>Customer_Profile_Data</vt:lpstr>
      <vt:lpstr>'Recruitment Customer Portfolio'!Print_Area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KCS</dc:creator>
  <cp:lastModifiedBy>J. Tautua</cp:lastModifiedBy>
  <dcterms:created xsi:type="dcterms:W3CDTF">2020-07-27T01:54:53Z</dcterms:created>
  <dcterms:modified xsi:type="dcterms:W3CDTF">2021-09-13T00:41:50Z</dcterms:modified>
</cp:coreProperties>
</file>