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
    </mc:Choice>
  </mc:AlternateContent>
  <bookViews>
    <workbookView xWindow="0" yWindow="0" windowWidth="20490"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2" i="1" l="1"/>
  <c r="K5" i="1" l="1"/>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K10" i="1" s="1"/>
  <c r="G8" i="1"/>
  <c r="J8" i="1" s="1"/>
  <c r="G9" i="1"/>
  <c r="J9" i="1" s="1"/>
  <c r="G7" i="1"/>
  <c r="J7" i="1" s="1"/>
  <c r="K7"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c r="G490" i="1"/>
  <c r="J490" i="1" s="1"/>
  <c r="G489" i="1"/>
  <c r="J489" i="1" s="1"/>
  <c r="G488" i="1"/>
  <c r="J488" i="1" s="1"/>
  <c r="G487" i="1"/>
  <c r="J487" i="1" s="1"/>
  <c r="G486" i="1"/>
  <c r="J486" i="1" s="1"/>
  <c r="G485" i="1"/>
  <c r="J485" i="1"/>
  <c r="G484" i="1"/>
  <c r="J484" i="1" s="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c r="G466" i="1"/>
  <c r="J466" i="1" s="1"/>
  <c r="G465" i="1"/>
  <c r="J465" i="1" s="1"/>
  <c r="G464" i="1"/>
  <c r="J464" i="1" s="1"/>
  <c r="G463" i="1"/>
  <c r="J463" i="1" s="1"/>
  <c r="G462" i="1"/>
  <c r="J462" i="1" s="1"/>
  <c r="G461" i="1"/>
  <c r="J461" i="1"/>
  <c r="G460" i="1"/>
  <c r="J460" i="1" s="1"/>
  <c r="G459" i="1"/>
  <c r="J459" i="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c r="G442" i="1"/>
  <c r="J442" i="1" s="1"/>
  <c r="G441" i="1"/>
  <c r="J441" i="1" s="1"/>
  <c r="G440" i="1"/>
  <c r="J440" i="1" s="1"/>
  <c r="G439" i="1"/>
  <c r="J439" i="1" s="1"/>
  <c r="G438" i="1"/>
  <c r="J438" i="1" s="1"/>
  <c r="G437" i="1"/>
  <c r="J437" i="1"/>
  <c r="G436" i="1"/>
  <c r="J436" i="1" s="1"/>
  <c r="G435" i="1"/>
  <c r="J435" i="1" s="1"/>
  <c r="G434" i="1"/>
  <c r="J434" i="1" s="1"/>
  <c r="G433" i="1"/>
  <c r="J433" i="1" s="1"/>
  <c r="G432" i="1"/>
  <c r="J432" i="1" s="1"/>
  <c r="G431" i="1"/>
  <c r="J431" i="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c r="G418" i="1"/>
  <c r="J418" i="1" s="1"/>
  <c r="G417" i="1"/>
  <c r="J417" i="1" s="1"/>
  <c r="G416" i="1"/>
  <c r="J416" i="1" s="1"/>
  <c r="G415" i="1"/>
  <c r="J415" i="1" s="1"/>
  <c r="G414" i="1"/>
  <c r="J414" i="1" s="1"/>
  <c r="G413" i="1"/>
  <c r="J413" i="1"/>
  <c r="G412" i="1"/>
  <c r="J412" i="1" s="1"/>
  <c r="G411" i="1"/>
  <c r="J411" i="1" s="1"/>
  <c r="G410" i="1"/>
  <c r="J410" i="1" s="1"/>
  <c r="G409" i="1"/>
  <c r="J409" i="1" s="1"/>
  <c r="G408" i="1"/>
  <c r="J408" i="1" s="1"/>
  <c r="G407" i="1"/>
  <c r="J407" i="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c r="G388" i="1"/>
  <c r="J388" i="1" s="1"/>
  <c r="G387" i="1"/>
  <c r="J387" i="1" s="1"/>
  <c r="G386" i="1"/>
  <c r="J386" i="1" s="1"/>
  <c r="G385" i="1"/>
  <c r="J385" i="1" s="1"/>
  <c r="G384" i="1"/>
  <c r="J384" i="1" s="1"/>
  <c r="G383" i="1"/>
  <c r="J383" i="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c r="G338" i="1"/>
  <c r="J338" i="1" s="1"/>
  <c r="G337" i="1"/>
  <c r="J337" i="1"/>
  <c r="G336" i="1"/>
  <c r="J336" i="1" s="1"/>
  <c r="G335" i="1"/>
  <c r="J335" i="1" s="1"/>
  <c r="G334" i="1"/>
  <c r="J334" i="1" s="1"/>
  <c r="G333" i="1"/>
  <c r="J333" i="1" s="1"/>
  <c r="G332" i="1"/>
  <c r="J332" i="1" s="1"/>
  <c r="G331" i="1"/>
  <c r="J331" i="1"/>
  <c r="G330" i="1"/>
  <c r="J330" i="1" s="1"/>
  <c r="G329" i="1"/>
  <c r="J329" i="1"/>
  <c r="G328" i="1"/>
  <c r="J328" i="1" s="1"/>
  <c r="G327" i="1"/>
  <c r="J327" i="1" s="1"/>
  <c r="G326" i="1"/>
  <c r="J326" i="1" s="1"/>
  <c r="G325" i="1"/>
  <c r="J325" i="1" s="1"/>
  <c r="G324" i="1"/>
  <c r="J324" i="1" s="1"/>
  <c r="G323" i="1"/>
  <c r="J323" i="1"/>
  <c r="G322" i="1"/>
  <c r="J322" i="1" s="1"/>
  <c r="G321" i="1"/>
  <c r="J321" i="1"/>
  <c r="G320" i="1"/>
  <c r="J320" i="1" s="1"/>
  <c r="G319" i="1"/>
  <c r="J319" i="1" s="1"/>
  <c r="G318" i="1"/>
  <c r="J318" i="1" s="1"/>
  <c r="G317" i="1"/>
  <c r="J317" i="1" s="1"/>
  <c r="G316" i="1"/>
  <c r="J316" i="1" s="1"/>
  <c r="G315" i="1"/>
  <c r="J315" i="1"/>
  <c r="G314" i="1"/>
  <c r="J314" i="1" s="1"/>
  <c r="G313" i="1"/>
  <c r="J313" i="1"/>
  <c r="G312" i="1"/>
  <c r="J312" i="1" s="1"/>
  <c r="G311" i="1"/>
  <c r="J311" i="1" s="1"/>
  <c r="G310" i="1"/>
  <c r="J310" i="1" s="1"/>
  <c r="G309" i="1"/>
  <c r="J309" i="1" s="1"/>
  <c r="G308" i="1"/>
  <c r="J308" i="1" s="1"/>
  <c r="G307" i="1"/>
  <c r="J307" i="1"/>
  <c r="G306" i="1"/>
  <c r="J306" i="1" s="1"/>
  <c r="G305" i="1"/>
  <c r="J305" i="1" s="1"/>
  <c r="G304" i="1"/>
  <c r="J304" i="1" s="1"/>
  <c r="G303" i="1"/>
  <c r="J303" i="1" s="1"/>
  <c r="G302" i="1"/>
  <c r="J302" i="1" s="1"/>
  <c r="G301" i="1"/>
  <c r="J301" i="1" s="1"/>
  <c r="G300" i="1"/>
  <c r="J300" i="1" s="1"/>
  <c r="G299" i="1"/>
  <c r="J299" i="1"/>
  <c r="G298" i="1"/>
  <c r="J298" i="1" s="1"/>
  <c r="G297" i="1"/>
  <c r="J297" i="1" s="1"/>
  <c r="G296" i="1"/>
  <c r="J296" i="1" s="1"/>
  <c r="G295" i="1"/>
  <c r="J295" i="1" s="1"/>
  <c r="G294" i="1"/>
  <c r="J294" i="1" s="1"/>
  <c r="G293" i="1"/>
  <c r="J293" i="1" s="1"/>
  <c r="G292" i="1"/>
  <c r="J292" i="1" s="1"/>
  <c r="G291" i="1"/>
  <c r="J291" i="1"/>
  <c r="G290" i="1"/>
  <c r="J290" i="1" s="1"/>
  <c r="G289" i="1"/>
  <c r="J289" i="1"/>
  <c r="G288" i="1"/>
  <c r="J288" i="1" s="1"/>
  <c r="G287" i="1"/>
  <c r="J287" i="1" s="1"/>
  <c r="G286" i="1"/>
  <c r="J286" i="1" s="1"/>
  <c r="G285" i="1"/>
  <c r="J285" i="1" s="1"/>
  <c r="G284" i="1"/>
  <c r="J284" i="1" s="1"/>
  <c r="G283" i="1"/>
  <c r="J283" i="1"/>
  <c r="G282" i="1"/>
  <c r="J282" i="1" s="1"/>
  <c r="G281" i="1"/>
  <c r="J281" i="1"/>
  <c r="G280" i="1"/>
  <c r="J280" i="1" s="1"/>
  <c r="G279" i="1"/>
  <c r="J279" i="1" s="1"/>
  <c r="G278" i="1"/>
  <c r="J278" i="1" s="1"/>
  <c r="G277" i="1"/>
  <c r="J277" i="1" s="1"/>
  <c r="G276" i="1"/>
  <c r="J276" i="1" s="1"/>
  <c r="G275" i="1"/>
  <c r="J275" i="1"/>
  <c r="G274" i="1"/>
  <c r="J274" i="1" s="1"/>
  <c r="G273" i="1"/>
  <c r="J273" i="1"/>
  <c r="G272" i="1"/>
  <c r="J272" i="1" s="1"/>
  <c r="G271" i="1"/>
  <c r="J271" i="1" s="1"/>
  <c r="G270" i="1"/>
  <c r="J270" i="1" s="1"/>
  <c r="G269" i="1"/>
  <c r="J269" i="1" s="1"/>
  <c r="G268" i="1"/>
  <c r="J268" i="1" s="1"/>
  <c r="G267" i="1"/>
  <c r="J267" i="1"/>
  <c r="G266" i="1"/>
  <c r="J266" i="1" s="1"/>
  <c r="G265" i="1"/>
  <c r="J265" i="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c r="G252" i="1"/>
  <c r="J252" i="1" s="1"/>
  <c r="G251" i="1"/>
  <c r="J251" i="1" s="1"/>
  <c r="G250" i="1"/>
  <c r="J250" i="1" s="1"/>
  <c r="G249" i="1"/>
  <c r="J249" i="1" s="1"/>
  <c r="G248" i="1"/>
  <c r="J248" i="1" s="1"/>
  <c r="G247" i="1"/>
  <c r="J247" i="1"/>
  <c r="G246" i="1"/>
  <c r="J246" i="1" s="1"/>
  <c r="G245" i="1"/>
  <c r="J245" i="1"/>
  <c r="G244" i="1"/>
  <c r="J244" i="1" s="1"/>
  <c r="G243" i="1"/>
  <c r="J243" i="1" s="1"/>
  <c r="G242" i="1"/>
  <c r="J242" i="1" s="1"/>
  <c r="G241" i="1"/>
  <c r="J241" i="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c r="G220" i="1"/>
  <c r="J220" i="1" s="1"/>
  <c r="G219" i="1"/>
  <c r="J219" i="1" s="1"/>
  <c r="G218" i="1"/>
  <c r="J218" i="1" s="1"/>
  <c r="G217" i="1"/>
  <c r="J217" i="1" s="1"/>
  <c r="G216" i="1"/>
  <c r="J216" i="1" s="1"/>
  <c r="G215" i="1"/>
  <c r="J215" i="1"/>
  <c r="G214" i="1"/>
  <c r="J214" i="1" s="1"/>
  <c r="G213" i="1"/>
  <c r="J213" i="1" s="1"/>
  <c r="G212" i="1"/>
  <c r="J212" i="1" s="1"/>
  <c r="G211" i="1"/>
  <c r="J211" i="1" s="1"/>
  <c r="G210" i="1"/>
  <c r="J210" i="1" s="1"/>
  <c r="G209" i="1"/>
  <c r="J209" i="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c r="G188" i="1"/>
  <c r="J188" i="1" s="1"/>
  <c r="G187" i="1"/>
  <c r="J187" i="1" s="1"/>
  <c r="G186" i="1"/>
  <c r="J186" i="1" s="1"/>
  <c r="G185" i="1"/>
  <c r="J185" i="1" s="1"/>
  <c r="G184" i="1"/>
  <c r="J184" i="1" s="1"/>
  <c r="G183" i="1"/>
  <c r="J183" i="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c r="G70" i="1"/>
  <c r="J70" i="1" s="1"/>
  <c r="G69" i="1"/>
  <c r="J69" i="1" s="1"/>
  <c r="G68" i="1"/>
  <c r="J68" i="1" s="1"/>
  <c r="G67" i="1"/>
  <c r="J67" i="1" s="1"/>
  <c r="G66" i="1"/>
  <c r="J66" i="1" s="1"/>
  <c r="G65" i="1"/>
  <c r="J65" i="1"/>
  <c r="G64" i="1"/>
  <c r="J64" i="1" s="1"/>
  <c r="G63" i="1"/>
  <c r="J63" i="1" s="1"/>
  <c r="G62" i="1"/>
  <c r="J62" i="1" s="1"/>
  <c r="G61" i="1"/>
  <c r="J61" i="1" s="1"/>
  <c r="G60" i="1"/>
  <c r="J60" i="1" s="1"/>
  <c r="G59" i="1"/>
  <c r="J59" i="1" s="1"/>
  <c r="G58" i="1"/>
  <c r="J58" i="1" s="1"/>
  <c r="G57" i="1"/>
  <c r="J57" i="1" s="1"/>
  <c r="G56" i="1"/>
  <c r="J56" i="1" s="1"/>
  <c r="G55" i="1"/>
  <c r="J55" i="1"/>
  <c r="G54" i="1"/>
  <c r="J54" i="1" s="1"/>
  <c r="G53" i="1"/>
  <c r="J53" i="1" s="1"/>
  <c r="G52" i="1"/>
  <c r="J52" i="1" s="1"/>
  <c r="G51" i="1"/>
  <c r="J51" i="1" s="1"/>
  <c r="G50" i="1"/>
  <c r="J50" i="1" s="1"/>
  <c r="G49" i="1"/>
  <c r="J49" i="1"/>
  <c r="G48" i="1"/>
  <c r="J48" i="1" s="1"/>
  <c r="G47" i="1"/>
  <c r="J47" i="1" s="1"/>
  <c r="G46" i="1"/>
  <c r="J46" i="1" s="1"/>
  <c r="G45" i="1"/>
  <c r="J45" i="1" s="1"/>
  <c r="G44" i="1"/>
  <c r="J44" i="1" s="1"/>
  <c r="G43" i="1"/>
  <c r="J43" i="1" s="1"/>
  <c r="G42" i="1"/>
  <c r="J42" i="1"/>
  <c r="G41" i="1"/>
  <c r="J41" i="1" s="1"/>
  <c r="G40" i="1"/>
  <c r="J40" i="1"/>
  <c r="G39" i="1"/>
  <c r="J39" i="1" s="1"/>
  <c r="G38" i="1"/>
  <c r="J38" i="1" s="1"/>
  <c r="G37" i="1"/>
  <c r="J37" i="1" s="1"/>
  <c r="G36" i="1"/>
  <c r="J36" i="1" s="1"/>
  <c r="G35" i="1"/>
  <c r="J35" i="1" s="1"/>
  <c r="G34" i="1"/>
  <c r="J34" i="1"/>
  <c r="G33" i="1"/>
  <c r="J33" i="1" s="1"/>
  <c r="G32" i="1"/>
  <c r="J32" i="1"/>
  <c r="G31" i="1"/>
  <c r="J31" i="1" s="1"/>
  <c r="G30" i="1"/>
  <c r="J30" i="1" s="1"/>
  <c r="G29" i="1"/>
  <c r="J29" i="1" s="1"/>
  <c r="G28" i="1"/>
  <c r="J28" i="1" s="1"/>
  <c r="G27" i="1"/>
  <c r="J27" i="1" s="1"/>
  <c r="G26" i="1"/>
  <c r="J26" i="1"/>
  <c r="G25" i="1"/>
  <c r="J25" i="1" s="1"/>
  <c r="G24" i="1"/>
  <c r="J24" i="1"/>
  <c r="G23" i="1"/>
  <c r="J23" i="1" s="1"/>
  <c r="G22" i="1"/>
  <c r="J22" i="1" s="1"/>
  <c r="G21" i="1"/>
  <c r="J21" i="1" s="1"/>
  <c r="G20" i="1"/>
  <c r="J20" i="1" s="1"/>
  <c r="G19" i="1"/>
  <c r="J19" i="1" s="1"/>
  <c r="G18" i="1"/>
  <c r="J18" i="1"/>
  <c r="K14" i="1" l="1"/>
  <c r="K1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<sst xmlns="http://schemas.openxmlformats.org/spreadsheetml/2006/main" count="121" uniqueCount="101">
  <si>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</si>
  <si>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</si>
  <si>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</si>
  <si>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</si>
  <si>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</si>
  <si>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</si>
  <si>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</si>
  <si>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</si>
  <si>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</si>
  <si>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</si>
  <si>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</si>
  <si>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</si>
  <si>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</si>
  <si>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</si>
  <si>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</si>
  <si>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</si>
  <si>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</si>
  <si>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</si>
  <si>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</si>
  <si>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</si>
  <si>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</si>
  <si>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</si>
  <si>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</si>
  <si>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</si>
  <si>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</si>
  <si>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</si>
  <si>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</si>
  <si>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</si>
  <si>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</si>
  <si>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</si>
  <si>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</si>
  <si>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</si>
  <si>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</si>
  <si>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</si>
  <si>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</si>
  <si>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</si>
  <si>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</si>
  <si>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</si>
  <si>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</si>
  <si>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</si>
  <si>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</si>
  <si>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</si>
  <si>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</si>
  <si>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</si>
  <si>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</si>
  <si>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</si>
  <si>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</si>
  <si>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</si>
  <si>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</si>
  <si>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</si>
  <si>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</si>
  <si>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</si>
  <si>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</si>
  <si>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</si>
  <si>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</si>
  <si>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</si>
  <si>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</si>
  <si>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</si>
  <si>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</si>
  <si>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</si>
  <si>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</si>
  <si>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</si>
  <si>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</si>
  <si>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</si>
  <si>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</si>
  <si>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</si>
  <si>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</si>
  <si>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</si>
  <si>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</si>
  <si>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</si>
  <si>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</si>
  <si>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</si>
  <si>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</si>
  <si>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</si>
  <si>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</si>
  <si>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</si>
  <si>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</si>
  <si>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A + I + C</t>
  </si>
  <si>
    <t>C + A</t>
  </si>
  <si>
    <t>C + A + I</t>
  </si>
  <si>
    <t xml:space="preserve"> lack of awareness of the threat; Limited resources to protect the system from attacks;Internet connectivity; Use unknown protable devices to exchange data; No anit virus updates  </t>
  </si>
  <si>
    <t>No regular data/system backup mechanism and restore mechanism used; no proper handling of data; No firewall protection; No protection mechanisms used to pervent from malware attacks etc.</t>
  </si>
  <si>
    <t>No access control to the disks; inadequate security controls in premises; inadequate asset protecting policies</t>
  </si>
  <si>
    <t>no safety measures for the disk location, lack of security controls.</t>
  </si>
  <si>
    <t xml:space="preserve"> Lack of proper security protocols to prevent the access to the server areas.</t>
  </si>
  <si>
    <t>no safety measures to keep the devices, lack of security controls.</t>
  </si>
  <si>
    <t xml:space="preserve">inadequate firewall protection;  no proper encryption mechanism to encrypt LAN passwords;Internet connectivity. </t>
  </si>
  <si>
    <t>Network security controls; system security controls</t>
  </si>
  <si>
    <t xml:space="preserve"> adequate antivirus updates; block access to unnecassary web pages</t>
  </si>
  <si>
    <t>adequate backup strategies and schedules; provided access levels for different user groups</t>
  </si>
  <si>
    <t>User access levels to the disk storage location; Adequate security measures for the premises</t>
  </si>
  <si>
    <t>Stored the tapes in a secure and safe location</t>
  </si>
  <si>
    <t>stored the tapes in a safety environment, fire distinguishers placed in place</t>
  </si>
  <si>
    <t xml:space="preserve"> Store in inappropriate environment ;No proper managing of items.</t>
  </si>
  <si>
    <t>separate locations to return after the usage</t>
  </si>
  <si>
    <t>separate locations to return after the usage, keeps a log of the devices and the asigned people</t>
  </si>
  <si>
    <t>No strong passwords to prevent accessing of unauthorized parties; no peoper encrypted file system for sensitive data; improper placing after the usage.</t>
  </si>
  <si>
    <t>access to a limited number of personals, CCTV cameras in operation; Finger print and other proper safety mechanisms to avoid the access of unauthorized people.</t>
  </si>
  <si>
    <t>System security controls, appropriate backup strategies</t>
  </si>
  <si>
    <t xml:space="preserve">no proper handling on Backup servers;Backup server informations regularly. </t>
  </si>
  <si>
    <t xml:space="preserve">No suitable enviroment to locate the servers;no proper guidelines to avoid from such disasters. </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</si>
</sst>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1" fontId="13" fillId="3" borderId="4" xfId="0" applyNumberFormat="1" applyFont="1" applyFill="1" applyBorder="1" applyAlignment="1">
      <alignment horizontal="center" vertical="center"/>
    </xf>
    <xf numFmtId="1" fontId="13" fillId="3" borderId="6" xfId="0" applyNumberFormat="1"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19"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28"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2" activePane="bottomLeft" state="frozen"/>
      <selection pane="bottomLeft" activeCell="K5" sqref="K5:K6"/>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69.75" customHeight="1" x14ac:dyDescent="0.25">
      <c r="A7" s="34" t="s">
        <v>24</v>
      </c>
      <c r="B7" s="6" t="s">
        <v>2</v>
      </c>
      <c r="C7" s="7" t="s">
        <v>86</v>
      </c>
      <c r="D7" s="6" t="s">
        <v>29</v>
      </c>
      <c r="E7" s="6">
        <v>2</v>
      </c>
      <c r="F7" s="6">
        <v>3</v>
      </c>
      <c r="G7" s="10">
        <f t="shared" si="0"/>
        <v>6</v>
      </c>
      <c r="H7" s="7" t="s">
        <v>87</v>
      </c>
      <c r="I7" s="6">
        <v>3</v>
      </c>
      <c r="J7" s="10">
        <f t="shared" si="1"/>
        <v>18</v>
      </c>
      <c r="K7" s="35">
        <f>AVERAGE(J7:J9)</f>
        <v>23.333333333333332</v>
      </c>
    </row>
    <row r="8" spans="1:14" s="6" customFormat="1" ht="78.75" customHeight="1" x14ac:dyDescent="0.25">
      <c r="A8" s="34"/>
      <c r="B8" s="6" t="s">
        <v>17</v>
      </c>
      <c r="C8" s="7" t="s">
        <v>80</v>
      </c>
      <c r="D8" s="6" t="s">
        <v>77</v>
      </c>
      <c r="E8" s="6">
        <v>4</v>
      </c>
      <c r="F8" s="6">
        <v>2</v>
      </c>
      <c r="G8" s="10">
        <f t="shared" si="0"/>
        <v>8</v>
      </c>
      <c r="H8" s="7" t="s">
        <v>88</v>
      </c>
      <c r="I8" s="6">
        <v>2</v>
      </c>
      <c r="J8" s="10">
        <f t="shared" si="1"/>
        <v>16</v>
      </c>
      <c r="K8" s="36"/>
    </row>
    <row r="9" spans="1:14" s="6" customFormat="1" ht="100.5" customHeight="1" x14ac:dyDescent="0.25">
      <c r="A9" s="34"/>
      <c r="B9" s="6" t="s">
        <v>18</v>
      </c>
      <c r="C9" s="7" t="s">
        <v>81</v>
      </c>
      <c r="D9" s="6" t="s">
        <v>9</v>
      </c>
      <c r="E9" s="6">
        <v>3</v>
      </c>
      <c r="F9" s="6">
        <v>4</v>
      </c>
      <c r="G9" s="10">
        <f t="shared" si="0"/>
        <v>12</v>
      </c>
      <c r="H9" s="7" t="s">
        <v>89</v>
      </c>
      <c r="I9" s="6">
        <v>3</v>
      </c>
      <c r="J9" s="10">
        <f t="shared" si="1"/>
        <v>36</v>
      </c>
      <c r="K9" s="37"/>
    </row>
    <row r="10" spans="1:14" s="6" customFormat="1" ht="49.5" customHeight="1" x14ac:dyDescent="0.25">
      <c r="A10" s="40" t="s">
        <v>20</v>
      </c>
      <c r="B10" s="6" t="s">
        <v>3</v>
      </c>
      <c r="C10" s="7" t="s">
        <v>82</v>
      </c>
      <c r="D10" s="6" t="s">
        <v>78</v>
      </c>
      <c r="E10" s="6">
        <v>1</v>
      </c>
      <c r="F10" s="6">
        <v>4</v>
      </c>
      <c r="G10" s="10">
        <f t="shared" si="0"/>
        <v>4</v>
      </c>
      <c r="H10" s="7" t="s">
        <v>90</v>
      </c>
      <c r="I10" s="6">
        <v>1</v>
      </c>
      <c r="J10" s="10">
        <f t="shared" si="1"/>
        <v>4</v>
      </c>
      <c r="K10" s="35">
        <f>AVERAGE(J10:J12)</f>
        <v>5.333333333333333</v>
      </c>
    </row>
    <row r="11" spans="1:14" s="6" customFormat="1" ht="49.5" customHeight="1" x14ac:dyDescent="0.25">
      <c r="A11" s="42"/>
      <c r="B11" s="6" t="s">
        <v>53</v>
      </c>
      <c r="C11" s="7" t="s">
        <v>83</v>
      </c>
      <c r="D11" s="6" t="s">
        <v>25</v>
      </c>
      <c r="E11" s="6">
        <v>0.5</v>
      </c>
      <c r="F11" s="6">
        <v>4</v>
      </c>
      <c r="G11" s="10">
        <f t="shared" ref="G11:G17" si="2">E11*F11</f>
        <v>2</v>
      </c>
      <c r="H11" s="7" t="s">
        <v>91</v>
      </c>
      <c r="I11" s="6">
        <v>3</v>
      </c>
      <c r="J11" s="10">
        <f t="shared" ref="J11:J16" si="3">G11*I11</f>
        <v>6</v>
      </c>
      <c r="K11" s="36"/>
    </row>
    <row r="12" spans="1:14" s="6" customFormat="1" ht="49.5" customHeight="1" x14ac:dyDescent="0.25">
      <c r="A12" s="41"/>
      <c r="B12" s="6" t="s">
        <v>23</v>
      </c>
      <c r="C12" s="7" t="s">
        <v>93</v>
      </c>
      <c r="D12" s="6" t="s">
        <v>25</v>
      </c>
      <c r="E12" s="6">
        <v>0.5</v>
      </c>
      <c r="F12" s="6">
        <v>4</v>
      </c>
      <c r="G12" s="10">
        <f t="shared" si="2"/>
        <v>2</v>
      </c>
      <c r="H12" s="7" t="s">
        <v>92</v>
      </c>
      <c r="I12" s="6">
        <v>3</v>
      </c>
      <c r="J12" s="10">
        <f t="shared" si="3"/>
        <v>6</v>
      </c>
      <c r="K12" s="37"/>
    </row>
    <row r="13" spans="1:14" s="6" customFormat="1" ht="49.5" customHeight="1" x14ac:dyDescent="0.25">
      <c r="A13" s="40" t="s">
        <v>21</v>
      </c>
      <c r="B13" s="6" t="s">
        <v>3</v>
      </c>
      <c r="C13" s="7" t="s">
        <v>96</v>
      </c>
      <c r="D13" s="6" t="s">
        <v>79</v>
      </c>
      <c r="E13" s="6">
        <v>3</v>
      </c>
      <c r="F13" s="6">
        <v>1</v>
      </c>
      <c r="G13" s="10">
        <f t="shared" si="2"/>
        <v>3</v>
      </c>
      <c r="H13" s="7" t="s">
        <v>94</v>
      </c>
      <c r="I13" s="6">
        <v>1</v>
      </c>
      <c r="J13" s="10">
        <f t="shared" si="3"/>
        <v>3</v>
      </c>
      <c r="K13" s="43"/>
    </row>
    <row r="14" spans="1:14" s="6" customFormat="1" ht="49.5" customHeight="1" x14ac:dyDescent="0.25">
      <c r="A14" s="41"/>
      <c r="B14" s="6" t="s">
        <v>53</v>
      </c>
      <c r="C14" s="7" t="s">
        <v>85</v>
      </c>
      <c r="D14" s="6" t="s">
        <v>25</v>
      </c>
      <c r="E14" s="6">
        <v>2</v>
      </c>
      <c r="F14" s="6">
        <v>4</v>
      </c>
      <c r="G14" s="10">
        <f t="shared" si="2"/>
        <v>8</v>
      </c>
      <c r="H14" s="7" t="s">
        <v>95</v>
      </c>
      <c r="I14" s="6">
        <v>2</v>
      </c>
      <c r="J14" s="10">
        <f t="shared" si="3"/>
        <v>16</v>
      </c>
      <c r="K14" s="44">
        <f>AVERAGE(J13:J14)</f>
        <v>9.5</v>
      </c>
    </row>
    <row r="15" spans="1:14" s="6" customFormat="1" ht="67.5" customHeight="1" x14ac:dyDescent="0.25">
      <c r="A15" s="34" t="s">
        <v>22</v>
      </c>
      <c r="B15" s="6" t="s">
        <v>3</v>
      </c>
      <c r="C15" s="7" t="s">
        <v>84</v>
      </c>
      <c r="D15" s="6" t="s">
        <v>78</v>
      </c>
      <c r="E15" s="6">
        <v>1</v>
      </c>
      <c r="F15" s="6">
        <v>3</v>
      </c>
      <c r="G15" s="10">
        <f t="shared" si="2"/>
        <v>3</v>
      </c>
      <c r="H15" s="7" t="s">
        <v>97</v>
      </c>
      <c r="I15" s="6">
        <v>4</v>
      </c>
      <c r="J15" s="10">
        <f t="shared" si="3"/>
        <v>12</v>
      </c>
      <c r="K15" s="35">
        <f>AVERAGE(J15:J17)</f>
        <v>14</v>
      </c>
    </row>
    <row r="16" spans="1:14" s="6" customFormat="1" ht="49.5" customHeight="1" x14ac:dyDescent="0.25">
      <c r="A16" s="34"/>
      <c r="B16" s="6" t="s">
        <v>53</v>
      </c>
      <c r="C16" s="7" t="s">
        <v>99</v>
      </c>
      <c r="D16" s="6" t="s">
        <v>25</v>
      </c>
      <c r="E16" s="6">
        <v>2</v>
      </c>
      <c r="F16" s="6">
        <v>3</v>
      </c>
      <c r="G16" s="10">
        <f t="shared" si="2"/>
        <v>6</v>
      </c>
      <c r="H16" s="7" t="s">
        <v>98</v>
      </c>
      <c r="I16" s="6">
        <v>3</v>
      </c>
      <c r="J16" s="10">
        <f t="shared" si="3"/>
        <v>18</v>
      </c>
      <c r="K16" s="36"/>
    </row>
    <row r="17" spans="1:11" s="6" customFormat="1" ht="49.5" customHeight="1" x14ac:dyDescent="0.25">
      <c r="A17" s="34"/>
      <c r="B17" s="6" t="s">
        <v>23</v>
      </c>
      <c r="C17" s="7" t="s">
        <v>100</v>
      </c>
      <c r="D17" s="6" t="s">
        <v>25</v>
      </c>
      <c r="E17" s="6">
        <v>1</v>
      </c>
      <c r="F17" s="6">
        <v>4</v>
      </c>
      <c r="G17" s="10">
        <f t="shared" si="2"/>
        <v>4</v>
      </c>
      <c r="H17" s="7" t="s">
        <v>98</v>
      </c>
      <c r="I17" s="6">
        <v>3</v>
      </c>
      <c r="J17" s="10">
        <f t="shared" ref="J17:J80" si="4">G17*I17</f>
        <v>12</v>
      </c>
      <c r="K17" s="37"/>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1">
    <mergeCell ref="K10:K12"/>
    <mergeCell ref="K7:K9"/>
    <mergeCell ref="K5:K6"/>
    <mergeCell ref="K2:K4"/>
    <mergeCell ref="K15:K17"/>
    <mergeCell ref="A15:A17"/>
    <mergeCell ref="A13:A14"/>
    <mergeCell ref="A10:A12"/>
    <mergeCell ref="A2:A4"/>
    <mergeCell ref="A5:A6"/>
    <mergeCell ref="A7:A9"/>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user</cp:lastModifiedBy>
  <cp:lastPrinted>2016-09-28T07:10:45Z</cp:lastPrinted>
  <dcterms:created xsi:type="dcterms:W3CDTF">2007-10-08T13:41:29Z</dcterms:created>
  <dcterms:modified xsi:type="dcterms:W3CDTF">2016-09-28T07:11:02Z</dcterms:modified>
</cp:coreProperties>
</file>