
<file path=[Content_Types].xml><?xml version="1.0" encoding="utf-8"?>
<Types xmlns="http://schemas.openxmlformats.org/package/2006/content-types"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jpeg" ContentType="image/jpeg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6.xml" ContentType="application/vnd.openxmlformats-officedocument.spreadsheetml.comments+xml"/>
  <Override PartName="/xl/comments7.xml" ContentType="application/vnd.openxmlformats-officedocument.spreadsheetml.comment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3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comments12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docProps/core.xml" ContentType="application/vnd.openxmlformats-package.core-properties+xml"/>
  <Default Extension="bin" ContentType="application/vnd.openxmlformats-officedocument.spreadsheetml.printerSettings"/>
  <Override PartName="/xl/drawings/drawing9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120" yWindow="120" windowWidth="15135" windowHeight="9300" tabRatio="730" firstSheet="1" activeTab="2"/>
  </bookViews>
  <sheets>
    <sheet name="Index" sheetId="13" r:id="rId1"/>
    <sheet name="Digital Asset" sheetId="1" r:id="rId2"/>
    <sheet name="Business Databases" sheetId="9" r:id="rId3"/>
    <sheet name="Source Code" sheetId="8" r:id="rId4"/>
    <sheet name="Software" sheetId="7" r:id="rId5"/>
    <sheet name="Non Digital Assets" sheetId="2" r:id="rId6"/>
    <sheet name="People Asets" sheetId="4" r:id="rId7"/>
    <sheet name="Servers" sheetId="5" r:id="rId8"/>
    <sheet name="Network Devices" sheetId="6" r:id="rId9"/>
    <sheet name="Desktops" sheetId="11" r:id="rId10"/>
    <sheet name="Laptops" sheetId="12" r:id="rId11"/>
    <sheet name="Media" sheetId="14" r:id="rId12"/>
    <sheet name="Support Utilities" sheetId="10" r:id="rId13"/>
  </sheets>
  <definedNames>
    <definedName name="Backup">Index!$IT$17:$IT$19</definedName>
    <definedName name="lmh">Index!$IT$1:$IV$3</definedName>
    <definedName name="opts1">'Digital Asset'!$IS$15:$IV$20</definedName>
    <definedName name="OS">Index!$IT$13:$IV$15</definedName>
    <definedName name="_xlnm.Print_Titles" localSheetId="1">'Digital Asset'!$1:$8</definedName>
    <definedName name="_xlnm.Print_Titles" localSheetId="6">'People Asets'!$1:$7</definedName>
    <definedName name="PROCESS">Index!$A$7</definedName>
    <definedName name="Validopts">'Non Digital Assets'!#REF!</definedName>
    <definedName name="Yesno">Index!$IT$25:$IT$26</definedName>
    <definedName name="Z_D3358BA1_25B9_4657_A847_3AA89D3F2D0F_.wvu.Cols" localSheetId="1" hidden="1">'Digital Asset'!#REF!</definedName>
    <definedName name="Z_D3358BA1_25B9_4657_A847_3AA89D3F2D0F_.wvu.Cols" localSheetId="5" hidden="1">'Non Digital Assets'!#REF!</definedName>
    <definedName name="Z_D3358BA1_25B9_4657_A847_3AA89D3F2D0F_.wvu.PrintTitles" localSheetId="1" hidden="1">'Digital Asset'!$1:$8</definedName>
    <definedName name="Z_D3358BA1_25B9_4657_A847_3AA89D3F2D0F_.wvu.Rows" localSheetId="1" hidden="1">'Digital Asset'!$5:$5</definedName>
    <definedName name="Z_D3358BA1_25B9_4657_A847_3AA89D3F2D0F_.wvu.Rows" localSheetId="5" hidden="1">'Non Digital Assets'!$5:$5</definedName>
  </definedNames>
  <calcPr calcId="124519"/>
  <customWorkbookViews>
    <customWorkbookView name="MOHAN KAMAT - Personal View" guid="{D3358BA1-25B9-4657-A847-3AA89D3F2D0F}" mergeInterval="0" personalView="1" maximized="1" windowWidth="1020" windowHeight="547" tabRatio="730" activeSheetId="1"/>
  </customWorkbookViews>
  <fileRecoveryPr repairLoad="1"/>
</workbook>
</file>

<file path=xl/calcChain.xml><?xml version="1.0" encoding="utf-8"?>
<calcChain xmlns="http://schemas.openxmlformats.org/spreadsheetml/2006/main">
  <c r="E19" i="4"/>
  <c r="E8" i="6"/>
  <c r="E31" i="9"/>
  <c r="E23" i="1"/>
  <c r="A5" i="6" l="1"/>
  <c r="A6" i="2"/>
  <c r="E8" i="8"/>
  <c r="A5"/>
  <c r="E9" i="9"/>
  <c r="A6"/>
  <c r="A5" i="10"/>
  <c r="A5" i="14"/>
  <c r="A5" i="12"/>
  <c r="A5" i="11"/>
  <c r="A5" i="5"/>
  <c r="A5" i="4"/>
  <c r="A5" i="7"/>
  <c r="A6" i="1"/>
  <c r="E8" i="10"/>
  <c r="E8" i="14"/>
  <c r="E8" i="12"/>
  <c r="E8" i="11"/>
  <c r="E8" i="7"/>
  <c r="E8" i="5"/>
  <c r="E8" i="4"/>
  <c r="E9" i="2"/>
  <c r="E9" i="1"/>
</calcChain>
</file>

<file path=xl/comments1.xml><?xml version="1.0" encoding="utf-8"?>
<comments xmlns="http://schemas.openxmlformats.org/spreadsheetml/2006/main">
  <authors>
    <author>MOHAN KAMAT</author>
  </authors>
  <commentList>
    <comment ref="A6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9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10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11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12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13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14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format of the information asset e.g. database record, doc / xls / jpg file
</t>
        </r>
      </text>
    </comment>
    <comment ref="D16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19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20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21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22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  <comment ref="D23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24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25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26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27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28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format of the information asset e.g. database record, doc / xls / jpg file
</t>
        </r>
      </text>
    </comment>
    <comment ref="D30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33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34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35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36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</commentList>
</comments>
</file>

<file path=xl/comments10.xml><?xml version="1.0" encoding="utf-8"?>
<comments xmlns="http://schemas.openxmlformats.org/spreadsheetml/2006/main">
  <authors>
    <author>MOHAN KAMAT</author>
  </authors>
  <commentList>
    <comment ref="A5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36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37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38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11.xml><?xml version="1.0" encoding="utf-8"?>
<comments xmlns="http://schemas.openxmlformats.org/spreadsheetml/2006/main">
  <authors>
    <author>MOHAN KAMAT</author>
  </authors>
  <commentList>
    <comment ref="A5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24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25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26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12.xml><?xml version="1.0" encoding="utf-8"?>
<comments xmlns="http://schemas.openxmlformats.org/spreadsheetml/2006/main">
  <authors>
    <author>MOHAN KAMAT</author>
  </authors>
  <commentList>
    <comment ref="A5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21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22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23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2.xml><?xml version="1.0" encoding="utf-8"?>
<comments xmlns="http://schemas.openxmlformats.org/spreadsheetml/2006/main">
  <authors>
    <author>MOHAN KAMAT</author>
  </authors>
  <commentList>
    <comment ref="A6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9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10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11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12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13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15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25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26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27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28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  <comment ref="D31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32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33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34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35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37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47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48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49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50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</commentList>
</comments>
</file>

<file path=xl/comments3.xml><?xml version="1.0" encoding="utf-8"?>
<comments xmlns="http://schemas.openxmlformats.org/spreadsheetml/2006/main">
  <authors>
    <author>MOHAN KAMAT</author>
  </authors>
  <commentList>
    <comment ref="A5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8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9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10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11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12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24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25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26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27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</commentList>
</comments>
</file>

<file path=xl/comments4.xml><?xml version="1.0" encoding="utf-8"?>
<comments xmlns="http://schemas.openxmlformats.org/spreadsheetml/2006/main">
  <authors>
    <author>MOHAN KAMAT</author>
  </authors>
  <commentList>
    <comment ref="A5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28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29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30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5.xml><?xml version="1.0" encoding="utf-8"?>
<comments xmlns="http://schemas.openxmlformats.org/spreadsheetml/2006/main">
  <authors>
    <author>MOHAN KAMAT</author>
  </authors>
  <commentList>
    <comment ref="A6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9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10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11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12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13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14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format of the information asset e.g. database record, doc / xls / jpg file
</t>
        </r>
      </text>
    </comment>
    <comment ref="D16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18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19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20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21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22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</commentList>
</comments>
</file>

<file path=xl/comments6.xml><?xml version="1.0" encoding="utf-8"?>
<comments xmlns="http://schemas.openxmlformats.org/spreadsheetml/2006/main">
  <authors>
    <author>MOHAN KAMAT</author>
  </authors>
  <commentList>
    <comment ref="A5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8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department / function Name</t>
        </r>
      </text>
    </comment>
    <comment ref="D9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name of the reporting authority to which the role reports</t>
        </r>
      </text>
    </comment>
    <comment ref="D10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access rights of the role to high value Information assets</t>
        </r>
      </text>
    </comment>
    <comment ref="D11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role which can be used as substitute in case of necessity</t>
        </r>
      </text>
    </comment>
    <comment ref="D12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specific NDA clause requirements, if any as per the business requirement</t>
        </r>
      </text>
    </comment>
    <comment ref="D13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KRA for the role.</t>
        </r>
      </text>
    </comment>
    <comment ref="D14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min.capabilities as per business requirements, of a person carrying the role
</t>
        </r>
      </text>
    </comment>
    <comment ref="D15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16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17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  <comment ref="D19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department / function Name</t>
        </r>
      </text>
    </comment>
    <comment ref="D20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name of the reporting authority to which the role reports</t>
        </r>
      </text>
    </comment>
    <comment ref="D21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access rights of the role to high value Information assets</t>
        </r>
      </text>
    </comment>
    <comment ref="D22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role which can be used as substitute in case of necessity</t>
        </r>
      </text>
    </comment>
    <comment ref="D23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specific NDA clause requirements, if any as per the business requirement</t>
        </r>
      </text>
    </comment>
    <comment ref="D24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KRA for the role.</t>
        </r>
      </text>
    </comment>
    <comment ref="D25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min.capabilities as per business requirements, of a person carrying the role
</t>
        </r>
      </text>
    </comment>
    <comment ref="D26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27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28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7.xml><?xml version="1.0" encoding="utf-8"?>
<comments xmlns="http://schemas.openxmlformats.org/spreadsheetml/2006/main">
  <authors>
    <author>MOHAN KAMAT</author>
  </authors>
  <commentList>
    <comment ref="A5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38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39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40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8.xml><?xml version="1.0" encoding="utf-8"?>
<comments xmlns="http://schemas.openxmlformats.org/spreadsheetml/2006/main">
  <authors>
    <author>MOHAN KAMAT</author>
  </authors>
  <commentList>
    <comment ref="A5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38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39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40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9.xml><?xml version="1.0" encoding="utf-8"?>
<comments xmlns="http://schemas.openxmlformats.org/spreadsheetml/2006/main">
  <authors>
    <author>MOHAN KAMAT</author>
  </authors>
  <commentList>
    <comment ref="A5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34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35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36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sharedStrings.xml><?xml version="1.0" encoding="utf-8"?>
<sst xmlns="http://schemas.openxmlformats.org/spreadsheetml/2006/main" count="644" uniqueCount="273">
  <si>
    <t>Asset Title</t>
  </si>
  <si>
    <t>Role</t>
  </si>
  <si>
    <t>Users</t>
  </si>
  <si>
    <t>Owner</t>
  </si>
  <si>
    <t>Custodian</t>
  </si>
  <si>
    <t>#</t>
  </si>
  <si>
    <t>Backup</t>
  </si>
  <si>
    <t>Storage Details</t>
  </si>
  <si>
    <t>L</t>
  </si>
  <si>
    <t>Location</t>
  </si>
  <si>
    <t>Asset Details</t>
  </si>
  <si>
    <t xml:space="preserve">Value </t>
  </si>
  <si>
    <t>Asset ID</t>
  </si>
  <si>
    <t>Integrity Requirements</t>
  </si>
  <si>
    <t>Availability Requirements</t>
  </si>
  <si>
    <t xml:space="preserve"> Confidentiality Requirements</t>
  </si>
  <si>
    <t>Classification</t>
  </si>
  <si>
    <t>Department</t>
  </si>
  <si>
    <t>Reporting to</t>
  </si>
  <si>
    <t>Role Details</t>
  </si>
  <si>
    <t>Alternate Role</t>
  </si>
  <si>
    <t>NDA Requirements</t>
  </si>
  <si>
    <t>Min. Required Capabilites</t>
  </si>
  <si>
    <t>Access to High Value Info. Assets</t>
  </si>
  <si>
    <t>Confidential</t>
  </si>
  <si>
    <t>Internal</t>
  </si>
  <si>
    <t>Public</t>
  </si>
  <si>
    <t>Backup Location</t>
  </si>
  <si>
    <t>KRA</t>
  </si>
  <si>
    <t>Server Name</t>
  </si>
  <si>
    <t>Server Details</t>
  </si>
  <si>
    <t>IP Address</t>
  </si>
  <si>
    <t>Rack Number</t>
  </si>
  <si>
    <t>Slot Number</t>
  </si>
  <si>
    <t>Vendor</t>
  </si>
  <si>
    <t>Make / Model</t>
  </si>
  <si>
    <t>CPU</t>
  </si>
  <si>
    <t>RAM</t>
  </si>
  <si>
    <t>HDD</t>
  </si>
  <si>
    <t>Stored Information Assets</t>
  </si>
  <si>
    <t>Expected Life</t>
  </si>
  <si>
    <t>Expired Life</t>
  </si>
  <si>
    <t>Maintenance Status</t>
  </si>
  <si>
    <t xml:space="preserve"> Confidentiality Requirements for data stored</t>
  </si>
  <si>
    <t>Integrity Requirements for data stored</t>
  </si>
  <si>
    <t>Availability Requirements for data stored</t>
  </si>
  <si>
    <t>Classification as per IT Dept.</t>
  </si>
  <si>
    <t>Device Name</t>
  </si>
  <si>
    <t>Device Details</t>
  </si>
  <si>
    <t>Life Cycle</t>
  </si>
  <si>
    <t>Disposal Method</t>
  </si>
  <si>
    <t>Host Name</t>
  </si>
  <si>
    <t>OS</t>
  </si>
  <si>
    <t>Purpose / Service / Role</t>
  </si>
  <si>
    <t>Hostname</t>
  </si>
  <si>
    <t>IOS</t>
  </si>
  <si>
    <t>Features</t>
  </si>
  <si>
    <t>Dependency</t>
  </si>
  <si>
    <t>Redundency Requirenebts</t>
  </si>
  <si>
    <t>Description</t>
  </si>
  <si>
    <t>Details</t>
  </si>
  <si>
    <t>Type</t>
  </si>
  <si>
    <t>Low</t>
  </si>
  <si>
    <t>Medium</t>
  </si>
  <si>
    <t>High</t>
  </si>
  <si>
    <t>Opts</t>
  </si>
  <si>
    <t>M</t>
  </si>
  <si>
    <t>H</t>
  </si>
  <si>
    <t>Utility</t>
  </si>
  <si>
    <t>Application</t>
  </si>
  <si>
    <t>Location [Server / Desktop ID]</t>
  </si>
  <si>
    <t>Version</t>
  </si>
  <si>
    <t xml:space="preserve"> Confidentiality Requirements for data Processed</t>
  </si>
  <si>
    <t>Integrity Requirements for data Processed</t>
  </si>
  <si>
    <t>Availability Requirements for data Processed</t>
  </si>
  <si>
    <t>Asset Register</t>
  </si>
  <si>
    <t>Document Owner:</t>
  </si>
  <si>
    <t>Periodic Review:</t>
  </si>
  <si>
    <t>Six Monthly</t>
  </si>
  <si>
    <t>Last Review Date:</t>
  </si>
  <si>
    <t>Document Prepared by:</t>
  </si>
  <si>
    <t>Scope:</t>
  </si>
  <si>
    <t>ISMS PROJECT</t>
  </si>
  <si>
    <t>Audience:</t>
  </si>
  <si>
    <t>Involved or related to ISMS PROJECT</t>
  </si>
  <si>
    <t>Index</t>
  </si>
  <si>
    <t>Digital Assets</t>
  </si>
  <si>
    <t>Non Digital Assets</t>
  </si>
  <si>
    <t>People Assets</t>
  </si>
  <si>
    <t>Servers</t>
  </si>
  <si>
    <t>Network Devices</t>
  </si>
  <si>
    <t>Desktops</t>
  </si>
  <si>
    <t>Laptops</t>
  </si>
  <si>
    <t>Softwares</t>
  </si>
  <si>
    <t>Source Code</t>
  </si>
  <si>
    <t>Support Utilities</t>
  </si>
  <si>
    <t>Document Number</t>
  </si>
  <si>
    <t>User [Role]</t>
  </si>
  <si>
    <t>Classification as per Function</t>
  </si>
  <si>
    <t>Machine Name</t>
  </si>
  <si>
    <t>Sharing</t>
  </si>
  <si>
    <t>Backup Schedule</t>
  </si>
  <si>
    <t>Weekly</t>
  </si>
  <si>
    <t>Fortnightly</t>
  </si>
  <si>
    <t>Monthly</t>
  </si>
  <si>
    <t>Configuration Backup</t>
  </si>
  <si>
    <t>Yes</t>
  </si>
  <si>
    <t>No</t>
  </si>
  <si>
    <t>Shared Drives / Folders</t>
  </si>
  <si>
    <t>Asset Location</t>
  </si>
  <si>
    <t>Whether used out of premises</t>
  </si>
  <si>
    <t>Anti Virus Updation</t>
  </si>
  <si>
    <t>Serial Number</t>
  </si>
  <si>
    <t>Software/Application Details</t>
  </si>
  <si>
    <t>Service Packs Required</t>
  </si>
  <si>
    <t>Application / Business Specific requirements</t>
  </si>
  <si>
    <t>Technical Contact [SA / NA]</t>
  </si>
  <si>
    <t>Technical Contact [SA/NA]</t>
  </si>
  <si>
    <t>Technical Contact [SA/NA/DBA]</t>
  </si>
  <si>
    <t>Capacity</t>
  </si>
  <si>
    <t>Whether Stored off premises</t>
  </si>
  <si>
    <t>Restoration Check Schedule</t>
  </si>
  <si>
    <t>Media Details</t>
  </si>
  <si>
    <t xml:space="preserve">SLA </t>
  </si>
  <si>
    <t>OLA</t>
  </si>
  <si>
    <t>SLA</t>
  </si>
  <si>
    <t xml:space="preserve"> Confidentiality Requirements </t>
  </si>
  <si>
    <t>Netted IP</t>
  </si>
  <si>
    <t>Business Database Title</t>
  </si>
  <si>
    <t>Business Database Details</t>
  </si>
  <si>
    <t>Sys Admin</t>
  </si>
  <si>
    <t>No. Of Licenses</t>
  </si>
  <si>
    <t>License Details</t>
  </si>
  <si>
    <t>Procejt Manager</t>
  </si>
  <si>
    <t>Business Specific requirements</t>
  </si>
  <si>
    <t>Technical Contact</t>
  </si>
  <si>
    <t>Version Number</t>
  </si>
  <si>
    <t>Version Number 1.0                                                                                                                    Dt. 16.08.2008</t>
  </si>
  <si>
    <t>Media Name</t>
  </si>
  <si>
    <t>Support Utilities Details</t>
  </si>
  <si>
    <t>Laptop Name</t>
  </si>
  <si>
    <t>Laptop Details</t>
  </si>
  <si>
    <t>Desktop Name</t>
  </si>
  <si>
    <t>Source Code Details</t>
  </si>
  <si>
    <t xml:space="preserve">         Business Databases</t>
  </si>
  <si>
    <t xml:space="preserve">         Media</t>
  </si>
  <si>
    <t>Backup Details</t>
  </si>
  <si>
    <t>Version Number 1.0                                                                                                                    Dt. 07.09.2009</t>
  </si>
  <si>
    <t xml:space="preserve">
                                                                                     List of Digital assets and Valuation of Digital Assets</t>
  </si>
  <si>
    <t xml:space="preserve">
                                                                           List of Business Database and Valuation of Business Databases</t>
  </si>
  <si>
    <t xml:space="preserve">
                                                                                    List of Source Codes and Valuation of Source Codes</t>
  </si>
  <si>
    <t xml:space="preserve">                                                                                                         List of Softwares and Valuation of Softwares</t>
  </si>
  <si>
    <t>Version Number 1.0                                                                                                                Dt. 07.09.2009</t>
  </si>
  <si>
    <t xml:space="preserve">                                                                                List of Non Digital assets and Valuation of Non Digital Assets</t>
  </si>
  <si>
    <t xml:space="preserve">                                                                                                                        
                                                                                            List of People assets and Valuation of People Assets</t>
  </si>
  <si>
    <t xml:space="preserve">                                                                                                               
                                                                                                              List of Servers and Valuation of Servers</t>
  </si>
  <si>
    <t xml:space="preserve">                                                                                                                  
                                                                              List of Network Devices and Valuation of Network Devices</t>
  </si>
  <si>
    <t xml:space="preserve">                                                                                                                 
                                                                                                     List of Desktops and Valuation of Desktops</t>
  </si>
  <si>
    <t xml:space="preserve">                                                                                                               
                                                                                                      List of Laptops and Valuation of Laptops</t>
  </si>
  <si>
    <t xml:space="preserve">                                                                                                               
                                                                                                            List of Media and Valuation of Media</t>
  </si>
  <si>
    <t xml:space="preserve">                                                                                                                
                                                                              List of Support Utilities and Valuation of Support Utilities</t>
  </si>
  <si>
    <t>Virtusa (pvt) Ltd.</t>
  </si>
  <si>
    <t>A001</t>
  </si>
  <si>
    <t>Head of Security</t>
  </si>
  <si>
    <t>Regional Manager</t>
  </si>
  <si>
    <t>Employees and company clients</t>
  </si>
  <si>
    <t>Office premises</t>
  </si>
  <si>
    <t>Database Record</t>
  </si>
  <si>
    <t>6 months</t>
  </si>
  <si>
    <t>Money</t>
  </si>
  <si>
    <t>onsite backup</t>
  </si>
  <si>
    <t>CCTV Camera</t>
  </si>
  <si>
    <t>Password to database which contains cctv records.</t>
  </si>
  <si>
    <t>Encryption Mechanism</t>
  </si>
  <si>
    <t>A002</t>
  </si>
  <si>
    <t>Country Manager</t>
  </si>
  <si>
    <t>Office working areas</t>
  </si>
  <si>
    <t>2 years</t>
  </si>
  <si>
    <t>A003</t>
  </si>
  <si>
    <t>Employee Detail Management Database</t>
  </si>
  <si>
    <t>Head of Human Resources</t>
  </si>
  <si>
    <t>Database Adminstrator</t>
  </si>
  <si>
    <t>Employees</t>
  </si>
  <si>
    <t>Office Area</t>
  </si>
  <si>
    <t>5 Years</t>
  </si>
  <si>
    <t>DBA</t>
  </si>
  <si>
    <t>10 Years</t>
  </si>
  <si>
    <t>HR Management</t>
  </si>
  <si>
    <t>Cloud DB</t>
  </si>
  <si>
    <t>Username and Password</t>
  </si>
  <si>
    <t>Encryption</t>
  </si>
  <si>
    <t>Finance Expenses Database</t>
  </si>
  <si>
    <t>A004</t>
  </si>
  <si>
    <t>Head of Finance</t>
  </si>
  <si>
    <t>Expense Management</t>
  </si>
  <si>
    <t>Finance officers</t>
  </si>
  <si>
    <t>Virtusa Admin Team</t>
  </si>
  <si>
    <t>Software professionals/ Networking professionals/ Hardware Technicians</t>
  </si>
  <si>
    <t>Inside computer</t>
  </si>
  <si>
    <t>Username , password</t>
  </si>
  <si>
    <t>Troubleshooting computers</t>
  </si>
  <si>
    <t>TR_001</t>
  </si>
  <si>
    <t>CEO</t>
  </si>
  <si>
    <t>Marketing Manager</t>
  </si>
  <si>
    <t>Clients</t>
  </si>
  <si>
    <t>MR001</t>
  </si>
  <si>
    <t>Full</t>
  </si>
  <si>
    <t>Concept should not go to the competitors before produce.</t>
  </si>
  <si>
    <t>Marketing Programs(Advertisement)</t>
  </si>
  <si>
    <t>Internet, Television, newspapers</t>
  </si>
  <si>
    <t>Technical support team</t>
  </si>
  <si>
    <t>Office area</t>
  </si>
  <si>
    <t>#PC0023</t>
  </si>
  <si>
    <t>Acer</t>
  </si>
  <si>
    <t>3 Years</t>
  </si>
  <si>
    <t>Updating</t>
  </si>
  <si>
    <t>Partially</t>
  </si>
  <si>
    <t>Router</t>
  </si>
  <si>
    <t>Network Team</t>
  </si>
  <si>
    <t>Head of Network Team</t>
  </si>
  <si>
    <t>NT001</t>
  </si>
  <si>
    <t>192.168.12.1</t>
  </si>
  <si>
    <t>178.124.28.10</t>
  </si>
  <si>
    <t>Virtusa-NT</t>
  </si>
  <si>
    <t>Main building 2nd Floor</t>
  </si>
  <si>
    <t>File sharing  / service access</t>
  </si>
  <si>
    <t>NA</t>
  </si>
  <si>
    <t>Cisco</t>
  </si>
  <si>
    <t>yes</t>
  </si>
  <si>
    <t>multicore</t>
  </si>
  <si>
    <t>1GM</t>
  </si>
  <si>
    <t>FLASH EEPROM</t>
  </si>
  <si>
    <t>Network access</t>
  </si>
  <si>
    <t>VPN access to the network</t>
  </si>
  <si>
    <t xml:space="preserve">Username, Password </t>
  </si>
  <si>
    <t>24/7 network access</t>
  </si>
  <si>
    <t>vTube web server</t>
  </si>
  <si>
    <t>Head of Operations</t>
  </si>
  <si>
    <t>Head of Network</t>
  </si>
  <si>
    <t>192.225.22.1</t>
  </si>
  <si>
    <t>Windows</t>
  </si>
  <si>
    <t>SA and NA</t>
  </si>
  <si>
    <t>Dell</t>
  </si>
  <si>
    <t>Partial</t>
  </si>
  <si>
    <t xml:space="preserve">Virtusa event videos, Promotional videos etc </t>
  </si>
  <si>
    <t xml:space="preserve">Username, password </t>
  </si>
  <si>
    <t>Software Developer</t>
  </si>
  <si>
    <t>Technology</t>
  </si>
  <si>
    <t>Project Manager</t>
  </si>
  <si>
    <t>Read and Write</t>
  </si>
  <si>
    <t>Protect project information</t>
  </si>
  <si>
    <t>Degree in IT</t>
  </si>
  <si>
    <t>Developer</t>
  </si>
  <si>
    <t>Network Engineer</t>
  </si>
  <si>
    <t>Degree in CSN</t>
  </si>
  <si>
    <t>Network Manager</t>
  </si>
  <si>
    <t>restricted</t>
  </si>
  <si>
    <t>Paper shredder</t>
  </si>
  <si>
    <t>#SH01</t>
  </si>
  <si>
    <t>Head of Virtusa Admin Team</t>
  </si>
  <si>
    <t>Office buildings</t>
  </si>
  <si>
    <t>7 years</t>
  </si>
  <si>
    <t>Room Key</t>
  </si>
  <si>
    <t>Electricity</t>
  </si>
  <si>
    <t>Leave management software</t>
  </si>
  <si>
    <t>Head of operations</t>
  </si>
  <si>
    <t>HR management Team</t>
  </si>
  <si>
    <t>Handles employee leaves</t>
  </si>
  <si>
    <t>L001</t>
  </si>
  <si>
    <t>Server</t>
  </si>
  <si>
    <t>Daily</t>
  </si>
  <si>
    <t>manages employees leaves</t>
  </si>
  <si>
    <t>Conference Telephone System</t>
  </si>
</sst>
</file>

<file path=xl/styles.xml><?xml version="1.0" encoding="utf-8"?>
<styleSheet xmlns="http://schemas.openxmlformats.org/spreadsheetml/2006/main">
  <fonts count="24">
    <font>
      <sz val="10"/>
      <name val="Arial"/>
    </font>
    <font>
      <sz val="10"/>
      <name val="Arial"/>
    </font>
    <font>
      <sz val="8"/>
      <name val="Arial"/>
    </font>
    <font>
      <b/>
      <sz val="10"/>
      <name val="Tahoma"/>
      <family val="2"/>
    </font>
    <font>
      <sz val="10"/>
      <name val="Tahoma"/>
      <family val="2"/>
    </font>
    <font>
      <b/>
      <sz val="10"/>
      <color indexed="16"/>
      <name val="Tahoma"/>
      <family val="2"/>
    </font>
    <font>
      <u/>
      <sz val="10"/>
      <color indexed="12"/>
      <name val="Arial"/>
    </font>
    <font>
      <b/>
      <sz val="10"/>
      <name val="Arial"/>
      <family val="2"/>
    </font>
    <font>
      <sz val="10"/>
      <color indexed="16"/>
      <name val="Arial"/>
    </font>
    <font>
      <sz val="8"/>
      <color indexed="81"/>
      <name val="Tahoma"/>
    </font>
    <font>
      <b/>
      <sz val="8"/>
      <color indexed="81"/>
      <name val="Tahoma"/>
    </font>
    <font>
      <b/>
      <sz val="9"/>
      <name val="Tahoma"/>
      <family val="2"/>
    </font>
    <font>
      <sz val="9"/>
      <name val="Tahoma"/>
      <family val="2"/>
    </font>
    <font>
      <b/>
      <sz val="9"/>
      <color indexed="9"/>
      <name val="Verdana"/>
      <family val="2"/>
    </font>
    <font>
      <b/>
      <sz val="12"/>
      <name val="Verdana"/>
      <family val="2"/>
    </font>
    <font>
      <b/>
      <sz val="12"/>
      <color indexed="58"/>
      <name val="Tahoma"/>
      <family val="2"/>
    </font>
    <font>
      <sz val="12"/>
      <color indexed="58"/>
      <name val="Arial"/>
    </font>
    <font>
      <sz val="9"/>
      <color indexed="18"/>
      <name val="Verdana"/>
      <family val="2"/>
    </font>
    <font>
      <sz val="10"/>
      <color indexed="18"/>
      <name val="Arial"/>
    </font>
    <font>
      <sz val="10"/>
      <color indexed="16"/>
      <name val="Tahoma"/>
      <family val="2"/>
    </font>
    <font>
      <b/>
      <u/>
      <sz val="10"/>
      <color indexed="12"/>
      <name val="Arial"/>
      <family val="2"/>
    </font>
    <font>
      <b/>
      <u/>
      <sz val="11"/>
      <color indexed="12"/>
      <name val="Tahoma"/>
      <family val="2"/>
    </font>
    <font>
      <b/>
      <u/>
      <sz val="11"/>
      <color indexed="12"/>
      <name val="Arial"/>
      <family val="2"/>
    </font>
    <font>
      <b/>
      <sz val="9"/>
      <name val="Verdana"/>
      <family val="2"/>
    </font>
  </fonts>
  <fills count="12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9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144">
    <xf numFmtId="0" fontId="0" fillId="0" borderId="0" xfId="0"/>
    <xf numFmtId="0" fontId="3" fillId="0" borderId="1" xfId="0" applyFont="1" applyBorder="1" applyAlignment="1">
      <alignment horizontal="right" wrapText="1"/>
    </xf>
    <xf numFmtId="0" fontId="3" fillId="0" borderId="1" xfId="0" applyFont="1" applyFill="1" applyBorder="1" applyAlignment="1">
      <alignment horizontal="right" vertical="center" wrapText="1"/>
    </xf>
    <xf numFmtId="2" fontId="0" fillId="0" borderId="0" xfId="0" applyNumberFormat="1" applyFill="1"/>
    <xf numFmtId="0" fontId="3" fillId="0" borderId="0" xfId="0" applyFont="1" applyBorder="1" applyAlignment="1">
      <alignment horizontal="right"/>
    </xf>
    <xf numFmtId="0" fontId="3" fillId="0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right" wrapText="1"/>
    </xf>
    <xf numFmtId="0" fontId="5" fillId="3" borderId="4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textRotation="90" wrapText="1"/>
    </xf>
    <xf numFmtId="0" fontId="3" fillId="0" borderId="1" xfId="0" applyFont="1" applyFill="1" applyBorder="1" applyAlignment="1" applyProtection="1">
      <alignment horizontal="right" vertical="center" wrapText="1"/>
    </xf>
    <xf numFmtId="0" fontId="11" fillId="0" borderId="1" xfId="0" applyFont="1" applyFill="1" applyBorder="1" applyAlignment="1">
      <alignment horizontal="right" vertical="center" wrapText="1"/>
    </xf>
    <xf numFmtId="0" fontId="11" fillId="0" borderId="0" xfId="0" applyFont="1" applyBorder="1" applyAlignment="1">
      <alignment horizontal="right"/>
    </xf>
    <xf numFmtId="0" fontId="11" fillId="0" borderId="1" xfId="0" applyFont="1" applyBorder="1" applyAlignment="1">
      <alignment horizontal="right" wrapText="1"/>
    </xf>
    <xf numFmtId="0" fontId="11" fillId="2" borderId="3" xfId="0" applyFont="1" applyFill="1" applyBorder="1" applyAlignment="1">
      <alignment horizontal="right" wrapText="1"/>
    </xf>
    <xf numFmtId="0" fontId="0" fillId="0" borderId="7" xfId="0" applyBorder="1" applyAlignment="1"/>
    <xf numFmtId="0" fontId="0" fillId="0" borderId="0" xfId="0" applyAlignment="1"/>
    <xf numFmtId="0" fontId="7" fillId="0" borderId="0" xfId="0" applyFont="1" applyAlignment="1">
      <alignment horizontal="right"/>
    </xf>
    <xf numFmtId="0" fontId="0" fillId="0" borderId="0" xfId="0" applyAlignment="1">
      <alignment horizontal="right"/>
    </xf>
    <xf numFmtId="0" fontId="5" fillId="3" borderId="3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textRotation="90" wrapText="1"/>
    </xf>
    <xf numFmtId="0" fontId="3" fillId="0" borderId="3" xfId="0" applyFont="1" applyFill="1" applyBorder="1" applyAlignment="1">
      <alignment horizontal="right" vertical="center" wrapText="1"/>
    </xf>
    <xf numFmtId="0" fontId="7" fillId="0" borderId="3" xfId="0" applyFont="1" applyBorder="1" applyAlignment="1">
      <alignment horizontal="right"/>
    </xf>
    <xf numFmtId="0" fontId="7" fillId="0" borderId="3" xfId="0" applyFont="1" applyBorder="1" applyAlignment="1">
      <alignment horizontal="right" wrapText="1"/>
    </xf>
    <xf numFmtId="0" fontId="11" fillId="0" borderId="3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top" wrapText="1"/>
    </xf>
    <xf numFmtId="0" fontId="4" fillId="0" borderId="1" xfId="0" applyFont="1" applyFill="1" applyBorder="1" applyAlignment="1">
      <alignment horizontal="left" vertical="top" wrapText="1"/>
    </xf>
    <xf numFmtId="0" fontId="12" fillId="0" borderId="1" xfId="0" applyFont="1" applyFill="1" applyBorder="1" applyAlignment="1">
      <alignment horizontal="left" vertical="top" wrapText="1"/>
    </xf>
    <xf numFmtId="0" fontId="0" fillId="0" borderId="3" xfId="0" applyFill="1" applyBorder="1" applyAlignment="1">
      <alignment horizontal="center" vertical="center" wrapText="1"/>
    </xf>
    <xf numFmtId="0" fontId="12" fillId="0" borderId="3" xfId="0" applyFont="1" applyFill="1" applyBorder="1" applyAlignment="1">
      <alignment horizontal="left" vertical="top" wrapText="1"/>
    </xf>
    <xf numFmtId="0" fontId="3" fillId="0" borderId="8" xfId="0" applyFont="1" applyFill="1" applyBorder="1" applyAlignment="1">
      <alignment horizontal="right" vertical="center" wrapText="1"/>
    </xf>
    <xf numFmtId="0" fontId="7" fillId="0" borderId="8" xfId="0" applyFont="1" applyFill="1" applyBorder="1" applyAlignment="1">
      <alignment horizontal="right"/>
    </xf>
    <xf numFmtId="0" fontId="7" fillId="0" borderId="0" xfId="0" applyFont="1" applyAlignment="1">
      <alignment horizontal="center"/>
    </xf>
    <xf numFmtId="0" fontId="13" fillId="4" borderId="9" xfId="0" applyFont="1" applyFill="1" applyBorder="1" applyAlignment="1">
      <alignment horizontal="center" wrapText="1"/>
    </xf>
    <xf numFmtId="0" fontId="0" fillId="0" borderId="10" xfId="0" applyBorder="1"/>
    <xf numFmtId="0" fontId="1" fillId="0" borderId="11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right"/>
    </xf>
    <xf numFmtId="0" fontId="3" fillId="0" borderId="3" xfId="0" applyFont="1" applyBorder="1" applyAlignment="1">
      <alignment horizontal="right" wrapText="1"/>
    </xf>
    <xf numFmtId="0" fontId="3" fillId="0" borderId="3" xfId="0" applyFont="1" applyFill="1" applyBorder="1" applyAlignment="1">
      <alignment horizontal="right"/>
    </xf>
    <xf numFmtId="14" fontId="3" fillId="0" borderId="0" xfId="0" applyNumberFormat="1" applyFont="1" applyFill="1" applyBorder="1" applyAlignment="1">
      <alignment horizontal="center" vertical="center"/>
    </xf>
    <xf numFmtId="0" fontId="17" fillId="0" borderId="12" xfId="0" applyFont="1" applyBorder="1" applyAlignment="1">
      <alignment horizontal="center" wrapText="1"/>
    </xf>
    <xf numFmtId="0" fontId="17" fillId="0" borderId="13" xfId="0" applyFont="1" applyBorder="1" applyAlignment="1">
      <alignment horizontal="center" wrapText="1"/>
    </xf>
    <xf numFmtId="15" fontId="17" fillId="0" borderId="13" xfId="0" applyNumberFormat="1" applyFont="1" applyBorder="1" applyAlignment="1">
      <alignment horizontal="center" wrapText="1"/>
    </xf>
    <xf numFmtId="0" fontId="17" fillId="0" borderId="14" xfId="0" applyFont="1" applyBorder="1" applyAlignment="1">
      <alignment horizontal="center" wrapText="1"/>
    </xf>
    <xf numFmtId="0" fontId="18" fillId="0" borderId="0" xfId="0" applyFont="1" applyBorder="1"/>
    <xf numFmtId="0" fontId="4" fillId="0" borderId="3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right"/>
    </xf>
    <xf numFmtId="0" fontId="4" fillId="0" borderId="0" xfId="0" applyFont="1"/>
    <xf numFmtId="0" fontId="3" fillId="0" borderId="0" xfId="0" applyFont="1" applyAlignment="1">
      <alignment horizontal="right"/>
    </xf>
    <xf numFmtId="0" fontId="3" fillId="0" borderId="8" xfId="0" applyFont="1" applyBorder="1" applyAlignment="1">
      <alignment horizontal="right"/>
    </xf>
    <xf numFmtId="0" fontId="0" fillId="0" borderId="0" xfId="0" applyBorder="1" applyAlignment="1"/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20" fillId="0" borderId="2" xfId="1" applyFont="1" applyBorder="1" applyAlignment="1" applyProtection="1">
      <alignment horizontal="left" indent="3"/>
    </xf>
    <xf numFmtId="0" fontId="20" fillId="0" borderId="2" xfId="1" applyFont="1" applyBorder="1" applyAlignment="1" applyProtection="1"/>
    <xf numFmtId="0" fontId="20" fillId="0" borderId="15" xfId="1" applyFont="1" applyBorder="1" applyAlignment="1" applyProtection="1">
      <alignment horizontal="left" indent="3"/>
    </xf>
    <xf numFmtId="0" fontId="23" fillId="5" borderId="9" xfId="0" applyFont="1" applyFill="1" applyBorder="1" applyAlignment="1">
      <alignment horizontal="center" wrapText="1"/>
    </xf>
    <xf numFmtId="0" fontId="23" fillId="5" borderId="4" xfId="0" applyFont="1" applyFill="1" applyBorder="1" applyAlignment="1">
      <alignment horizontal="center" wrapText="1"/>
    </xf>
    <xf numFmtId="0" fontId="23" fillId="5" borderId="16" xfId="0" applyFont="1" applyFill="1" applyBorder="1" applyAlignment="1">
      <alignment horizontal="center" wrapText="1"/>
    </xf>
    <xf numFmtId="0" fontId="0" fillId="6" borderId="10" xfId="0" applyFill="1" applyBorder="1" applyAlignment="1"/>
    <xf numFmtId="0" fontId="0" fillId="0" borderId="10" xfId="0" applyBorder="1" applyAlignment="1"/>
    <xf numFmtId="0" fontId="0" fillId="0" borderId="17" xfId="0" applyBorder="1" applyAlignment="1"/>
    <xf numFmtId="0" fontId="0" fillId="7" borderId="10" xfId="0" applyFill="1" applyBorder="1" applyAlignment="1"/>
    <xf numFmtId="0" fontId="0" fillId="7" borderId="18" xfId="0" applyFill="1" applyBorder="1" applyAlignment="1"/>
    <xf numFmtId="0" fontId="15" fillId="8" borderId="19" xfId="0" applyFont="1" applyFill="1" applyBorder="1" applyAlignment="1">
      <alignment horizontal="center" vertical="center" wrapText="1"/>
    </xf>
    <xf numFmtId="0" fontId="16" fillId="8" borderId="20" xfId="0" applyFont="1" applyFill="1" applyBorder="1" applyAlignment="1">
      <alignment horizontal="center" vertical="center" wrapText="1"/>
    </xf>
    <xf numFmtId="0" fontId="7" fillId="6" borderId="21" xfId="0" applyFont="1" applyFill="1" applyBorder="1" applyAlignment="1">
      <alignment wrapText="1"/>
    </xf>
    <xf numFmtId="0" fontId="7" fillId="6" borderId="7" xfId="0" applyFont="1" applyFill="1" applyBorder="1" applyAlignment="1"/>
    <xf numFmtId="0" fontId="7" fillId="6" borderId="10" xfId="0" applyFont="1" applyFill="1" applyBorder="1" applyAlignment="1"/>
    <xf numFmtId="0" fontId="7" fillId="6" borderId="0" xfId="0" applyFont="1" applyFill="1" applyBorder="1" applyAlignment="1"/>
    <xf numFmtId="0" fontId="7" fillId="6" borderId="22" xfId="0" applyFont="1" applyFill="1" applyBorder="1" applyAlignment="1"/>
    <xf numFmtId="0" fontId="7" fillId="6" borderId="11" xfId="0" applyFont="1" applyFill="1" applyBorder="1" applyAlignment="1"/>
    <xf numFmtId="0" fontId="3" fillId="5" borderId="23" xfId="0" applyFont="1" applyFill="1" applyBorder="1" applyAlignment="1">
      <alignment horizontal="center" vertical="center" wrapText="1"/>
    </xf>
    <xf numFmtId="0" fontId="3" fillId="5" borderId="24" xfId="0" applyFont="1" applyFill="1" applyBorder="1" applyAlignment="1">
      <alignment horizontal="center" vertical="center" wrapText="1"/>
    </xf>
    <xf numFmtId="14" fontId="3" fillId="9" borderId="19" xfId="0" applyNumberFormat="1" applyFont="1" applyFill="1" applyBorder="1" applyAlignment="1">
      <alignment horizontal="center" vertical="center"/>
    </xf>
    <xf numFmtId="14" fontId="3" fillId="9" borderId="20" xfId="0" applyNumberFormat="1" applyFont="1" applyFill="1" applyBorder="1" applyAlignment="1">
      <alignment horizontal="center" vertical="center"/>
    </xf>
    <xf numFmtId="0" fontId="0" fillId="9" borderId="20" xfId="0" applyFill="1" applyBorder="1" applyAlignment="1">
      <alignment horizontal="center" vertical="center"/>
    </xf>
    <xf numFmtId="0" fontId="14" fillId="6" borderId="21" xfId="0" applyFont="1" applyFill="1" applyBorder="1" applyAlignment="1">
      <alignment horizontal="center"/>
    </xf>
    <xf numFmtId="0" fontId="0" fillId="6" borderId="25" xfId="0" applyFill="1" applyBorder="1" applyAlignment="1"/>
    <xf numFmtId="0" fontId="3" fillId="11" borderId="32" xfId="0" applyFont="1" applyFill="1" applyBorder="1" applyAlignment="1">
      <alignment horizontal="center" vertical="center" wrapText="1"/>
    </xf>
    <xf numFmtId="0" fontId="3" fillId="11" borderId="33" xfId="0" applyFont="1" applyFill="1" applyBorder="1" applyAlignment="1">
      <alignment horizontal="center" vertical="center" wrapText="1"/>
    </xf>
    <xf numFmtId="0" fontId="3" fillId="11" borderId="4" xfId="0" applyFont="1" applyFill="1" applyBorder="1" applyAlignment="1">
      <alignment horizontal="center" vertical="center" wrapText="1"/>
    </xf>
    <xf numFmtId="0" fontId="4" fillId="0" borderId="34" xfId="0" applyFont="1" applyFill="1" applyBorder="1" applyAlignment="1">
      <alignment horizontal="left" vertical="top" wrapText="1"/>
    </xf>
    <xf numFmtId="0" fontId="4" fillId="0" borderId="8" xfId="0" applyFont="1" applyFill="1" applyBorder="1" applyAlignment="1">
      <alignment horizontal="left" vertical="top" wrapText="1"/>
    </xf>
    <xf numFmtId="0" fontId="4" fillId="0" borderId="5" xfId="0" applyFont="1" applyFill="1" applyBorder="1" applyAlignment="1">
      <alignment horizontal="left" vertical="top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31" xfId="0" applyFont="1" applyFill="1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7" fillId="6" borderId="25" xfId="0" applyFont="1" applyFill="1" applyBorder="1" applyAlignment="1"/>
    <xf numFmtId="0" fontId="7" fillId="6" borderId="18" xfId="0" applyFont="1" applyFill="1" applyBorder="1" applyAlignment="1"/>
    <xf numFmtId="0" fontId="7" fillId="6" borderId="13" xfId="0" applyFont="1" applyFill="1" applyBorder="1" applyAlignment="1"/>
    <xf numFmtId="0" fontId="22" fillId="5" borderId="23" xfId="1" applyFont="1" applyFill="1" applyBorder="1" applyAlignment="1" applyProtection="1">
      <alignment horizontal="center" vertical="center" wrapText="1"/>
    </xf>
    <xf numFmtId="0" fontId="22" fillId="5" borderId="24" xfId="1" applyFont="1" applyFill="1" applyBorder="1" applyAlignment="1" applyProtection="1">
      <alignment horizontal="center" vertical="center" wrapText="1"/>
    </xf>
    <xf numFmtId="0" fontId="22" fillId="5" borderId="26" xfId="1" applyFont="1" applyFill="1" applyBorder="1" applyAlignment="1" applyProtection="1">
      <alignment horizontal="center" vertical="center" wrapText="1"/>
    </xf>
    <xf numFmtId="0" fontId="0" fillId="9" borderId="27" xfId="0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8" fillId="3" borderId="20" xfId="0" applyFont="1" applyFill="1" applyBorder="1" applyAlignment="1">
      <alignment horizontal="center" vertical="center" wrapText="1"/>
    </xf>
    <xf numFmtId="0" fontId="4" fillId="0" borderId="31" xfId="0" applyFont="1" applyBorder="1" applyAlignment="1">
      <alignment horizontal="center" vertical="center" wrapText="1"/>
    </xf>
    <xf numFmtId="0" fontId="3" fillId="10" borderId="28" xfId="0" applyFont="1" applyFill="1" applyBorder="1" applyAlignment="1">
      <alignment horizontal="center" vertical="center" wrapText="1"/>
    </xf>
    <xf numFmtId="0" fontId="4" fillId="10" borderId="29" xfId="0" applyFont="1" applyFill="1" applyBorder="1" applyAlignment="1">
      <alignment vertical="center" wrapText="1"/>
    </xf>
    <xf numFmtId="0" fontId="4" fillId="10" borderId="30" xfId="0" applyFont="1" applyFill="1" applyBorder="1" applyAlignment="1">
      <alignment vertical="center" wrapText="1"/>
    </xf>
    <xf numFmtId="0" fontId="21" fillId="5" borderId="23" xfId="1" applyFont="1" applyFill="1" applyBorder="1" applyAlignment="1" applyProtection="1">
      <alignment horizontal="center" vertical="center" wrapText="1"/>
    </xf>
    <xf numFmtId="0" fontId="21" fillId="5" borderId="24" xfId="1" applyFont="1" applyFill="1" applyBorder="1" applyAlignment="1" applyProtection="1">
      <alignment horizontal="center" vertical="center" wrapText="1"/>
    </xf>
    <xf numFmtId="0" fontId="21" fillId="5" borderId="26" xfId="1" applyFont="1" applyFill="1" applyBorder="1" applyAlignment="1" applyProtection="1">
      <alignment horizontal="center" vertical="center" wrapText="1"/>
    </xf>
    <xf numFmtId="0" fontId="4" fillId="9" borderId="20" xfId="0" applyFont="1" applyFill="1" applyBorder="1" applyAlignment="1">
      <alignment horizontal="center" vertical="center"/>
    </xf>
    <xf numFmtId="0" fontId="4" fillId="9" borderId="27" xfId="0" applyFont="1" applyFill="1" applyBorder="1" applyAlignment="1">
      <alignment horizontal="center" vertical="center"/>
    </xf>
    <xf numFmtId="0" fontId="19" fillId="3" borderId="20" xfId="0" applyFont="1" applyFill="1" applyBorder="1" applyAlignment="1">
      <alignment horizontal="center" vertical="center" wrapText="1"/>
    </xf>
    <xf numFmtId="0" fontId="0" fillId="10" borderId="29" xfId="0" applyFill="1" applyBorder="1" applyAlignment="1">
      <alignment vertical="center" wrapText="1"/>
    </xf>
    <xf numFmtId="0" fontId="0" fillId="10" borderId="30" xfId="0" applyFill="1" applyBorder="1" applyAlignment="1">
      <alignment vertical="center" wrapText="1"/>
    </xf>
    <xf numFmtId="0" fontId="11" fillId="10" borderId="28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5" fillId="0" borderId="34" xfId="0" applyFont="1" applyFill="1" applyBorder="1" applyAlignment="1">
      <alignment horizontal="center" vertical="center" wrapText="1"/>
    </xf>
    <xf numFmtId="0" fontId="4" fillId="0" borderId="8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4" fillId="0" borderId="35" xfId="0" applyFont="1" applyBorder="1" applyAlignment="1"/>
    <xf numFmtId="0" fontId="4" fillId="0" borderId="36" xfId="0" applyFont="1" applyBorder="1" applyAlignment="1"/>
    <xf numFmtId="0" fontId="4" fillId="0" borderId="37" xfId="0" applyFont="1" applyBorder="1" applyAlignment="1"/>
    <xf numFmtId="0" fontId="7" fillId="6" borderId="3" xfId="0" applyFont="1" applyFill="1" applyBorder="1" applyAlignment="1">
      <alignment wrapText="1"/>
    </xf>
    <xf numFmtId="0" fontId="0" fillId="0" borderId="3" xfId="0" applyBorder="1" applyAlignment="1">
      <alignment wrapText="1"/>
    </xf>
    <xf numFmtId="0" fontId="21" fillId="5" borderId="3" xfId="1" applyFont="1" applyFill="1" applyBorder="1" applyAlignment="1" applyProtection="1">
      <alignment horizontal="center" vertical="center" wrapText="1"/>
    </xf>
    <xf numFmtId="0" fontId="21" fillId="0" borderId="3" xfId="1" applyFont="1" applyBorder="1" applyAlignment="1" applyProtection="1">
      <alignment horizontal="center" vertical="center"/>
    </xf>
    <xf numFmtId="14" fontId="3" fillId="9" borderId="1" xfId="0" applyNumberFormat="1" applyFont="1" applyFill="1" applyBorder="1" applyAlignment="1">
      <alignment horizontal="center" vertical="center"/>
    </xf>
    <xf numFmtId="14" fontId="3" fillId="9" borderId="38" xfId="0" applyNumberFormat="1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 vertical="center" wrapText="1"/>
    </xf>
    <xf numFmtId="0" fontId="0" fillId="0" borderId="7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0" xfId="0" applyAlignment="1">
      <alignment wrapText="1"/>
    </xf>
    <xf numFmtId="0" fontId="0" fillId="0" borderId="22" xfId="0" applyBorder="1" applyAlignment="1">
      <alignment wrapText="1"/>
    </xf>
    <xf numFmtId="0" fontId="0" fillId="0" borderId="11" xfId="0" applyBorder="1" applyAlignment="1">
      <alignment wrapText="1"/>
    </xf>
    <xf numFmtId="0" fontId="11" fillId="11" borderId="34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11" fillId="0" borderId="6" xfId="0" applyFont="1" applyFill="1" applyBorder="1" applyAlignment="1">
      <alignment horizontal="center" vertical="center" wrapText="1"/>
    </xf>
    <xf numFmtId="0" fontId="0" fillId="0" borderId="39" xfId="0" applyBorder="1" applyAlignment="1">
      <alignment horizontal="center" vertical="center" wrapText="1"/>
    </xf>
    <xf numFmtId="0" fontId="12" fillId="0" borderId="34" xfId="0" applyFont="1" applyFill="1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20" xfId="0" applyBorder="1" applyAlignment="1">
      <alignment horizontal="center" vertical="center" wrapText="1"/>
    </xf>
    <xf numFmtId="0" fontId="4" fillId="0" borderId="29" xfId="0" applyFont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4" fillId="0" borderId="3" xfId="0" applyFont="1" applyBorder="1" applyAlignment="1"/>
    <xf numFmtId="0" fontId="0" fillId="0" borderId="3" xfId="0" applyBorder="1" applyAlignment="1"/>
    <xf numFmtId="0" fontId="0" fillId="0" borderId="8" xfId="0" applyBorder="1" applyAlignment="1">
      <alignment vertical="center"/>
    </xf>
    <xf numFmtId="0" fontId="0" fillId="0" borderId="5" xfId="0" applyBorder="1" applyAlignment="1">
      <alignment vertical="center"/>
    </xf>
  </cellXfs>
  <cellStyles count="2">
    <cellStyle name="Hyperlink" xfId="1" builtinId="8"/>
    <cellStyle name="Normal" xfId="0" builtinId="0"/>
  </cellStyles>
  <dxfs count="48"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0</xdr:rowOff>
    </xdr:to>
    <xdr:pic>
      <xdr:nvPicPr>
        <xdr:cNvPr id="10259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11291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9525</xdr:rowOff>
    </xdr:to>
    <xdr:pic>
      <xdr:nvPicPr>
        <xdr:cNvPr id="12316" name="Picture 3" descr="logoDA-JPEG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9525</xdr:rowOff>
    </xdr:to>
    <xdr:pic>
      <xdr:nvPicPr>
        <xdr:cNvPr id="13335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14350" name="Picture 1" descr="logoDA-JPEG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5</xdr:row>
      <xdr:rowOff>9525</xdr:rowOff>
    </xdr:to>
    <xdr:pic>
      <xdr:nvPicPr>
        <xdr:cNvPr id="3146" name="Picture 3" descr="logoDA-JPEG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9525</xdr:rowOff>
    </xdr:from>
    <xdr:to>
      <xdr:col>1</xdr:col>
      <xdr:colOff>400050</xdr:colOff>
      <xdr:row>5</xdr:row>
      <xdr:rowOff>28575</xdr:rowOff>
    </xdr:to>
    <xdr:pic>
      <xdr:nvPicPr>
        <xdr:cNvPr id="15406" name="Picture 3" descr="logoDA-JPEG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16437" name="Picture 4" descr="logoDA-JPEG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9242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5</xdr:row>
      <xdr:rowOff>9525</xdr:rowOff>
    </xdr:to>
    <xdr:pic>
      <xdr:nvPicPr>
        <xdr:cNvPr id="2121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3</xdr:row>
      <xdr:rowOff>133350</xdr:rowOff>
    </xdr:to>
    <xdr:pic>
      <xdr:nvPicPr>
        <xdr:cNvPr id="6214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7195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9525</xdr:rowOff>
    </xdr:to>
    <xdr:pic>
      <xdr:nvPicPr>
        <xdr:cNvPr id="8217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9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1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11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5.bin"/><Relationship Id="rId4" Type="http://schemas.openxmlformats.org/officeDocument/2006/relationships/comments" Target="../comments1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3.bin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Relationship Id="rId5" Type="http://schemas.openxmlformats.org/officeDocument/2006/relationships/comments" Target="../comments5.xml"/><Relationship Id="rId4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T31"/>
  <sheetViews>
    <sheetView showGridLines="0" workbookViewId="0">
      <pane ySplit="8" topLeftCell="A9" activePane="bottomLeft" state="frozen"/>
      <selection pane="bottomLeft" activeCell="C20" sqref="C20"/>
    </sheetView>
  </sheetViews>
  <sheetFormatPr defaultColWidth="10.5703125" defaultRowHeight="12.75"/>
  <cols>
    <col min="1" max="1" width="3.28515625" customWidth="1"/>
    <col min="2" max="2" width="30.7109375" customWidth="1"/>
    <col min="3" max="3" width="78.28515625" customWidth="1"/>
    <col min="4" max="253" width="9.140625" customWidth="1"/>
  </cols>
  <sheetData>
    <row r="1" spans="1:254" ht="12.75" customHeight="1">
      <c r="A1" s="66"/>
      <c r="B1" s="67"/>
      <c r="C1" s="67"/>
      <c r="IT1" s="32" t="s">
        <v>8</v>
      </c>
    </row>
    <row r="2" spans="1:254">
      <c r="A2" s="68"/>
      <c r="B2" s="69"/>
      <c r="C2" s="69"/>
      <c r="IQ2" t="s">
        <v>62</v>
      </c>
      <c r="IT2" s="32" t="s">
        <v>66</v>
      </c>
    </row>
    <row r="3" spans="1:254">
      <c r="A3" s="68"/>
      <c r="B3" s="69"/>
      <c r="C3" s="69"/>
      <c r="IQ3" t="s">
        <v>63</v>
      </c>
      <c r="IT3" s="32" t="s">
        <v>67</v>
      </c>
    </row>
    <row r="4" spans="1:254" ht="10.5" customHeight="1">
      <c r="A4" s="68"/>
      <c r="B4" s="69"/>
      <c r="C4" s="69"/>
      <c r="IQ4" t="s">
        <v>65</v>
      </c>
    </row>
    <row r="5" spans="1:254" hidden="1">
      <c r="A5" s="70"/>
      <c r="B5" s="71"/>
      <c r="C5" s="71"/>
    </row>
    <row r="6" spans="1:254">
      <c r="A6" s="72" t="s">
        <v>75</v>
      </c>
      <c r="B6" s="73"/>
      <c r="C6" s="73"/>
    </row>
    <row r="7" spans="1:254" ht="15">
      <c r="A7" s="64" t="s">
        <v>161</v>
      </c>
      <c r="B7" s="65"/>
      <c r="C7" s="65"/>
    </row>
    <row r="8" spans="1:254" ht="13.5" thickBot="1">
      <c r="A8" s="74" t="s">
        <v>147</v>
      </c>
      <c r="B8" s="75"/>
      <c r="C8" s="76"/>
      <c r="E8" s="52"/>
      <c r="IT8" s="32" t="s">
        <v>62</v>
      </c>
    </row>
    <row r="9" spans="1:254" ht="13.5" thickBot="1">
      <c r="A9" s="39"/>
      <c r="B9" s="56" t="s">
        <v>96</v>
      </c>
      <c r="C9" s="35"/>
      <c r="IT9" s="32"/>
    </row>
    <row r="10" spans="1:254">
      <c r="B10" s="56" t="s">
        <v>76</v>
      </c>
      <c r="C10" s="40"/>
      <c r="E10" s="52"/>
      <c r="IT10" s="32" t="s">
        <v>64</v>
      </c>
    </row>
    <row r="11" spans="1:254">
      <c r="B11" s="57" t="s">
        <v>77</v>
      </c>
      <c r="C11" s="41" t="s">
        <v>78</v>
      </c>
    </row>
    <row r="12" spans="1:254">
      <c r="B12" s="57" t="s">
        <v>79</v>
      </c>
      <c r="C12" s="42"/>
    </row>
    <row r="13" spans="1:254" ht="13.5" thickBot="1">
      <c r="B13" s="58" t="s">
        <v>80</v>
      </c>
      <c r="C13" s="43"/>
      <c r="IT13" s="32" t="s">
        <v>52</v>
      </c>
    </row>
    <row r="14" spans="1:254" ht="13.5" thickBot="1">
      <c r="B14" s="34"/>
      <c r="C14" s="44"/>
      <c r="IT14" s="32" t="s">
        <v>69</v>
      </c>
    </row>
    <row r="15" spans="1:254">
      <c r="B15" s="33" t="s">
        <v>81</v>
      </c>
      <c r="C15" s="40" t="s">
        <v>82</v>
      </c>
      <c r="IT15" s="32" t="s">
        <v>68</v>
      </c>
    </row>
    <row r="16" spans="1:254" ht="13.5" thickBot="1">
      <c r="B16" s="58" t="s">
        <v>83</v>
      </c>
      <c r="C16" s="43" t="s">
        <v>84</v>
      </c>
    </row>
    <row r="17" spans="2:254" ht="13.5" thickBot="1">
      <c r="IT17" s="32" t="s">
        <v>102</v>
      </c>
    </row>
    <row r="18" spans="2:254" ht="15">
      <c r="B18" s="77" t="s">
        <v>85</v>
      </c>
      <c r="C18" s="78"/>
      <c r="IT18" s="32" t="s">
        <v>103</v>
      </c>
    </row>
    <row r="19" spans="2:254">
      <c r="B19" s="62"/>
      <c r="C19" s="63"/>
      <c r="IT19" s="32" t="s">
        <v>104</v>
      </c>
    </row>
    <row r="20" spans="2:254">
      <c r="B20" s="59"/>
      <c r="C20" s="53" t="s">
        <v>86</v>
      </c>
    </row>
    <row r="21" spans="2:254">
      <c r="B21" s="60"/>
      <c r="C21" s="54" t="s">
        <v>144</v>
      </c>
    </row>
    <row r="22" spans="2:254">
      <c r="B22" s="60"/>
      <c r="C22" s="53" t="s">
        <v>94</v>
      </c>
    </row>
    <row r="23" spans="2:254">
      <c r="B23" s="60"/>
      <c r="C23" s="53" t="s">
        <v>93</v>
      </c>
    </row>
    <row r="24" spans="2:254">
      <c r="B24" s="60"/>
      <c r="C24" s="53" t="s">
        <v>87</v>
      </c>
    </row>
    <row r="25" spans="2:254">
      <c r="B25" s="60"/>
      <c r="C25" s="53" t="s">
        <v>88</v>
      </c>
      <c r="IT25" s="32" t="s">
        <v>106</v>
      </c>
    </row>
    <row r="26" spans="2:254">
      <c r="B26" s="60"/>
      <c r="C26" s="53" t="s">
        <v>89</v>
      </c>
      <c r="IT26" s="32" t="s">
        <v>107</v>
      </c>
    </row>
    <row r="27" spans="2:254">
      <c r="B27" s="60"/>
      <c r="C27" s="53" t="s">
        <v>90</v>
      </c>
    </row>
    <row r="28" spans="2:254">
      <c r="B28" s="60"/>
      <c r="C28" s="53" t="s">
        <v>91</v>
      </c>
    </row>
    <row r="29" spans="2:254">
      <c r="B29" s="60"/>
      <c r="C29" s="53" t="s">
        <v>92</v>
      </c>
    </row>
    <row r="30" spans="2:254">
      <c r="B30" s="60"/>
      <c r="C30" s="54" t="s">
        <v>145</v>
      </c>
    </row>
    <row r="31" spans="2:254" ht="13.5" thickBot="1">
      <c r="B31" s="61"/>
      <c r="C31" s="55" t="s">
        <v>95</v>
      </c>
    </row>
  </sheetData>
  <mergeCells count="7">
    <mergeCell ref="B20:B31"/>
    <mergeCell ref="B19:C19"/>
    <mergeCell ref="A7:C7"/>
    <mergeCell ref="A1:C5"/>
    <mergeCell ref="A6:C6"/>
    <mergeCell ref="A8:C8"/>
    <mergeCell ref="B18:C18"/>
  </mergeCells>
  <phoneticPr fontId="2" type="noConversion"/>
  <dataValidations disablePrompts="1" count="1">
    <dataValidation type="list" allowBlank="1" showInputMessage="1" showErrorMessage="1" sqref="IQ2:IQ4">
      <formula1>$IQ$2:$IQ$4</formula1>
    </dataValidation>
  </dataValidations>
  <hyperlinks>
    <hyperlink ref="C20" location="'Digital Asset'!B9" display="Digital Assets"/>
    <hyperlink ref="C24" location="'Non Digital Assets'!B9" display="Non Digital Assets"/>
    <hyperlink ref="C25" location="'People Asets'!B9" display="People Assets"/>
    <hyperlink ref="C26" location="Servers!B9" display="Servers"/>
    <hyperlink ref="C27" location="'Network Devices'!B9" display="Network Devices"/>
    <hyperlink ref="C28" location="Desktops!B9" display="Desktops"/>
    <hyperlink ref="C29" location="Laptops!B9" display="Laptops"/>
    <hyperlink ref="C23" location="Software!B9" display="Softwares"/>
    <hyperlink ref="C22" location="'Source Code'!B9" display="Source Code"/>
    <hyperlink ref="C31" location="'Support Utilities'!B9" display="Support Utilities"/>
    <hyperlink ref="C21" location="'Business Databases'!B9" display="Business Databases"/>
    <hyperlink ref="C30" location="Media!B9" display="Media"/>
  </hyperlinks>
  <pageMargins left="0.75" right="0.75" top="1" bottom="1" header="0.5" footer="0.5"/>
  <pageSetup orientation="portrait" horizontalDpi="1200" verticalDpi="1200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1:E37"/>
  <sheetViews>
    <sheetView workbookViewId="0">
      <pane xSplit="1" ySplit="7" topLeftCell="B20" activePane="bottomRight" state="frozen"/>
      <selection pane="topRight" activeCell="B1" sqref="B1"/>
      <selection pane="bottomLeft" activeCell="A8" sqref="A8"/>
      <selection pane="bottomRight" activeCell="D36" sqref="D36"/>
    </sheetView>
  </sheetViews>
  <sheetFormatPr defaultRowHeight="12.75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>
      <c r="A1" s="117" t="s">
        <v>157</v>
      </c>
      <c r="B1" s="118"/>
      <c r="C1" s="118"/>
      <c r="D1" s="118"/>
      <c r="E1" s="118"/>
    </row>
    <row r="2" spans="1:5">
      <c r="A2" s="118"/>
      <c r="B2" s="118"/>
      <c r="C2" s="118"/>
      <c r="D2" s="118"/>
      <c r="E2" s="118"/>
    </row>
    <row r="3" spans="1:5">
      <c r="A3" s="118"/>
      <c r="B3" s="118"/>
      <c r="C3" s="118"/>
      <c r="D3" s="118"/>
      <c r="E3" s="118"/>
    </row>
    <row r="4" spans="1:5" ht="9" customHeight="1">
      <c r="A4" s="118"/>
      <c r="B4" s="118"/>
      <c r="C4" s="118"/>
      <c r="D4" s="118"/>
      <c r="E4" s="118"/>
    </row>
    <row r="5" spans="1:5" ht="14.25">
      <c r="A5" s="119" t="str">
        <f>PROCESS</f>
        <v>Virtusa (pvt) Ltd.</v>
      </c>
      <c r="B5" s="120"/>
      <c r="C5" s="120"/>
      <c r="D5" s="120"/>
      <c r="E5" s="120"/>
    </row>
    <row r="6" spans="1:5">
      <c r="A6" s="74" t="s">
        <v>147</v>
      </c>
      <c r="B6" s="75"/>
      <c r="C6" s="76"/>
      <c r="D6" s="76"/>
      <c r="E6" s="94"/>
    </row>
    <row r="7" spans="1:5" ht="32.25">
      <c r="A7" s="19" t="s">
        <v>5</v>
      </c>
      <c r="B7" s="19" t="s">
        <v>142</v>
      </c>
      <c r="C7" s="95" t="s">
        <v>91</v>
      </c>
      <c r="D7" s="137"/>
      <c r="E7" s="20" t="s">
        <v>11</v>
      </c>
    </row>
    <row r="8" spans="1:5">
      <c r="A8" s="139"/>
      <c r="B8" s="139"/>
      <c r="C8" s="21" t="s">
        <v>3</v>
      </c>
      <c r="D8" s="28" t="s">
        <v>210</v>
      </c>
      <c r="E8" s="111">
        <f>COUNTIF($E34:$E36,"H")*3+COUNTIF($E34:$E36,"M")*2+COUNTIF($E34:$E36,"L")*1</f>
        <v>9</v>
      </c>
    </row>
    <row r="9" spans="1:5">
      <c r="A9" s="141"/>
      <c r="B9" s="141"/>
      <c r="C9" s="21" t="s">
        <v>4</v>
      </c>
      <c r="D9" s="28" t="s">
        <v>210</v>
      </c>
      <c r="E9" s="142"/>
    </row>
    <row r="10" spans="1:5">
      <c r="A10" s="141"/>
      <c r="B10" s="141"/>
      <c r="C10" s="21" t="s">
        <v>97</v>
      </c>
      <c r="D10" s="28" t="s">
        <v>182</v>
      </c>
      <c r="E10" s="142"/>
    </row>
    <row r="11" spans="1:5">
      <c r="A11" s="141"/>
      <c r="B11" s="141"/>
      <c r="C11" s="21" t="s">
        <v>98</v>
      </c>
      <c r="D11" s="28" t="s">
        <v>25</v>
      </c>
      <c r="E11" s="142"/>
    </row>
    <row r="12" spans="1:5">
      <c r="A12" s="141"/>
      <c r="B12" s="141"/>
      <c r="C12" s="36" t="s">
        <v>109</v>
      </c>
      <c r="D12" s="28" t="s">
        <v>211</v>
      </c>
      <c r="E12" s="142"/>
    </row>
    <row r="13" spans="1:5">
      <c r="A13" s="141"/>
      <c r="B13" s="141"/>
      <c r="C13" s="36" t="s">
        <v>12</v>
      </c>
      <c r="D13" s="28" t="s">
        <v>212</v>
      </c>
      <c r="E13" s="142"/>
    </row>
    <row r="14" spans="1:5">
      <c r="A14" s="141"/>
      <c r="B14" s="141"/>
      <c r="C14" s="36" t="s">
        <v>112</v>
      </c>
      <c r="D14" s="28"/>
      <c r="E14" s="142"/>
    </row>
    <row r="15" spans="1:5">
      <c r="A15" s="141"/>
      <c r="B15" s="141"/>
      <c r="C15" s="36" t="s">
        <v>31</v>
      </c>
      <c r="D15" s="28"/>
      <c r="E15" s="142"/>
    </row>
    <row r="16" spans="1:5">
      <c r="A16" s="141"/>
      <c r="B16" s="141"/>
      <c r="C16" s="36" t="s">
        <v>99</v>
      </c>
      <c r="D16" s="28" t="s">
        <v>106</v>
      </c>
      <c r="E16" s="142"/>
    </row>
    <row r="17" spans="1:5">
      <c r="A17" s="141"/>
      <c r="B17" s="141"/>
      <c r="C17" s="36" t="s">
        <v>100</v>
      </c>
      <c r="D17" s="28" t="s">
        <v>107</v>
      </c>
      <c r="E17" s="142"/>
    </row>
    <row r="18" spans="1:5">
      <c r="A18" s="141"/>
      <c r="B18" s="141"/>
      <c r="C18" s="36" t="s">
        <v>108</v>
      </c>
      <c r="D18" s="28" t="s">
        <v>106</v>
      </c>
      <c r="E18" s="142"/>
    </row>
    <row r="19" spans="1:5" ht="25.5">
      <c r="A19" s="141"/>
      <c r="B19" s="141"/>
      <c r="C19" s="23" t="s">
        <v>115</v>
      </c>
      <c r="D19" s="28"/>
      <c r="E19" s="142"/>
    </row>
    <row r="20" spans="1:5">
      <c r="A20" s="141"/>
      <c r="B20" s="141"/>
      <c r="C20" s="22" t="s">
        <v>34</v>
      </c>
      <c r="D20" s="28" t="s">
        <v>213</v>
      </c>
      <c r="E20" s="142"/>
    </row>
    <row r="21" spans="1:5">
      <c r="A21" s="141"/>
      <c r="B21" s="141"/>
      <c r="C21" s="22" t="s">
        <v>40</v>
      </c>
      <c r="D21" s="28" t="s">
        <v>184</v>
      </c>
      <c r="E21" s="142"/>
    </row>
    <row r="22" spans="1:5">
      <c r="A22" s="141"/>
      <c r="B22" s="141"/>
      <c r="C22" s="22" t="s">
        <v>41</v>
      </c>
      <c r="D22" s="28" t="s">
        <v>214</v>
      </c>
      <c r="E22" s="142"/>
    </row>
    <row r="23" spans="1:5">
      <c r="A23" s="141"/>
      <c r="B23" s="141"/>
      <c r="C23" s="22" t="s">
        <v>42</v>
      </c>
      <c r="D23" s="28" t="s">
        <v>215</v>
      </c>
      <c r="E23" s="142"/>
    </row>
    <row r="24" spans="1:5">
      <c r="A24" s="141"/>
      <c r="B24" s="141"/>
      <c r="C24" s="23" t="s">
        <v>124</v>
      </c>
      <c r="D24" s="28"/>
      <c r="E24" s="142"/>
    </row>
    <row r="25" spans="1:5">
      <c r="A25" s="141"/>
      <c r="B25" s="141"/>
      <c r="C25" s="36" t="s">
        <v>35</v>
      </c>
      <c r="D25" s="28"/>
      <c r="E25" s="142"/>
    </row>
    <row r="26" spans="1:5">
      <c r="A26" s="141"/>
      <c r="B26" s="141"/>
      <c r="C26" s="37" t="s">
        <v>36</v>
      </c>
      <c r="D26" s="28"/>
      <c r="E26" s="142"/>
    </row>
    <row r="27" spans="1:5">
      <c r="A27" s="141"/>
      <c r="B27" s="141"/>
      <c r="C27" s="36" t="s">
        <v>37</v>
      </c>
      <c r="D27" s="28"/>
      <c r="E27" s="142"/>
    </row>
    <row r="28" spans="1:5">
      <c r="A28" s="141"/>
      <c r="B28" s="141"/>
      <c r="C28" s="36" t="s">
        <v>38</v>
      </c>
      <c r="D28" s="28"/>
      <c r="E28" s="142"/>
    </row>
    <row r="29" spans="1:5">
      <c r="A29" s="141"/>
      <c r="B29" s="141"/>
      <c r="C29" s="36" t="s">
        <v>111</v>
      </c>
      <c r="D29" s="28" t="s">
        <v>102</v>
      </c>
      <c r="E29" s="142"/>
    </row>
    <row r="30" spans="1:5">
      <c r="A30" s="141"/>
      <c r="B30" s="141"/>
      <c r="C30" s="36" t="s">
        <v>101</v>
      </c>
      <c r="D30" s="28" t="s">
        <v>104</v>
      </c>
      <c r="E30" s="142"/>
    </row>
    <row r="31" spans="1:5">
      <c r="A31" s="141"/>
      <c r="B31" s="141"/>
      <c r="C31" s="38" t="s">
        <v>57</v>
      </c>
      <c r="D31" s="28" t="s">
        <v>216</v>
      </c>
      <c r="E31" s="142"/>
    </row>
    <row r="32" spans="1:5">
      <c r="A32" s="141"/>
      <c r="B32" s="141"/>
      <c r="C32" s="22" t="s">
        <v>58</v>
      </c>
      <c r="D32" s="28"/>
      <c r="E32" s="142"/>
    </row>
    <row r="33" spans="1:5">
      <c r="A33" s="141"/>
      <c r="B33" s="141"/>
      <c r="C33" s="22" t="s">
        <v>39</v>
      </c>
      <c r="D33" s="28"/>
      <c r="E33" s="143"/>
    </row>
    <row r="34" spans="1:5" ht="23.25">
      <c r="A34" s="141"/>
      <c r="B34" s="141"/>
      <c r="C34" s="14" t="s">
        <v>43</v>
      </c>
      <c r="D34" s="27"/>
      <c r="E34" s="5" t="s">
        <v>67</v>
      </c>
    </row>
    <row r="35" spans="1:5" ht="23.25">
      <c r="A35" s="141"/>
      <c r="B35" s="141"/>
      <c r="C35" s="14" t="s">
        <v>44</v>
      </c>
      <c r="D35" s="27"/>
      <c r="E35" s="5" t="s">
        <v>67</v>
      </c>
    </row>
    <row r="36" spans="1:5" ht="23.25">
      <c r="A36" s="141"/>
      <c r="B36" s="141"/>
      <c r="C36" s="14" t="s">
        <v>45</v>
      </c>
      <c r="D36" s="27"/>
      <c r="E36" s="5" t="s">
        <v>67</v>
      </c>
    </row>
    <row r="37" spans="1:5" ht="13.5" thickBot="1">
      <c r="A37" s="109"/>
      <c r="B37" s="110"/>
      <c r="C37" s="110"/>
      <c r="D37" s="110"/>
      <c r="E37" s="110"/>
    </row>
  </sheetData>
  <mergeCells count="8">
    <mergeCell ref="A37:E37"/>
    <mergeCell ref="A1:E4"/>
    <mergeCell ref="A5:E5"/>
    <mergeCell ref="A6:E6"/>
    <mergeCell ref="C7:D7"/>
    <mergeCell ref="A8:A36"/>
    <mergeCell ref="B8:B36"/>
    <mergeCell ref="E8:E33"/>
  </mergeCells>
  <phoneticPr fontId="2" type="noConversion"/>
  <conditionalFormatting sqref="E34:E36">
    <cfRule type="cellIs" dxfId="20" priority="1" stopIfTrue="1" operator="equal">
      <formula>"H"</formula>
    </cfRule>
    <cfRule type="cellIs" dxfId="19" priority="2" stopIfTrue="1" operator="equal">
      <formula>"M"</formula>
    </cfRule>
    <cfRule type="cellIs" dxfId="18" priority="3" stopIfTrue="1" operator="equal">
      <formula>"L"</formula>
    </cfRule>
  </conditionalFormatting>
  <dataValidations count="3">
    <dataValidation type="list" allowBlank="1" showInputMessage="1" showErrorMessage="1" sqref="E34:E36">
      <formula1>lmh</formula1>
    </dataValidation>
    <dataValidation type="list" allowBlank="1" showInputMessage="1" showErrorMessage="1" sqref="D16">
      <formula1>Yesno</formula1>
    </dataValidation>
    <dataValidation type="list" allowBlank="1" showInputMessage="1" showErrorMessage="1" sqref="D29:D30">
      <formula1>Backup</formula1>
    </dataValidation>
  </dataValidations>
  <hyperlinks>
    <hyperlink ref="A5:E5" location="Index!B20" display="Index!B20"/>
  </hyperlinks>
  <printOptions horizontalCentered="1" vertic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rowBreaks count="1" manualBreakCount="1">
    <brk id="37" max="16383" man="1"/>
  </rowBreaks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E39"/>
  <sheetViews>
    <sheetView topLeftCell="A9" workbookViewId="0">
      <selection activeCell="D36" sqref="D36"/>
    </sheetView>
  </sheetViews>
  <sheetFormatPr defaultRowHeight="12.75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>
      <c r="A1" s="117" t="s">
        <v>158</v>
      </c>
      <c r="B1" s="118"/>
      <c r="C1" s="118"/>
      <c r="D1" s="118"/>
      <c r="E1" s="118"/>
    </row>
    <row r="2" spans="1:5">
      <c r="A2" s="118"/>
      <c r="B2" s="118"/>
      <c r="C2" s="118"/>
      <c r="D2" s="118"/>
      <c r="E2" s="118"/>
    </row>
    <row r="3" spans="1:5">
      <c r="A3" s="118"/>
      <c r="B3" s="118"/>
      <c r="C3" s="118"/>
      <c r="D3" s="118"/>
      <c r="E3" s="118"/>
    </row>
    <row r="4" spans="1:5" ht="9.75" customHeight="1">
      <c r="A4" s="118"/>
      <c r="B4" s="118"/>
      <c r="C4" s="118"/>
      <c r="D4" s="118"/>
      <c r="E4" s="118"/>
    </row>
    <row r="5" spans="1:5" ht="14.25">
      <c r="A5" s="119" t="str">
        <f>PROCESS</f>
        <v>Virtusa (pvt) Ltd.</v>
      </c>
      <c r="B5" s="120"/>
      <c r="C5" s="120"/>
      <c r="D5" s="120"/>
      <c r="E5" s="120"/>
    </row>
    <row r="6" spans="1:5">
      <c r="A6" s="74" t="s">
        <v>147</v>
      </c>
      <c r="B6" s="75"/>
      <c r="C6" s="104"/>
      <c r="D6" s="104"/>
      <c r="E6" s="105"/>
    </row>
    <row r="7" spans="1:5" ht="32.25">
      <c r="A7" s="19" t="s">
        <v>5</v>
      </c>
      <c r="B7" s="19" t="s">
        <v>140</v>
      </c>
      <c r="C7" s="95" t="s">
        <v>141</v>
      </c>
      <c r="D7" s="123"/>
      <c r="E7" s="20" t="s">
        <v>11</v>
      </c>
    </row>
    <row r="8" spans="1:5">
      <c r="A8" s="139"/>
      <c r="B8" s="139"/>
      <c r="C8" s="21" t="s">
        <v>3</v>
      </c>
      <c r="D8" s="45"/>
      <c r="E8" s="111">
        <f>COUNTIF($E36:$E38,"H")*3+COUNTIF($E36:$E38,"M")*2+COUNTIF($E36:$E38,"L")*1</f>
        <v>3</v>
      </c>
    </row>
    <row r="9" spans="1:5">
      <c r="A9" s="140"/>
      <c r="B9" s="140"/>
      <c r="C9" s="21" t="s">
        <v>4</v>
      </c>
      <c r="D9" s="45"/>
      <c r="E9" s="112"/>
    </row>
    <row r="10" spans="1:5">
      <c r="A10" s="140"/>
      <c r="B10" s="140"/>
      <c r="C10" s="21" t="s">
        <v>97</v>
      </c>
      <c r="D10" s="45"/>
      <c r="E10" s="112"/>
    </row>
    <row r="11" spans="1:5">
      <c r="A11" s="140"/>
      <c r="B11" s="140"/>
      <c r="C11" s="21" t="s">
        <v>98</v>
      </c>
      <c r="D11" s="45"/>
      <c r="E11" s="112"/>
    </row>
    <row r="12" spans="1:5">
      <c r="A12" s="140"/>
      <c r="B12" s="140"/>
      <c r="C12" s="36" t="s">
        <v>109</v>
      </c>
      <c r="D12" s="45"/>
      <c r="E12" s="112"/>
    </row>
    <row r="13" spans="1:5">
      <c r="A13" s="140"/>
      <c r="B13" s="140"/>
      <c r="C13" s="36" t="s">
        <v>12</v>
      </c>
      <c r="D13" s="45"/>
      <c r="E13" s="112"/>
    </row>
    <row r="14" spans="1:5">
      <c r="A14" s="140"/>
      <c r="B14" s="140"/>
      <c r="C14" s="36" t="s">
        <v>112</v>
      </c>
      <c r="D14" s="45"/>
      <c r="E14" s="112"/>
    </row>
    <row r="15" spans="1:5">
      <c r="A15" s="140"/>
      <c r="B15" s="140"/>
      <c r="C15" s="36" t="s">
        <v>31</v>
      </c>
      <c r="D15" s="45"/>
      <c r="E15" s="112"/>
    </row>
    <row r="16" spans="1:5">
      <c r="A16" s="140"/>
      <c r="B16" s="140"/>
      <c r="C16" s="36" t="s">
        <v>99</v>
      </c>
      <c r="D16" s="45"/>
      <c r="E16" s="112"/>
    </row>
    <row r="17" spans="1:5" ht="25.5">
      <c r="A17" s="140"/>
      <c r="B17" s="140"/>
      <c r="C17" s="37" t="s">
        <v>115</v>
      </c>
      <c r="D17" s="45"/>
      <c r="E17" s="112"/>
    </row>
    <row r="18" spans="1:5">
      <c r="A18" s="140"/>
      <c r="B18" s="140"/>
      <c r="C18" s="36" t="s">
        <v>100</v>
      </c>
      <c r="D18" s="45"/>
      <c r="E18" s="112"/>
    </row>
    <row r="19" spans="1:5">
      <c r="A19" s="140"/>
      <c r="B19" s="140"/>
      <c r="C19" s="36" t="s">
        <v>108</v>
      </c>
      <c r="D19" s="45"/>
      <c r="E19" s="112"/>
    </row>
    <row r="20" spans="1:5">
      <c r="A20" s="140"/>
      <c r="B20" s="140"/>
      <c r="C20" s="36" t="s">
        <v>34</v>
      </c>
      <c r="D20" s="45"/>
      <c r="E20" s="112"/>
    </row>
    <row r="21" spans="1:5">
      <c r="A21" s="140"/>
      <c r="B21" s="140"/>
      <c r="C21" s="36" t="s">
        <v>40</v>
      </c>
      <c r="D21" s="45"/>
      <c r="E21" s="112"/>
    </row>
    <row r="22" spans="1:5">
      <c r="A22" s="140"/>
      <c r="B22" s="140"/>
      <c r="C22" s="36" t="s">
        <v>41</v>
      </c>
      <c r="D22" s="45"/>
      <c r="E22" s="112"/>
    </row>
    <row r="23" spans="1:5">
      <c r="A23" s="140"/>
      <c r="B23" s="140"/>
      <c r="C23" s="36" t="s">
        <v>42</v>
      </c>
      <c r="D23" s="45"/>
      <c r="E23" s="112"/>
    </row>
    <row r="24" spans="1:5">
      <c r="A24" s="140"/>
      <c r="B24" s="140"/>
      <c r="C24" s="36" t="s">
        <v>124</v>
      </c>
      <c r="D24" s="45"/>
      <c r="E24" s="112"/>
    </row>
    <row r="25" spans="1:5">
      <c r="A25" s="140"/>
      <c r="B25" s="140"/>
      <c r="C25" s="36" t="s">
        <v>35</v>
      </c>
      <c r="D25" s="45"/>
      <c r="E25" s="112"/>
    </row>
    <row r="26" spans="1:5">
      <c r="A26" s="140"/>
      <c r="B26" s="140"/>
      <c r="C26" s="37" t="s">
        <v>36</v>
      </c>
      <c r="D26" s="45"/>
      <c r="E26" s="112"/>
    </row>
    <row r="27" spans="1:5">
      <c r="A27" s="140"/>
      <c r="B27" s="140"/>
      <c r="C27" s="36" t="s">
        <v>37</v>
      </c>
      <c r="D27" s="45"/>
      <c r="E27" s="112"/>
    </row>
    <row r="28" spans="1:5">
      <c r="A28" s="140"/>
      <c r="B28" s="140"/>
      <c r="C28" s="36" t="s">
        <v>38</v>
      </c>
      <c r="D28" s="45"/>
      <c r="E28" s="112"/>
    </row>
    <row r="29" spans="1:5">
      <c r="A29" s="140"/>
      <c r="B29" s="140"/>
      <c r="C29" s="36" t="s">
        <v>110</v>
      </c>
      <c r="D29" s="45"/>
      <c r="E29" s="112"/>
    </row>
    <row r="30" spans="1:5">
      <c r="A30" s="140"/>
      <c r="B30" s="140"/>
      <c r="C30" s="36" t="s">
        <v>111</v>
      </c>
      <c r="D30" s="45"/>
      <c r="E30" s="112"/>
    </row>
    <row r="31" spans="1:5">
      <c r="A31" s="140"/>
      <c r="B31" s="140"/>
      <c r="C31" s="36" t="s">
        <v>146</v>
      </c>
      <c r="D31" s="45"/>
      <c r="E31" s="112"/>
    </row>
    <row r="32" spans="1:5">
      <c r="A32" s="140"/>
      <c r="B32" s="140"/>
      <c r="C32" s="36" t="s">
        <v>101</v>
      </c>
      <c r="D32" s="45"/>
      <c r="E32" s="112"/>
    </row>
    <row r="33" spans="1:5">
      <c r="A33" s="140"/>
      <c r="B33" s="140"/>
      <c r="C33" s="38" t="s">
        <v>57</v>
      </c>
      <c r="D33" s="45"/>
      <c r="E33" s="112"/>
    </row>
    <row r="34" spans="1:5">
      <c r="A34" s="140"/>
      <c r="B34" s="140"/>
      <c r="C34" s="36" t="s">
        <v>58</v>
      </c>
      <c r="D34" s="45"/>
      <c r="E34" s="112"/>
    </row>
    <row r="35" spans="1:5">
      <c r="A35" s="140"/>
      <c r="B35" s="140"/>
      <c r="C35" s="36" t="s">
        <v>39</v>
      </c>
      <c r="D35" s="45"/>
      <c r="E35" s="113"/>
    </row>
    <row r="36" spans="1:5" ht="23.25">
      <c r="A36" s="140"/>
      <c r="B36" s="140"/>
      <c r="C36" s="14" t="s">
        <v>43</v>
      </c>
      <c r="D36" s="27"/>
      <c r="E36" s="5" t="s">
        <v>8</v>
      </c>
    </row>
    <row r="37" spans="1:5" ht="23.25">
      <c r="A37" s="140"/>
      <c r="B37" s="140"/>
      <c r="C37" s="14" t="s">
        <v>44</v>
      </c>
      <c r="D37" s="27"/>
      <c r="E37" s="5" t="s">
        <v>8</v>
      </c>
    </row>
    <row r="38" spans="1:5" ht="23.25">
      <c r="A38" s="140"/>
      <c r="B38" s="140"/>
      <c r="C38" s="14" t="s">
        <v>45</v>
      </c>
      <c r="D38" s="27"/>
      <c r="E38" s="5" t="s">
        <v>8</v>
      </c>
    </row>
    <row r="39" spans="1:5" ht="13.5" thickBot="1">
      <c r="A39" s="109"/>
      <c r="B39" s="138"/>
      <c r="C39" s="138"/>
      <c r="D39" s="138"/>
      <c r="E39" s="138"/>
    </row>
  </sheetData>
  <mergeCells count="8">
    <mergeCell ref="A39:E39"/>
    <mergeCell ref="A1:E4"/>
    <mergeCell ref="A5:E5"/>
    <mergeCell ref="A6:E6"/>
    <mergeCell ref="C7:D7"/>
    <mergeCell ref="A8:A38"/>
    <mergeCell ref="B8:B38"/>
    <mergeCell ref="E8:E35"/>
  </mergeCells>
  <phoneticPr fontId="2" type="noConversion"/>
  <conditionalFormatting sqref="E36:E38">
    <cfRule type="cellIs" dxfId="17" priority="1" stopIfTrue="1" operator="equal">
      <formula>"H"</formula>
    </cfRule>
    <cfRule type="cellIs" dxfId="16" priority="2" stopIfTrue="1" operator="equal">
      <formula>"M"</formula>
    </cfRule>
    <cfRule type="cellIs" dxfId="15" priority="3" stopIfTrue="1" operator="equal">
      <formula>"L"</formula>
    </cfRule>
  </conditionalFormatting>
  <dataValidations count="3">
    <dataValidation type="list" allowBlank="1" showInputMessage="1" showErrorMessage="1" sqref="D32">
      <formula1>Backup</formula1>
    </dataValidation>
    <dataValidation type="list" allowBlank="1" showInputMessage="1" showErrorMessage="1" sqref="D16:D17 D29">
      <formula1>Yesno</formula1>
    </dataValidation>
    <dataValidation type="list" allowBlank="1" showInputMessage="1" showErrorMessage="1" sqref="E36:E38">
      <formula1>lmh</formula1>
    </dataValidation>
  </dataValidations>
  <hyperlinks>
    <hyperlink ref="A5:E5" location="Index!B20" display="Index!B20"/>
  </hyperlinks>
  <printOptions horizontalCentered="1" vertic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rowBreaks count="1" manualBreakCount="1">
    <brk id="39" max="16383" man="1"/>
  </rowBreaks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E27"/>
  <sheetViews>
    <sheetView topLeftCell="A10" workbookViewId="0">
      <selection activeCell="D13" sqref="D13"/>
    </sheetView>
  </sheetViews>
  <sheetFormatPr defaultRowHeight="12.75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>
      <c r="A1" s="117" t="s">
        <v>159</v>
      </c>
      <c r="B1" s="118"/>
      <c r="C1" s="118"/>
      <c r="D1" s="118"/>
      <c r="E1" s="118"/>
    </row>
    <row r="2" spans="1:5">
      <c r="A2" s="118"/>
      <c r="B2" s="118"/>
      <c r="C2" s="118"/>
      <c r="D2" s="118"/>
      <c r="E2" s="118"/>
    </row>
    <row r="3" spans="1:5">
      <c r="A3" s="118"/>
      <c r="B3" s="118"/>
      <c r="C3" s="118"/>
      <c r="D3" s="118"/>
      <c r="E3" s="118"/>
    </row>
    <row r="4" spans="1:5" ht="9.75" customHeight="1">
      <c r="A4" s="118"/>
      <c r="B4" s="118"/>
      <c r="C4" s="118"/>
      <c r="D4" s="118"/>
      <c r="E4" s="118"/>
    </row>
    <row r="5" spans="1:5" ht="14.25">
      <c r="A5" s="119" t="str">
        <f>PROCESS</f>
        <v>Virtusa (pvt) Ltd.</v>
      </c>
      <c r="B5" s="120"/>
      <c r="C5" s="120"/>
      <c r="D5" s="120"/>
      <c r="E5" s="120"/>
    </row>
    <row r="6" spans="1:5">
      <c r="A6" s="74" t="s">
        <v>147</v>
      </c>
      <c r="B6" s="75"/>
      <c r="C6" s="104"/>
      <c r="D6" s="104"/>
      <c r="E6" s="105"/>
    </row>
    <row r="7" spans="1:5" ht="32.25">
      <c r="A7" s="19" t="s">
        <v>5</v>
      </c>
      <c r="B7" s="19" t="s">
        <v>138</v>
      </c>
      <c r="C7" s="95" t="s">
        <v>122</v>
      </c>
      <c r="D7" s="123"/>
      <c r="E7" s="20" t="s">
        <v>11</v>
      </c>
    </row>
    <row r="8" spans="1:5">
      <c r="A8" s="139"/>
      <c r="B8" s="139" t="s">
        <v>208</v>
      </c>
      <c r="C8" s="21" t="s">
        <v>3</v>
      </c>
      <c r="D8" s="45" t="s">
        <v>202</v>
      </c>
      <c r="E8" s="111">
        <f>COUNTIF($E24:$E26,"H")*3+COUNTIF($E24:$E26,"M")*2+COUNTIF($E24:$E26,"L")*1</f>
        <v>6</v>
      </c>
    </row>
    <row r="9" spans="1:5">
      <c r="A9" s="140"/>
      <c r="B9" s="140"/>
      <c r="C9" s="21" t="s">
        <v>4</v>
      </c>
      <c r="D9" s="45" t="s">
        <v>203</v>
      </c>
      <c r="E9" s="112"/>
    </row>
    <row r="10" spans="1:5">
      <c r="A10" s="140"/>
      <c r="B10" s="140"/>
      <c r="C10" s="21" t="s">
        <v>97</v>
      </c>
      <c r="D10" s="45" t="s">
        <v>204</v>
      </c>
      <c r="E10" s="112"/>
    </row>
    <row r="11" spans="1:5">
      <c r="A11" s="140"/>
      <c r="B11" s="140"/>
      <c r="C11" s="21" t="s">
        <v>98</v>
      </c>
      <c r="D11" s="45" t="s">
        <v>26</v>
      </c>
      <c r="E11" s="112"/>
    </row>
    <row r="12" spans="1:5">
      <c r="A12" s="140"/>
      <c r="B12" s="140"/>
      <c r="C12" s="36" t="s">
        <v>109</v>
      </c>
      <c r="D12" s="45" t="s">
        <v>209</v>
      </c>
      <c r="E12" s="112"/>
    </row>
    <row r="13" spans="1:5">
      <c r="A13" s="140"/>
      <c r="B13" s="140"/>
      <c r="C13" s="36" t="s">
        <v>12</v>
      </c>
      <c r="D13" s="45" t="s">
        <v>205</v>
      </c>
      <c r="E13" s="112"/>
    </row>
    <row r="14" spans="1:5">
      <c r="A14" s="140"/>
      <c r="B14" s="140"/>
      <c r="C14" s="36" t="s">
        <v>112</v>
      </c>
      <c r="D14" s="45"/>
      <c r="E14" s="112"/>
    </row>
    <row r="15" spans="1:5" ht="25.5">
      <c r="A15" s="140"/>
      <c r="B15" s="140"/>
      <c r="C15" s="37" t="s">
        <v>115</v>
      </c>
      <c r="D15" s="45"/>
      <c r="E15" s="112"/>
    </row>
    <row r="16" spans="1:5">
      <c r="A16" s="140"/>
      <c r="B16" s="140"/>
      <c r="C16" s="36" t="s">
        <v>35</v>
      </c>
      <c r="D16" s="45"/>
      <c r="E16" s="112"/>
    </row>
    <row r="17" spans="1:5">
      <c r="A17" s="140"/>
      <c r="B17" s="140"/>
      <c r="C17" s="37" t="s">
        <v>119</v>
      </c>
      <c r="D17" s="45">
        <v>100000</v>
      </c>
      <c r="E17" s="112"/>
    </row>
    <row r="18" spans="1:5">
      <c r="A18" s="140"/>
      <c r="B18" s="140"/>
      <c r="C18" s="36" t="s">
        <v>120</v>
      </c>
      <c r="D18" s="45" t="s">
        <v>107</v>
      </c>
      <c r="E18" s="112"/>
    </row>
    <row r="19" spans="1:5">
      <c r="A19" s="140"/>
      <c r="B19" s="140"/>
      <c r="C19" s="36" t="s">
        <v>101</v>
      </c>
      <c r="D19" s="45" t="s">
        <v>104</v>
      </c>
      <c r="E19" s="112"/>
    </row>
    <row r="20" spans="1:5">
      <c r="A20" s="140"/>
      <c r="B20" s="140"/>
      <c r="C20" s="36" t="s">
        <v>121</v>
      </c>
      <c r="D20" s="45" t="s">
        <v>104</v>
      </c>
      <c r="E20" s="112"/>
    </row>
    <row r="21" spans="1:5">
      <c r="A21" s="140"/>
      <c r="B21" s="140"/>
      <c r="C21" s="38" t="s">
        <v>57</v>
      </c>
      <c r="D21" s="45" t="s">
        <v>206</v>
      </c>
      <c r="E21" s="112"/>
    </row>
    <row r="22" spans="1:5">
      <c r="A22" s="140"/>
      <c r="B22" s="140"/>
      <c r="C22" s="36" t="s">
        <v>58</v>
      </c>
      <c r="D22" s="45"/>
      <c r="E22" s="112"/>
    </row>
    <row r="23" spans="1:5">
      <c r="A23" s="140"/>
      <c r="B23" s="140"/>
      <c r="C23" s="36" t="s">
        <v>39</v>
      </c>
      <c r="D23" s="45"/>
      <c r="E23" s="113"/>
    </row>
    <row r="24" spans="1:5" ht="23.25">
      <c r="A24" s="140"/>
      <c r="B24" s="140"/>
      <c r="C24" s="14" t="s">
        <v>43</v>
      </c>
      <c r="D24" s="27" t="s">
        <v>207</v>
      </c>
      <c r="E24" s="5" t="s">
        <v>66</v>
      </c>
    </row>
    <row r="25" spans="1:5" ht="23.25">
      <c r="A25" s="140"/>
      <c r="B25" s="140"/>
      <c r="C25" s="14" t="s">
        <v>44</v>
      </c>
      <c r="D25" s="27"/>
      <c r="E25" s="5" t="s">
        <v>66</v>
      </c>
    </row>
    <row r="26" spans="1:5" ht="23.25">
      <c r="A26" s="140"/>
      <c r="B26" s="140"/>
      <c r="C26" s="14" t="s">
        <v>45</v>
      </c>
      <c r="D26" s="27"/>
      <c r="E26" s="5" t="s">
        <v>66</v>
      </c>
    </row>
    <row r="27" spans="1:5" ht="13.5" thickBot="1">
      <c r="A27" s="109"/>
      <c r="B27" s="138"/>
      <c r="C27" s="138"/>
      <c r="D27" s="138"/>
      <c r="E27" s="138"/>
    </row>
  </sheetData>
  <mergeCells count="8">
    <mergeCell ref="A27:E27"/>
    <mergeCell ref="A1:E4"/>
    <mergeCell ref="A5:E5"/>
    <mergeCell ref="A6:E6"/>
    <mergeCell ref="C7:D7"/>
    <mergeCell ref="A8:A26"/>
    <mergeCell ref="B8:B26"/>
    <mergeCell ref="E8:E23"/>
  </mergeCells>
  <phoneticPr fontId="2" type="noConversion"/>
  <conditionalFormatting sqref="E24:E26">
    <cfRule type="cellIs" dxfId="14" priority="1" stopIfTrue="1" operator="equal">
      <formula>"H"</formula>
    </cfRule>
    <cfRule type="cellIs" dxfId="13" priority="2" stopIfTrue="1" operator="equal">
      <formula>"M"</formula>
    </cfRule>
    <cfRule type="cellIs" dxfId="12" priority="3" stopIfTrue="1" operator="equal">
      <formula>"L"</formula>
    </cfRule>
  </conditionalFormatting>
  <dataValidations count="3">
    <dataValidation type="list" allowBlank="1" showInputMessage="1" showErrorMessage="1" sqref="E24:E26">
      <formula1>lmh</formula1>
    </dataValidation>
    <dataValidation type="list" allowBlank="1" showInputMessage="1" showErrorMessage="1" sqref="D19:D20">
      <formula1>Backup</formula1>
    </dataValidation>
    <dataValidation type="list" allowBlank="1" showInputMessage="1" showErrorMessage="1" sqref="D18 D15">
      <formula1>Yesno</formula1>
    </dataValidation>
  </dataValidations>
  <hyperlinks>
    <hyperlink ref="A5:E5" location="Index!B20" display="Index!B20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E25"/>
  <sheetViews>
    <sheetView topLeftCell="A5" workbookViewId="0">
      <selection activeCell="D13" sqref="D13"/>
    </sheetView>
  </sheetViews>
  <sheetFormatPr defaultRowHeight="12.75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>
      <c r="A1" s="117" t="s">
        <v>160</v>
      </c>
      <c r="B1" s="118"/>
      <c r="C1" s="118"/>
      <c r="D1" s="118"/>
      <c r="E1" s="118"/>
    </row>
    <row r="2" spans="1:5">
      <c r="A2" s="118"/>
      <c r="B2" s="118"/>
      <c r="C2" s="118"/>
      <c r="D2" s="118"/>
      <c r="E2" s="118"/>
    </row>
    <row r="3" spans="1:5">
      <c r="A3" s="118"/>
      <c r="B3" s="118"/>
      <c r="C3" s="118"/>
      <c r="D3" s="118"/>
      <c r="E3" s="118"/>
    </row>
    <row r="4" spans="1:5" ht="9" customHeight="1">
      <c r="A4" s="118"/>
      <c r="B4" s="118"/>
      <c r="C4" s="118"/>
      <c r="D4" s="118"/>
      <c r="E4" s="118"/>
    </row>
    <row r="5" spans="1:5" ht="14.25">
      <c r="A5" s="119" t="str">
        <f>PROCESS</f>
        <v>Virtusa (pvt) Ltd.</v>
      </c>
      <c r="B5" s="120"/>
      <c r="C5" s="120"/>
      <c r="D5" s="120"/>
      <c r="E5" s="120"/>
    </row>
    <row r="6" spans="1:5">
      <c r="A6" s="74" t="s">
        <v>147</v>
      </c>
      <c r="B6" s="75"/>
      <c r="C6" s="104"/>
      <c r="D6" s="104"/>
      <c r="E6" s="105"/>
    </row>
    <row r="7" spans="1:5" ht="32.25">
      <c r="A7" s="19" t="s">
        <v>5</v>
      </c>
      <c r="B7" s="19" t="s">
        <v>68</v>
      </c>
      <c r="C7" s="95" t="s">
        <v>139</v>
      </c>
      <c r="D7" s="123"/>
      <c r="E7" s="20" t="s">
        <v>11</v>
      </c>
    </row>
    <row r="8" spans="1:5">
      <c r="A8" s="139">
        <v>1</v>
      </c>
      <c r="B8" s="139" t="s">
        <v>200</v>
      </c>
      <c r="C8" s="21" t="s">
        <v>3</v>
      </c>
      <c r="D8" s="45" t="s">
        <v>196</v>
      </c>
      <c r="E8" s="111">
        <f>COUNTIF($E21:$E23,"H")*3+COUNTIF($E21:$E23,"M")*2+COUNTIF($E21:$E23,"L")*1</f>
        <v>7</v>
      </c>
    </row>
    <row r="9" spans="1:5">
      <c r="A9" s="140"/>
      <c r="B9" s="140"/>
      <c r="C9" s="21" t="s">
        <v>4</v>
      </c>
      <c r="D9" s="45" t="s">
        <v>196</v>
      </c>
      <c r="E9" s="112"/>
    </row>
    <row r="10" spans="1:5" ht="25.5">
      <c r="A10" s="140"/>
      <c r="B10" s="140"/>
      <c r="C10" s="21" t="s">
        <v>97</v>
      </c>
      <c r="D10" s="45" t="s">
        <v>197</v>
      </c>
      <c r="E10" s="112"/>
    </row>
    <row r="11" spans="1:5">
      <c r="A11" s="140"/>
      <c r="B11" s="140"/>
      <c r="C11" s="21" t="s">
        <v>16</v>
      </c>
      <c r="D11" s="45" t="s">
        <v>25</v>
      </c>
      <c r="E11" s="112"/>
    </row>
    <row r="12" spans="1:5">
      <c r="A12" s="140"/>
      <c r="B12" s="140"/>
      <c r="C12" s="36" t="s">
        <v>109</v>
      </c>
      <c r="D12" s="45" t="s">
        <v>198</v>
      </c>
      <c r="E12" s="112"/>
    </row>
    <row r="13" spans="1:5">
      <c r="A13" s="140"/>
      <c r="B13" s="140"/>
      <c r="C13" s="36" t="s">
        <v>12</v>
      </c>
      <c r="D13" s="45" t="s">
        <v>201</v>
      </c>
      <c r="E13" s="112"/>
    </row>
    <row r="14" spans="1:5">
      <c r="A14" s="140"/>
      <c r="B14" s="140"/>
      <c r="C14" s="36" t="s">
        <v>112</v>
      </c>
      <c r="D14" s="45"/>
      <c r="E14" s="112"/>
    </row>
    <row r="15" spans="1:5" ht="25.5">
      <c r="A15" s="140"/>
      <c r="B15" s="140"/>
      <c r="C15" s="37" t="s">
        <v>115</v>
      </c>
      <c r="D15" s="45"/>
      <c r="E15" s="112"/>
    </row>
    <row r="16" spans="1:5">
      <c r="A16" s="140"/>
      <c r="B16" s="140"/>
      <c r="C16" s="37" t="s">
        <v>125</v>
      </c>
      <c r="D16" s="45"/>
      <c r="E16" s="112"/>
    </row>
    <row r="17" spans="1:5">
      <c r="A17" s="140"/>
      <c r="B17" s="140"/>
      <c r="C17" s="37" t="s">
        <v>124</v>
      </c>
      <c r="D17" s="45"/>
      <c r="E17" s="112"/>
    </row>
    <row r="18" spans="1:5">
      <c r="A18" s="140"/>
      <c r="B18" s="140"/>
      <c r="C18" s="36" t="s">
        <v>35</v>
      </c>
      <c r="D18" s="45"/>
      <c r="E18" s="112"/>
    </row>
    <row r="19" spans="1:5">
      <c r="A19" s="140"/>
      <c r="B19" s="140"/>
      <c r="C19" s="37" t="s">
        <v>119</v>
      </c>
      <c r="D19" s="45"/>
      <c r="E19" s="112"/>
    </row>
    <row r="20" spans="1:5">
      <c r="A20" s="140"/>
      <c r="B20" s="140"/>
      <c r="C20" s="36" t="s">
        <v>58</v>
      </c>
      <c r="D20" s="45"/>
      <c r="E20" s="112"/>
    </row>
    <row r="21" spans="1:5">
      <c r="A21" s="140"/>
      <c r="B21" s="140"/>
      <c r="C21" s="14" t="s">
        <v>126</v>
      </c>
      <c r="D21" s="27" t="s">
        <v>199</v>
      </c>
      <c r="E21" s="5" t="s">
        <v>66</v>
      </c>
    </row>
    <row r="22" spans="1:5">
      <c r="A22" s="140"/>
      <c r="B22" s="140"/>
      <c r="C22" s="14" t="s">
        <v>13</v>
      </c>
      <c r="D22" s="27"/>
      <c r="E22" s="5" t="s">
        <v>66</v>
      </c>
    </row>
    <row r="23" spans="1:5">
      <c r="A23" s="140"/>
      <c r="B23" s="140"/>
      <c r="C23" s="14" t="s">
        <v>14</v>
      </c>
      <c r="D23" s="27"/>
      <c r="E23" s="5" t="s">
        <v>67</v>
      </c>
    </row>
    <row r="24" spans="1:5" ht="13.5" thickBot="1">
      <c r="A24" s="109"/>
      <c r="B24" s="138"/>
      <c r="C24" s="138"/>
      <c r="D24" s="138"/>
      <c r="E24" s="138"/>
    </row>
    <row r="25" spans="1:5">
      <c r="A25" s="47"/>
      <c r="B25" s="47"/>
      <c r="C25" s="47"/>
      <c r="D25" s="47"/>
      <c r="E25" s="47"/>
    </row>
  </sheetData>
  <mergeCells count="8">
    <mergeCell ref="A24:E24"/>
    <mergeCell ref="A1:E4"/>
    <mergeCell ref="A5:E5"/>
    <mergeCell ref="A6:E6"/>
    <mergeCell ref="C7:D7"/>
    <mergeCell ref="A8:A23"/>
    <mergeCell ref="B8:B23"/>
    <mergeCell ref="E8:E20"/>
  </mergeCells>
  <phoneticPr fontId="2" type="noConversion"/>
  <conditionalFormatting sqref="E21:E23">
    <cfRule type="cellIs" dxfId="11" priority="1" stopIfTrue="1" operator="equal">
      <formula>"H"</formula>
    </cfRule>
    <cfRule type="cellIs" dxfId="10" priority="2" stopIfTrue="1" operator="equal">
      <formula>"M"</formula>
    </cfRule>
    <cfRule type="cellIs" dxfId="9" priority="3" stopIfTrue="1" operator="equal">
      <formula>"L"</formula>
    </cfRule>
  </conditionalFormatting>
  <dataValidations count="2">
    <dataValidation type="list" allowBlank="1" showInputMessage="1" showErrorMessage="1" sqref="E21:E23">
      <formula1>lmh</formula1>
    </dataValidation>
    <dataValidation type="list" allowBlank="1" showInputMessage="1" showErrorMessage="1" sqref="D15:D17">
      <formula1>Yesno</formula1>
    </dataValidation>
  </dataValidations>
  <hyperlinks>
    <hyperlink ref="A5:E5" location="Index!B20" display="Index!B20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V36"/>
  <sheetViews>
    <sheetView workbookViewId="0">
      <pane xSplit="1" ySplit="8" topLeftCell="B11" activePane="bottomRight" state="frozen"/>
      <selection pane="topRight" activeCell="B1" sqref="B1"/>
      <selection pane="bottomLeft" activeCell="A9" sqref="A9"/>
      <selection pane="bottomRight" activeCell="B23" sqref="B23:B36"/>
    </sheetView>
  </sheetViews>
  <sheetFormatPr defaultRowHeight="12.75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256">
      <c r="A1" s="66" t="s">
        <v>148</v>
      </c>
      <c r="B1" s="67"/>
      <c r="C1" s="67"/>
      <c r="D1" s="67"/>
      <c r="E1" s="88"/>
    </row>
    <row r="2" spans="1:256">
      <c r="A2" s="68"/>
      <c r="B2" s="69"/>
      <c r="C2" s="69"/>
      <c r="D2" s="69"/>
      <c r="E2" s="89"/>
    </row>
    <row r="3" spans="1:256">
      <c r="A3" s="68"/>
      <c r="B3" s="69"/>
      <c r="C3" s="69"/>
      <c r="D3" s="69"/>
      <c r="E3" s="89"/>
    </row>
    <row r="4" spans="1:256" ht="9.75" customHeight="1">
      <c r="A4" s="68"/>
      <c r="B4" s="69"/>
      <c r="C4" s="69"/>
      <c r="D4" s="69"/>
      <c r="E4" s="89"/>
    </row>
    <row r="5" spans="1:256" ht="3.75" hidden="1" customHeight="1">
      <c r="A5" s="70"/>
      <c r="B5" s="71"/>
      <c r="C5" s="71"/>
      <c r="D5" s="71"/>
      <c r="E5" s="90"/>
    </row>
    <row r="6" spans="1:256" ht="12.75" customHeight="1">
      <c r="A6" s="91" t="str">
        <f>PROCESS</f>
        <v>Virtusa (pvt) Ltd.</v>
      </c>
      <c r="B6" s="92"/>
      <c r="C6" s="92"/>
      <c r="D6" s="92"/>
      <c r="E6" s="93"/>
    </row>
    <row r="7" spans="1:256">
      <c r="A7" s="74" t="s">
        <v>147</v>
      </c>
      <c r="B7" s="75"/>
      <c r="C7" s="76"/>
      <c r="D7" s="76"/>
      <c r="E7" s="94"/>
    </row>
    <row r="8" spans="1:256" ht="39" customHeight="1">
      <c r="A8" s="7" t="s">
        <v>5</v>
      </c>
      <c r="B8" s="8" t="s">
        <v>0</v>
      </c>
      <c r="C8" s="95" t="s">
        <v>10</v>
      </c>
      <c r="D8" s="96"/>
      <c r="E8" s="9" t="s">
        <v>11</v>
      </c>
    </row>
    <row r="9" spans="1:256">
      <c r="A9" s="79">
        <v>1</v>
      </c>
      <c r="B9" s="82" t="s">
        <v>171</v>
      </c>
      <c r="C9" s="10" t="s">
        <v>12</v>
      </c>
      <c r="D9" s="26" t="s">
        <v>162</v>
      </c>
      <c r="E9" s="85">
        <f>COUNTIF($E20:$E22,"H")*3+COUNTIF($E20:$E22,"M")*2+COUNTIF($E20:$E22,"L")*1</f>
        <v>9</v>
      </c>
    </row>
    <row r="10" spans="1:256">
      <c r="A10" s="80"/>
      <c r="B10" s="83"/>
      <c r="C10" s="4" t="s">
        <v>3</v>
      </c>
      <c r="D10" s="26" t="s">
        <v>164</v>
      </c>
      <c r="E10" s="86"/>
    </row>
    <row r="11" spans="1:256">
      <c r="A11" s="80"/>
      <c r="B11" s="83"/>
      <c r="C11" s="1" t="s">
        <v>4</v>
      </c>
      <c r="D11" s="26" t="s">
        <v>163</v>
      </c>
      <c r="E11" s="87"/>
    </row>
    <row r="12" spans="1:256">
      <c r="A12" s="80"/>
      <c r="B12" s="83"/>
      <c r="C12" s="1" t="s">
        <v>2</v>
      </c>
      <c r="D12" s="26" t="s">
        <v>165</v>
      </c>
      <c r="E12" s="87"/>
    </row>
    <row r="13" spans="1:256">
      <c r="A13" s="80"/>
      <c r="B13" s="83"/>
      <c r="C13" s="1" t="s">
        <v>9</v>
      </c>
      <c r="D13" s="26" t="s">
        <v>166</v>
      </c>
      <c r="E13" s="87"/>
    </row>
    <row r="14" spans="1:256">
      <c r="A14" s="80"/>
      <c r="B14" s="83"/>
      <c r="C14" s="2" t="s">
        <v>7</v>
      </c>
      <c r="D14" s="26" t="s">
        <v>167</v>
      </c>
      <c r="E14" s="87"/>
    </row>
    <row r="15" spans="1:256">
      <c r="A15" s="80"/>
      <c r="B15" s="83"/>
      <c r="C15" s="2" t="s">
        <v>16</v>
      </c>
      <c r="D15" s="26" t="s">
        <v>26</v>
      </c>
      <c r="E15" s="87"/>
      <c r="IS15" t="s">
        <v>24</v>
      </c>
      <c r="IV15" s="32" t="s">
        <v>8</v>
      </c>
    </row>
    <row r="16" spans="1:256">
      <c r="A16" s="80"/>
      <c r="B16" s="83"/>
      <c r="C16" s="1" t="s">
        <v>49</v>
      </c>
      <c r="D16" s="25" t="s">
        <v>168</v>
      </c>
      <c r="E16" s="87"/>
      <c r="IS16" t="s">
        <v>25</v>
      </c>
      <c r="IV16" s="32" t="s">
        <v>66</v>
      </c>
    </row>
    <row r="17" spans="1:256">
      <c r="A17" s="80"/>
      <c r="B17" s="83"/>
      <c r="C17" s="1" t="s">
        <v>50</v>
      </c>
      <c r="D17" s="25" t="s">
        <v>169</v>
      </c>
      <c r="E17" s="87"/>
      <c r="IS17" t="s">
        <v>26</v>
      </c>
      <c r="IV17" s="32" t="s">
        <v>67</v>
      </c>
    </row>
    <row r="18" spans="1:256">
      <c r="A18" s="80"/>
      <c r="B18" s="83"/>
      <c r="C18" s="1" t="s">
        <v>101</v>
      </c>
      <c r="D18" s="25" t="s">
        <v>102</v>
      </c>
      <c r="E18" s="87"/>
    </row>
    <row r="19" spans="1:256">
      <c r="A19" s="80"/>
      <c r="B19" s="83"/>
      <c r="C19" s="1" t="s">
        <v>27</v>
      </c>
      <c r="D19" s="26" t="s">
        <v>170</v>
      </c>
      <c r="E19" s="87"/>
    </row>
    <row r="20" spans="1:256" ht="25.5">
      <c r="A20" s="80"/>
      <c r="B20" s="83"/>
      <c r="C20" s="6" t="s">
        <v>15</v>
      </c>
      <c r="D20" s="26" t="s">
        <v>172</v>
      </c>
      <c r="E20" s="5" t="s">
        <v>67</v>
      </c>
      <c r="G20" s="3"/>
    </row>
    <row r="21" spans="1:256">
      <c r="A21" s="80"/>
      <c r="B21" s="83"/>
      <c r="C21" s="6" t="s">
        <v>13</v>
      </c>
      <c r="D21" s="26" t="s">
        <v>173</v>
      </c>
      <c r="E21" s="5" t="s">
        <v>67</v>
      </c>
    </row>
    <row r="22" spans="1:256">
      <c r="A22" s="81"/>
      <c r="B22" s="84"/>
      <c r="C22" s="6" t="s">
        <v>14</v>
      </c>
      <c r="D22" s="26"/>
      <c r="E22" s="5" t="s">
        <v>67</v>
      </c>
    </row>
    <row r="23" spans="1:256">
      <c r="A23" s="79">
        <v>2</v>
      </c>
      <c r="B23" s="82" t="s">
        <v>272</v>
      </c>
      <c r="C23" s="10" t="s">
        <v>12</v>
      </c>
      <c r="D23" s="26" t="s">
        <v>174</v>
      </c>
      <c r="E23" s="85">
        <f>COUNTIF($E34:$E36,"H")*3+COUNTIF($E34:$E36,"M")*2+COUNTIF($E34:$E36,"L")*1</f>
        <v>5</v>
      </c>
    </row>
    <row r="24" spans="1:256">
      <c r="A24" s="80"/>
      <c r="B24" s="83"/>
      <c r="C24" s="4" t="s">
        <v>3</v>
      </c>
      <c r="D24" s="26" t="s">
        <v>164</v>
      </c>
      <c r="E24" s="86"/>
    </row>
    <row r="25" spans="1:256">
      <c r="A25" s="80"/>
      <c r="B25" s="83"/>
      <c r="C25" s="1" t="s">
        <v>4</v>
      </c>
      <c r="D25" s="26" t="s">
        <v>175</v>
      </c>
      <c r="E25" s="87"/>
    </row>
    <row r="26" spans="1:256">
      <c r="A26" s="80"/>
      <c r="B26" s="83"/>
      <c r="C26" s="1" t="s">
        <v>2</v>
      </c>
      <c r="D26" s="26" t="s">
        <v>165</v>
      </c>
      <c r="E26" s="87"/>
    </row>
    <row r="27" spans="1:256">
      <c r="A27" s="80"/>
      <c r="B27" s="83"/>
      <c r="C27" s="1" t="s">
        <v>9</v>
      </c>
      <c r="D27" s="26" t="s">
        <v>176</v>
      </c>
      <c r="E27" s="87"/>
    </row>
    <row r="28" spans="1:256">
      <c r="A28" s="80"/>
      <c r="B28" s="83"/>
      <c r="C28" s="2" t="s">
        <v>7</v>
      </c>
      <c r="D28" s="26"/>
      <c r="E28" s="87"/>
    </row>
    <row r="29" spans="1:256">
      <c r="A29" s="80"/>
      <c r="B29" s="83"/>
      <c r="C29" s="2" t="s">
        <v>16</v>
      </c>
      <c r="D29" s="26" t="s">
        <v>26</v>
      </c>
      <c r="E29" s="87"/>
    </row>
    <row r="30" spans="1:256">
      <c r="A30" s="80"/>
      <c r="B30" s="83"/>
      <c r="C30" s="1" t="s">
        <v>49</v>
      </c>
      <c r="D30" s="25" t="s">
        <v>177</v>
      </c>
      <c r="E30" s="87"/>
    </row>
    <row r="31" spans="1:256">
      <c r="A31" s="80"/>
      <c r="B31" s="83"/>
      <c r="C31" s="1" t="s">
        <v>50</v>
      </c>
      <c r="D31" s="25"/>
      <c r="E31" s="87"/>
    </row>
    <row r="32" spans="1:256">
      <c r="A32" s="80"/>
      <c r="B32" s="83"/>
      <c r="C32" s="1" t="s">
        <v>101</v>
      </c>
      <c r="D32" s="25"/>
      <c r="E32" s="87"/>
    </row>
    <row r="33" spans="1:5">
      <c r="A33" s="80"/>
      <c r="B33" s="83"/>
      <c r="C33" s="1" t="s">
        <v>27</v>
      </c>
      <c r="D33" s="26"/>
      <c r="E33" s="87"/>
    </row>
    <row r="34" spans="1:5" ht="25.5">
      <c r="A34" s="80"/>
      <c r="B34" s="83"/>
      <c r="C34" s="6" t="s">
        <v>15</v>
      </c>
      <c r="D34" s="26"/>
      <c r="E34" s="5" t="s">
        <v>66</v>
      </c>
    </row>
    <row r="35" spans="1:5">
      <c r="A35" s="80"/>
      <c r="B35" s="83"/>
      <c r="C35" s="6" t="s">
        <v>13</v>
      </c>
      <c r="D35" s="26"/>
      <c r="E35" s="5" t="s">
        <v>66</v>
      </c>
    </row>
    <row r="36" spans="1:5">
      <c r="A36" s="81"/>
      <c r="B36" s="84"/>
      <c r="C36" s="6" t="s">
        <v>14</v>
      </c>
      <c r="D36" s="26"/>
      <c r="E36" s="5" t="s">
        <v>8</v>
      </c>
    </row>
  </sheetData>
  <customSheetViews>
    <customSheetView guid="{D3358BA1-25B9-4657-A847-3AA89D3F2D0F}" showPageBreaks="1" hiddenRows="1" hiddenColumns="1" showRuler="0">
      <pane ySplit="8" topLeftCell="A9" activePane="bottomLeft" state="frozen"/>
      <selection pane="bottomLeft" activeCell="D15" sqref="D15:G15"/>
      <rowBreaks count="1" manualBreakCount="1">
        <brk id="47" max="16383" man="1"/>
      </rowBreaks>
      <pageMargins left="0.34" right="0.19685039370078741" top="0.32" bottom="0.15" header="0.3" footer="0.18"/>
      <printOptions horizontalCentered="1"/>
      <pageSetup orientation="portrait" horizontalDpi="1200" verticalDpi="1200" r:id="rId1"/>
      <headerFooter alignWithMargins="0"/>
    </customSheetView>
  </customSheetViews>
  <mergeCells count="10">
    <mergeCell ref="A23:A36"/>
    <mergeCell ref="B23:B36"/>
    <mergeCell ref="E23:E33"/>
    <mergeCell ref="A1:E5"/>
    <mergeCell ref="A6:E6"/>
    <mergeCell ref="A7:E7"/>
    <mergeCell ref="C8:D8"/>
    <mergeCell ref="E9:E19"/>
    <mergeCell ref="A9:A22"/>
    <mergeCell ref="B9:B22"/>
  </mergeCells>
  <phoneticPr fontId="2" type="noConversion"/>
  <conditionalFormatting sqref="E20:E22">
    <cfRule type="cellIs" dxfId="47" priority="4" stopIfTrue="1" operator="equal">
      <formula>"H"</formula>
    </cfRule>
    <cfRule type="cellIs" dxfId="46" priority="5" stopIfTrue="1" operator="equal">
      <formula>"M"</formula>
    </cfRule>
    <cfRule type="cellIs" dxfId="45" priority="6" stopIfTrue="1" operator="equal">
      <formula>"L"</formula>
    </cfRule>
  </conditionalFormatting>
  <conditionalFormatting sqref="E34:E36">
    <cfRule type="cellIs" dxfId="44" priority="1" stopIfTrue="1" operator="equal">
      <formula>"H"</formula>
    </cfRule>
    <cfRule type="cellIs" dxfId="43" priority="2" stopIfTrue="1" operator="equal">
      <formula>"M"</formula>
    </cfRule>
    <cfRule type="cellIs" dxfId="42" priority="3" stopIfTrue="1" operator="equal">
      <formula>"L"</formula>
    </cfRule>
  </conditionalFormatting>
  <dataValidations count="3">
    <dataValidation type="list" showInputMessage="1" showErrorMessage="1" sqref="D15 D29">
      <formula1>opts1</formula1>
    </dataValidation>
    <dataValidation type="list" allowBlank="1" showInputMessage="1" showErrorMessage="1" sqref="E20:E22 E34:E36">
      <formula1>lmh</formula1>
    </dataValidation>
    <dataValidation type="list" allowBlank="1" showInputMessage="1" showErrorMessage="1" sqref="D18 D32">
      <formula1>Backup</formula1>
    </dataValidation>
  </dataValidations>
  <hyperlinks>
    <hyperlink ref="A6:E6" location="Index!B20" display="Index!B20"/>
  </hyperlinks>
  <printOptions horizontalCentered="1"/>
  <pageMargins left="0.34" right="0.19685039370078741" top="0.32" bottom="0.15" header="0.3" footer="0.18"/>
  <pageSetup orientation="portrait" horizontalDpi="1200" verticalDpi="1200" r:id="rId2"/>
  <headerFooter alignWithMargins="0"/>
  <drawing r:id="rId3"/>
  <legacyDrawing r:id="rId4"/>
</worksheet>
</file>

<file path=xl/worksheets/sheet3.xml><?xml version="1.0" encoding="utf-8"?>
<worksheet xmlns="http://schemas.openxmlformats.org/spreadsheetml/2006/main" xmlns:r="http://schemas.openxmlformats.org/officeDocument/2006/relationships">
  <dimension ref="A1:E50"/>
  <sheetViews>
    <sheetView tabSelected="1" topLeftCell="A28" workbookViewId="0">
      <selection activeCell="B31" sqref="B31:B50"/>
    </sheetView>
  </sheetViews>
  <sheetFormatPr defaultRowHeight="12.75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ht="12.75" customHeight="1">
      <c r="A1" s="66" t="s">
        <v>149</v>
      </c>
      <c r="B1" s="67"/>
      <c r="C1" s="67"/>
      <c r="D1" s="67"/>
      <c r="E1" s="88"/>
    </row>
    <row r="2" spans="1:5">
      <c r="A2" s="68"/>
      <c r="B2" s="69"/>
      <c r="C2" s="69"/>
      <c r="D2" s="69"/>
      <c r="E2" s="89"/>
    </row>
    <row r="3" spans="1:5">
      <c r="A3" s="68"/>
      <c r="B3" s="69"/>
      <c r="C3" s="69"/>
      <c r="D3" s="69"/>
      <c r="E3" s="89"/>
    </row>
    <row r="4" spans="1:5" ht="9" customHeight="1">
      <c r="A4" s="68"/>
      <c r="B4" s="69"/>
      <c r="C4" s="69"/>
      <c r="D4" s="69"/>
      <c r="E4" s="89"/>
    </row>
    <row r="5" spans="1:5" ht="12.75" hidden="1" customHeight="1">
      <c r="A5" s="70"/>
      <c r="B5" s="71"/>
      <c r="C5" s="71"/>
      <c r="D5" s="71"/>
      <c r="E5" s="90"/>
    </row>
    <row r="6" spans="1:5" ht="14.25">
      <c r="A6" s="101" t="str">
        <f>PROCESS</f>
        <v>Virtusa (pvt) Ltd.</v>
      </c>
      <c r="B6" s="102"/>
      <c r="C6" s="102"/>
      <c r="D6" s="102"/>
      <c r="E6" s="103"/>
    </row>
    <row r="7" spans="1:5">
      <c r="A7" s="74" t="s">
        <v>147</v>
      </c>
      <c r="B7" s="75"/>
      <c r="C7" s="104"/>
      <c r="D7" s="104"/>
      <c r="E7" s="105"/>
    </row>
    <row r="8" spans="1:5" ht="32.25">
      <c r="A8" s="7" t="s">
        <v>5</v>
      </c>
      <c r="B8" s="8" t="s">
        <v>128</v>
      </c>
      <c r="C8" s="95" t="s">
        <v>129</v>
      </c>
      <c r="D8" s="106"/>
      <c r="E8" s="9" t="s">
        <v>11</v>
      </c>
    </row>
    <row r="9" spans="1:5">
      <c r="A9" s="79">
        <v>1</v>
      </c>
      <c r="B9" s="82" t="s">
        <v>179</v>
      </c>
      <c r="C9" s="10" t="s">
        <v>12</v>
      </c>
      <c r="D9" s="26" t="s">
        <v>178</v>
      </c>
      <c r="E9" s="85">
        <f>COUNTIF($E26:$E28,"H")*3+COUNTIF($E26:$E28,"M")*2+COUNTIF($E26:$E28,"L")*1</f>
        <v>8</v>
      </c>
    </row>
    <row r="10" spans="1:5">
      <c r="A10" s="80"/>
      <c r="B10" s="83"/>
      <c r="C10" s="4" t="s">
        <v>3</v>
      </c>
      <c r="D10" s="26" t="s">
        <v>180</v>
      </c>
      <c r="E10" s="86"/>
    </row>
    <row r="11" spans="1:5">
      <c r="A11" s="80"/>
      <c r="B11" s="83"/>
      <c r="C11" s="1" t="s">
        <v>4</v>
      </c>
      <c r="D11" s="26" t="s">
        <v>181</v>
      </c>
      <c r="E11" s="97"/>
    </row>
    <row r="12" spans="1:5">
      <c r="A12" s="80"/>
      <c r="B12" s="83"/>
      <c r="C12" s="1" t="s">
        <v>2</v>
      </c>
      <c r="D12" s="26" t="s">
        <v>182</v>
      </c>
      <c r="E12" s="97"/>
    </row>
    <row r="13" spans="1:5">
      <c r="A13" s="80"/>
      <c r="B13" s="83"/>
      <c r="C13" s="1" t="s">
        <v>9</v>
      </c>
      <c r="D13" s="26" t="s">
        <v>183</v>
      </c>
      <c r="E13" s="97"/>
    </row>
    <row r="14" spans="1:5">
      <c r="A14" s="80"/>
      <c r="B14" s="83"/>
      <c r="C14" s="2" t="s">
        <v>130</v>
      </c>
      <c r="D14" s="26" t="s">
        <v>25</v>
      </c>
      <c r="E14" s="97"/>
    </row>
    <row r="15" spans="1:5">
      <c r="A15" s="80"/>
      <c r="B15" s="83"/>
      <c r="C15" s="1" t="s">
        <v>49</v>
      </c>
      <c r="D15" s="25" t="s">
        <v>184</v>
      </c>
      <c r="E15" s="97"/>
    </row>
    <row r="16" spans="1:5" ht="25.5">
      <c r="A16" s="80"/>
      <c r="B16" s="83"/>
      <c r="C16" s="37" t="s">
        <v>115</v>
      </c>
      <c r="D16" s="25"/>
      <c r="E16" s="97"/>
    </row>
    <row r="17" spans="1:5" ht="25.5">
      <c r="A17" s="80"/>
      <c r="B17" s="83"/>
      <c r="C17" s="21" t="s">
        <v>118</v>
      </c>
      <c r="D17" s="25" t="s">
        <v>185</v>
      </c>
      <c r="E17" s="97"/>
    </row>
    <row r="18" spans="1:5" ht="15.75" customHeight="1">
      <c r="A18" s="80"/>
      <c r="B18" s="83"/>
      <c r="C18" s="36" t="s">
        <v>34</v>
      </c>
      <c r="D18" s="25"/>
      <c r="E18" s="97"/>
    </row>
    <row r="19" spans="1:5" ht="15.75" customHeight="1">
      <c r="A19" s="80"/>
      <c r="B19" s="83"/>
      <c r="C19" s="36" t="s">
        <v>40</v>
      </c>
      <c r="D19" s="25" t="s">
        <v>186</v>
      </c>
      <c r="E19" s="97"/>
    </row>
    <row r="20" spans="1:5" ht="15.75" customHeight="1">
      <c r="A20" s="80"/>
      <c r="B20" s="83"/>
      <c r="C20" s="36" t="s">
        <v>41</v>
      </c>
      <c r="D20" s="25" t="s">
        <v>184</v>
      </c>
      <c r="E20" s="97"/>
    </row>
    <row r="21" spans="1:5" ht="15.75" customHeight="1">
      <c r="A21" s="80"/>
      <c r="B21" s="83"/>
      <c r="C21" s="36" t="s">
        <v>42</v>
      </c>
      <c r="D21" s="25"/>
      <c r="E21" s="97"/>
    </row>
    <row r="22" spans="1:5" ht="15.75" customHeight="1">
      <c r="A22" s="80"/>
      <c r="B22" s="83"/>
      <c r="C22" s="36" t="s">
        <v>53</v>
      </c>
      <c r="D22" s="25" t="s">
        <v>187</v>
      </c>
      <c r="E22" s="97"/>
    </row>
    <row r="23" spans="1:5" ht="15.75" customHeight="1">
      <c r="A23" s="80"/>
      <c r="B23" s="83"/>
      <c r="C23" s="46" t="s">
        <v>57</v>
      </c>
      <c r="D23" s="25"/>
      <c r="E23" s="97"/>
    </row>
    <row r="24" spans="1:5">
      <c r="A24" s="80"/>
      <c r="B24" s="83"/>
      <c r="C24" s="1" t="s">
        <v>101</v>
      </c>
      <c r="D24" s="25" t="s">
        <v>104</v>
      </c>
      <c r="E24" s="97"/>
    </row>
    <row r="25" spans="1:5">
      <c r="A25" s="80"/>
      <c r="B25" s="83"/>
      <c r="C25" s="1" t="s">
        <v>27</v>
      </c>
      <c r="D25" s="26" t="s">
        <v>188</v>
      </c>
      <c r="E25" s="97"/>
    </row>
    <row r="26" spans="1:5" ht="25.5">
      <c r="A26" s="80"/>
      <c r="B26" s="83"/>
      <c r="C26" s="6" t="s">
        <v>15</v>
      </c>
      <c r="D26" s="26" t="s">
        <v>189</v>
      </c>
      <c r="E26" s="5" t="s">
        <v>67</v>
      </c>
    </row>
    <row r="27" spans="1:5">
      <c r="A27" s="80"/>
      <c r="B27" s="83"/>
      <c r="C27" s="6" t="s">
        <v>13</v>
      </c>
      <c r="D27" s="26" t="s">
        <v>190</v>
      </c>
      <c r="E27" s="5" t="s">
        <v>66</v>
      </c>
    </row>
    <row r="28" spans="1:5">
      <c r="A28" s="81"/>
      <c r="B28" s="84"/>
      <c r="C28" s="6" t="s">
        <v>14</v>
      </c>
      <c r="D28" s="26" t="s">
        <v>25</v>
      </c>
      <c r="E28" s="5" t="s">
        <v>67</v>
      </c>
    </row>
    <row r="29" spans="1:5" ht="13.5" thickBot="1">
      <c r="A29" s="98"/>
      <c r="B29" s="99"/>
      <c r="C29" s="99"/>
      <c r="D29" s="99"/>
      <c r="E29" s="100"/>
    </row>
    <row r="31" spans="1:5">
      <c r="A31" s="79">
        <v>2</v>
      </c>
      <c r="B31" s="82" t="s">
        <v>191</v>
      </c>
      <c r="C31" s="10" t="s">
        <v>12</v>
      </c>
      <c r="D31" s="26" t="s">
        <v>192</v>
      </c>
      <c r="E31" s="85">
        <f>COUNTIF($E48:$E50,"H")*3+COUNTIF($E48:$E50,"M")*2+COUNTIF($E48:$E50,"L")*1</f>
        <v>5</v>
      </c>
    </row>
    <row r="32" spans="1:5">
      <c r="A32" s="80"/>
      <c r="B32" s="83"/>
      <c r="C32" s="4" t="s">
        <v>3</v>
      </c>
      <c r="D32" s="26" t="s">
        <v>193</v>
      </c>
      <c r="E32" s="86"/>
    </row>
    <row r="33" spans="1:5">
      <c r="A33" s="80"/>
      <c r="B33" s="83"/>
      <c r="C33" s="1" t="s">
        <v>4</v>
      </c>
      <c r="D33" s="26" t="s">
        <v>181</v>
      </c>
      <c r="E33" s="97"/>
    </row>
    <row r="34" spans="1:5">
      <c r="A34" s="80"/>
      <c r="B34" s="83"/>
      <c r="C34" s="1" t="s">
        <v>2</v>
      </c>
      <c r="D34" s="26" t="s">
        <v>195</v>
      </c>
      <c r="E34" s="97"/>
    </row>
    <row r="35" spans="1:5">
      <c r="A35" s="80"/>
      <c r="B35" s="83"/>
      <c r="C35" s="1" t="s">
        <v>9</v>
      </c>
      <c r="D35" s="26" t="s">
        <v>183</v>
      </c>
      <c r="E35" s="97"/>
    </row>
    <row r="36" spans="1:5">
      <c r="A36" s="80"/>
      <c r="B36" s="83"/>
      <c r="C36" s="2" t="s">
        <v>130</v>
      </c>
      <c r="D36" s="26" t="s">
        <v>25</v>
      </c>
      <c r="E36" s="97"/>
    </row>
    <row r="37" spans="1:5">
      <c r="A37" s="80"/>
      <c r="B37" s="83"/>
      <c r="C37" s="1" t="s">
        <v>49</v>
      </c>
      <c r="D37" s="25" t="s">
        <v>184</v>
      </c>
      <c r="E37" s="97"/>
    </row>
    <row r="38" spans="1:5" ht="25.5">
      <c r="A38" s="80"/>
      <c r="B38" s="83"/>
      <c r="C38" s="37" t="s">
        <v>115</v>
      </c>
      <c r="D38" s="25"/>
      <c r="E38" s="97"/>
    </row>
    <row r="39" spans="1:5" ht="25.5">
      <c r="A39" s="80"/>
      <c r="B39" s="83"/>
      <c r="C39" s="21" t="s">
        <v>118</v>
      </c>
      <c r="D39" s="25" t="s">
        <v>185</v>
      </c>
      <c r="E39" s="97"/>
    </row>
    <row r="40" spans="1:5">
      <c r="A40" s="80"/>
      <c r="B40" s="83"/>
      <c r="C40" s="36" t="s">
        <v>34</v>
      </c>
      <c r="D40" s="25"/>
      <c r="E40" s="97"/>
    </row>
    <row r="41" spans="1:5">
      <c r="A41" s="80"/>
      <c r="B41" s="83"/>
      <c r="C41" s="36" t="s">
        <v>40</v>
      </c>
      <c r="D41" s="25" t="s">
        <v>186</v>
      </c>
      <c r="E41" s="97"/>
    </row>
    <row r="42" spans="1:5">
      <c r="A42" s="80"/>
      <c r="B42" s="83"/>
      <c r="C42" s="36" t="s">
        <v>41</v>
      </c>
      <c r="D42" s="25" t="s">
        <v>184</v>
      </c>
      <c r="E42" s="97"/>
    </row>
    <row r="43" spans="1:5">
      <c r="A43" s="80"/>
      <c r="B43" s="83"/>
      <c r="C43" s="36" t="s">
        <v>42</v>
      </c>
      <c r="D43" s="25"/>
      <c r="E43" s="97"/>
    </row>
    <row r="44" spans="1:5">
      <c r="A44" s="80"/>
      <c r="B44" s="83"/>
      <c r="C44" s="36" t="s">
        <v>53</v>
      </c>
      <c r="D44" s="25" t="s">
        <v>194</v>
      </c>
      <c r="E44" s="97"/>
    </row>
    <row r="45" spans="1:5">
      <c r="A45" s="80"/>
      <c r="B45" s="83"/>
      <c r="C45" s="46" t="s">
        <v>57</v>
      </c>
      <c r="D45" s="25"/>
      <c r="E45" s="97"/>
    </row>
    <row r="46" spans="1:5">
      <c r="A46" s="80"/>
      <c r="B46" s="83"/>
      <c r="C46" s="1" t="s">
        <v>101</v>
      </c>
      <c r="D46" s="25" t="s">
        <v>104</v>
      </c>
      <c r="E46" s="97"/>
    </row>
    <row r="47" spans="1:5">
      <c r="A47" s="80"/>
      <c r="B47" s="83"/>
      <c r="C47" s="1" t="s">
        <v>27</v>
      </c>
      <c r="D47" s="26" t="s">
        <v>188</v>
      </c>
      <c r="E47" s="97"/>
    </row>
    <row r="48" spans="1:5" ht="25.5">
      <c r="A48" s="80"/>
      <c r="B48" s="83"/>
      <c r="C48" s="6" t="s">
        <v>15</v>
      </c>
      <c r="D48" s="26" t="s">
        <v>189</v>
      </c>
      <c r="E48" s="5" t="s">
        <v>66</v>
      </c>
    </row>
    <row r="49" spans="1:5">
      <c r="A49" s="80"/>
      <c r="B49" s="83"/>
      <c r="C49" s="6" t="s">
        <v>13</v>
      </c>
      <c r="D49" s="26" t="s">
        <v>190</v>
      </c>
      <c r="E49" s="5" t="s">
        <v>66</v>
      </c>
    </row>
    <row r="50" spans="1:5">
      <c r="A50" s="81"/>
      <c r="B50" s="84"/>
      <c r="C50" s="6" t="s">
        <v>14</v>
      </c>
      <c r="D50" s="26" t="s">
        <v>25</v>
      </c>
      <c r="E50" s="5" t="s">
        <v>8</v>
      </c>
    </row>
  </sheetData>
  <mergeCells count="11">
    <mergeCell ref="A31:A50"/>
    <mergeCell ref="B31:B50"/>
    <mergeCell ref="E31:E47"/>
    <mergeCell ref="A9:A28"/>
    <mergeCell ref="B9:B28"/>
    <mergeCell ref="E9:E25"/>
    <mergeCell ref="A29:E29"/>
    <mergeCell ref="A1:E5"/>
    <mergeCell ref="A6:E6"/>
    <mergeCell ref="A7:E7"/>
    <mergeCell ref="C8:D8"/>
  </mergeCells>
  <phoneticPr fontId="2" type="noConversion"/>
  <conditionalFormatting sqref="E26:E28">
    <cfRule type="cellIs" dxfId="41" priority="4" stopIfTrue="1" operator="equal">
      <formula>"H"</formula>
    </cfRule>
    <cfRule type="cellIs" dxfId="40" priority="5" stopIfTrue="1" operator="equal">
      <formula>"M"</formula>
    </cfRule>
    <cfRule type="cellIs" dxfId="39" priority="6" stopIfTrue="1" operator="equal">
      <formula>"L"</formula>
    </cfRule>
  </conditionalFormatting>
  <conditionalFormatting sqref="E48:E50">
    <cfRule type="cellIs" dxfId="8" priority="1" stopIfTrue="1" operator="equal">
      <formula>"H"</formula>
    </cfRule>
    <cfRule type="cellIs" dxfId="7" priority="2" stopIfTrue="1" operator="equal">
      <formula>"M"</formula>
    </cfRule>
    <cfRule type="cellIs" dxfId="6" priority="3" stopIfTrue="1" operator="equal">
      <formula>"L"</formula>
    </cfRule>
  </conditionalFormatting>
  <dataValidations count="3">
    <dataValidation type="list" allowBlank="1" showInputMessage="1" showErrorMessage="1" sqref="D24 D46">
      <formula1>Backup</formula1>
    </dataValidation>
    <dataValidation type="list" allowBlank="1" showInputMessage="1" showErrorMessage="1" sqref="E26:E28 E48:E50">
      <formula1>lmh</formula1>
    </dataValidation>
    <dataValidation type="list" showInputMessage="1" showErrorMessage="1" sqref="D14 D36">
      <formula1>opts1</formula1>
    </dataValidation>
  </dataValidations>
  <hyperlinks>
    <hyperlink ref="A6:E6" location="Index!B20" display="Index!B20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28"/>
  <sheetViews>
    <sheetView workbookViewId="0">
      <pane xSplit="1" ySplit="7" topLeftCell="B16" activePane="bottomRight" state="frozen"/>
      <selection pane="topRight" activeCell="B1" sqref="B1"/>
      <selection pane="bottomLeft" activeCell="A8" sqref="A8"/>
      <selection pane="bottomRight" activeCell="B8" sqref="B8:B27"/>
    </sheetView>
  </sheetViews>
  <sheetFormatPr defaultRowHeight="12.75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ht="12.75" customHeight="1">
      <c r="A1" s="66" t="s">
        <v>150</v>
      </c>
      <c r="B1" s="67"/>
      <c r="C1" s="67"/>
      <c r="D1" s="67"/>
      <c r="E1" s="88"/>
    </row>
    <row r="2" spans="1:5">
      <c r="A2" s="68"/>
      <c r="B2" s="69"/>
      <c r="C2" s="69"/>
      <c r="D2" s="69"/>
      <c r="E2" s="89"/>
    </row>
    <row r="3" spans="1:5">
      <c r="A3" s="68"/>
      <c r="B3" s="69"/>
      <c r="C3" s="69"/>
      <c r="D3" s="69"/>
      <c r="E3" s="89"/>
    </row>
    <row r="4" spans="1:5" ht="9" customHeight="1">
      <c r="A4" s="68"/>
      <c r="B4" s="69"/>
      <c r="C4" s="69"/>
      <c r="D4" s="69"/>
      <c r="E4" s="89"/>
    </row>
    <row r="5" spans="1:5" ht="14.25">
      <c r="A5" s="101" t="str">
        <f>PROCESS</f>
        <v>Virtusa (pvt) Ltd.</v>
      </c>
      <c r="B5" s="102"/>
      <c r="C5" s="102"/>
      <c r="D5" s="102"/>
      <c r="E5" s="103"/>
    </row>
    <row r="6" spans="1:5">
      <c r="A6" s="74" t="s">
        <v>147</v>
      </c>
      <c r="B6" s="75"/>
      <c r="C6" s="76"/>
      <c r="D6" s="76"/>
      <c r="E6" s="94"/>
    </row>
    <row r="7" spans="1:5" ht="32.25">
      <c r="A7" s="7" t="s">
        <v>5</v>
      </c>
      <c r="B7" s="8" t="s">
        <v>94</v>
      </c>
      <c r="C7" s="95" t="s">
        <v>143</v>
      </c>
      <c r="D7" s="96"/>
      <c r="E7" s="9" t="s">
        <v>11</v>
      </c>
    </row>
    <row r="8" spans="1:5">
      <c r="A8" s="79">
        <v>1</v>
      </c>
      <c r="B8" s="82"/>
      <c r="C8" s="10" t="s">
        <v>12</v>
      </c>
      <c r="D8" s="26"/>
      <c r="E8" s="85">
        <f>COUNTIF($E25:$E27,"H")*3+COUNTIF($E25:$E27,"M")*2+COUNTIF($E25:$E27,"L")*1</f>
        <v>3</v>
      </c>
    </row>
    <row r="9" spans="1:5">
      <c r="A9" s="80"/>
      <c r="B9" s="83"/>
      <c r="C9" s="4" t="s">
        <v>3</v>
      </c>
      <c r="D9" s="26"/>
      <c r="E9" s="86"/>
    </row>
    <row r="10" spans="1:5">
      <c r="A10" s="80"/>
      <c r="B10" s="83"/>
      <c r="C10" s="1" t="s">
        <v>4</v>
      </c>
      <c r="D10" s="26"/>
      <c r="E10" s="87"/>
    </row>
    <row r="11" spans="1:5">
      <c r="A11" s="80"/>
      <c r="B11" s="83"/>
      <c r="C11" s="1" t="s">
        <v>2</v>
      </c>
      <c r="D11" s="26"/>
      <c r="E11" s="87"/>
    </row>
    <row r="12" spans="1:5">
      <c r="A12" s="80"/>
      <c r="B12" s="83"/>
      <c r="C12" s="1" t="s">
        <v>9</v>
      </c>
      <c r="D12" s="26"/>
      <c r="E12" s="87"/>
    </row>
    <row r="13" spans="1:5">
      <c r="A13" s="80"/>
      <c r="B13" s="83"/>
      <c r="C13" s="1" t="s">
        <v>133</v>
      </c>
      <c r="D13" s="26"/>
      <c r="E13" s="87"/>
    </row>
    <row r="14" spans="1:5">
      <c r="A14" s="80"/>
      <c r="B14" s="83"/>
      <c r="C14" s="1" t="s">
        <v>49</v>
      </c>
      <c r="D14" s="26"/>
      <c r="E14" s="87"/>
    </row>
    <row r="15" spans="1:5" ht="25.5">
      <c r="A15" s="80"/>
      <c r="B15" s="83"/>
      <c r="C15" s="23" t="s">
        <v>134</v>
      </c>
      <c r="D15" s="25"/>
      <c r="E15" s="87"/>
    </row>
    <row r="16" spans="1:5" ht="15.75" customHeight="1">
      <c r="A16" s="80"/>
      <c r="B16" s="83"/>
      <c r="C16" s="21" t="s">
        <v>135</v>
      </c>
      <c r="D16" s="25"/>
      <c r="E16" s="87"/>
    </row>
    <row r="17" spans="1:5">
      <c r="A17" s="80"/>
      <c r="B17" s="83"/>
      <c r="C17" s="22" t="s">
        <v>136</v>
      </c>
      <c r="D17" s="25"/>
      <c r="E17" s="87"/>
    </row>
    <row r="18" spans="1:5">
      <c r="A18" s="80"/>
      <c r="B18" s="83"/>
      <c r="C18" s="22" t="s">
        <v>40</v>
      </c>
      <c r="D18" s="25"/>
      <c r="E18" s="87"/>
    </row>
    <row r="19" spans="1:5">
      <c r="A19" s="80"/>
      <c r="B19" s="83"/>
      <c r="C19" s="22" t="s">
        <v>41</v>
      </c>
      <c r="D19" s="25"/>
      <c r="E19" s="87"/>
    </row>
    <row r="20" spans="1:5">
      <c r="A20" s="80"/>
      <c r="B20" s="83"/>
      <c r="C20" s="22" t="s">
        <v>42</v>
      </c>
      <c r="D20" s="25"/>
      <c r="E20" s="87"/>
    </row>
    <row r="21" spans="1:5">
      <c r="A21" s="80"/>
      <c r="B21" s="83"/>
      <c r="C21" s="22" t="s">
        <v>53</v>
      </c>
      <c r="D21" s="25"/>
      <c r="E21" s="87"/>
    </row>
    <row r="22" spans="1:5">
      <c r="A22" s="80"/>
      <c r="B22" s="83"/>
      <c r="C22" s="31" t="s">
        <v>57</v>
      </c>
      <c r="D22" s="25"/>
      <c r="E22" s="87"/>
    </row>
    <row r="23" spans="1:5">
      <c r="A23" s="80"/>
      <c r="B23" s="83"/>
      <c r="C23" s="1" t="s">
        <v>101</v>
      </c>
      <c r="D23" s="25"/>
      <c r="E23" s="87"/>
    </row>
    <row r="24" spans="1:5">
      <c r="A24" s="80"/>
      <c r="B24" s="83"/>
      <c r="C24" s="1" t="s">
        <v>27</v>
      </c>
      <c r="D24" s="26"/>
      <c r="E24" s="87"/>
    </row>
    <row r="25" spans="1:5" ht="25.5">
      <c r="A25" s="80"/>
      <c r="B25" s="83"/>
      <c r="C25" s="6" t="s">
        <v>15</v>
      </c>
      <c r="D25" s="26"/>
      <c r="E25" s="5" t="s">
        <v>8</v>
      </c>
    </row>
    <row r="26" spans="1:5">
      <c r="A26" s="80"/>
      <c r="B26" s="83"/>
      <c r="C26" s="6" t="s">
        <v>13</v>
      </c>
      <c r="D26" s="26"/>
      <c r="E26" s="5" t="s">
        <v>8</v>
      </c>
    </row>
    <row r="27" spans="1:5">
      <c r="A27" s="81"/>
      <c r="B27" s="84"/>
      <c r="C27" s="6" t="s">
        <v>14</v>
      </c>
      <c r="D27" s="26"/>
      <c r="E27" s="5" t="s">
        <v>8</v>
      </c>
    </row>
    <row r="28" spans="1:5" ht="13.5" thickBot="1">
      <c r="A28" s="98"/>
      <c r="B28" s="107"/>
      <c r="C28" s="107"/>
      <c r="D28" s="107"/>
      <c r="E28" s="108"/>
    </row>
  </sheetData>
  <mergeCells count="8">
    <mergeCell ref="A8:A27"/>
    <mergeCell ref="B8:B27"/>
    <mergeCell ref="E8:E24"/>
    <mergeCell ref="A28:E28"/>
    <mergeCell ref="A1:E4"/>
    <mergeCell ref="A5:E5"/>
    <mergeCell ref="A6:E6"/>
    <mergeCell ref="C7:D7"/>
  </mergeCells>
  <phoneticPr fontId="2" type="noConversion"/>
  <conditionalFormatting sqref="E25:E27">
    <cfRule type="cellIs" dxfId="38" priority="1" stopIfTrue="1" operator="equal">
      <formula>"H"</formula>
    </cfRule>
    <cfRule type="cellIs" dxfId="37" priority="2" stopIfTrue="1" operator="equal">
      <formula>"M"</formula>
    </cfRule>
    <cfRule type="cellIs" dxfId="36" priority="3" stopIfTrue="1" operator="equal">
      <formula>"L"</formula>
    </cfRule>
  </conditionalFormatting>
  <dataValidations count="3">
    <dataValidation type="list" allowBlank="1" showInputMessage="1" showErrorMessage="1" sqref="E25:E27">
      <formula1>lmh</formula1>
    </dataValidation>
    <dataValidation type="list" allowBlank="1" showInputMessage="1" showErrorMessage="1" sqref="D23">
      <formula1>Backup</formula1>
    </dataValidation>
    <dataValidation type="list" showInputMessage="1" showErrorMessage="1" sqref="D14">
      <formula1>opts1</formula1>
    </dataValidation>
  </dataValidations>
  <hyperlinks>
    <hyperlink ref="A5:E5" location="Index!B20" display="Index!B20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dimension ref="A1:E31"/>
  <sheetViews>
    <sheetView workbookViewId="0">
      <pane xSplit="1" ySplit="7" topLeftCell="B16" activePane="bottomRight" state="frozen"/>
      <selection pane="topRight" activeCell="B1" sqref="B1"/>
      <selection pane="bottomLeft" activeCell="A8" sqref="A8"/>
      <selection pane="bottomRight" activeCell="D30" sqref="D30"/>
    </sheetView>
  </sheetViews>
  <sheetFormatPr defaultRowHeight="12.75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4.28515625" customWidth="1"/>
  </cols>
  <sheetData>
    <row r="1" spans="1:5">
      <c r="A1" s="117" t="s">
        <v>151</v>
      </c>
      <c r="B1" s="118"/>
      <c r="C1" s="118"/>
      <c r="D1" s="118"/>
      <c r="E1" s="118"/>
    </row>
    <row r="2" spans="1:5">
      <c r="A2" s="118"/>
      <c r="B2" s="118"/>
      <c r="C2" s="118"/>
      <c r="D2" s="118"/>
      <c r="E2" s="118"/>
    </row>
    <row r="3" spans="1:5">
      <c r="A3" s="118"/>
      <c r="B3" s="118"/>
      <c r="C3" s="118"/>
      <c r="D3" s="118"/>
      <c r="E3" s="118"/>
    </row>
    <row r="4" spans="1:5" ht="9" customHeight="1">
      <c r="A4" s="118"/>
      <c r="B4" s="118"/>
      <c r="C4" s="118"/>
      <c r="D4" s="118"/>
      <c r="E4" s="118"/>
    </row>
    <row r="5" spans="1:5" ht="14.25">
      <c r="A5" s="119" t="str">
        <f>PROCESS</f>
        <v>Virtusa (pvt) Ltd.</v>
      </c>
      <c r="B5" s="120"/>
      <c r="C5" s="120"/>
      <c r="D5" s="120"/>
      <c r="E5" s="120"/>
    </row>
    <row r="6" spans="1:5">
      <c r="A6" s="121" t="s">
        <v>152</v>
      </c>
      <c r="B6" s="75"/>
      <c r="C6" s="75"/>
      <c r="D6" s="75"/>
      <c r="E6" s="122"/>
    </row>
    <row r="7" spans="1:5" ht="32.25">
      <c r="A7" s="19" t="s">
        <v>5</v>
      </c>
      <c r="B7" s="19" t="s">
        <v>59</v>
      </c>
      <c r="C7" s="95" t="s">
        <v>60</v>
      </c>
      <c r="D7" s="123"/>
      <c r="E7" s="20" t="s">
        <v>11</v>
      </c>
    </row>
    <row r="8" spans="1:5">
      <c r="A8" s="114">
        <v>1</v>
      </c>
      <c r="B8" s="114" t="s">
        <v>264</v>
      </c>
      <c r="C8" s="21" t="s">
        <v>3</v>
      </c>
      <c r="D8" s="45" t="s">
        <v>265</v>
      </c>
      <c r="E8" s="111">
        <f>COUNTIF($E28:$E30,"H")*3+COUNTIF($E28:$E30,"M")*2+COUNTIF($E28:$E30,"L")*1</f>
        <v>1</v>
      </c>
    </row>
    <row r="9" spans="1:5">
      <c r="A9" s="115"/>
      <c r="B9" s="115"/>
      <c r="C9" s="21" t="s">
        <v>4</v>
      </c>
      <c r="D9" s="45" t="s">
        <v>266</v>
      </c>
      <c r="E9" s="112"/>
    </row>
    <row r="10" spans="1:5">
      <c r="A10" s="115"/>
      <c r="B10" s="115"/>
      <c r="C10" s="21" t="s">
        <v>2</v>
      </c>
      <c r="D10" s="45" t="s">
        <v>182</v>
      </c>
      <c r="E10" s="112"/>
    </row>
    <row r="11" spans="1:5">
      <c r="A11" s="115"/>
      <c r="B11" s="115"/>
      <c r="C11" s="21" t="s">
        <v>46</v>
      </c>
      <c r="D11" s="45" t="s">
        <v>267</v>
      </c>
      <c r="E11" s="112"/>
    </row>
    <row r="12" spans="1:5">
      <c r="A12" s="115"/>
      <c r="B12" s="115"/>
      <c r="C12" s="36" t="s">
        <v>12</v>
      </c>
      <c r="D12" s="45" t="s">
        <v>268</v>
      </c>
      <c r="E12" s="112"/>
    </row>
    <row r="13" spans="1:5">
      <c r="A13" s="115"/>
      <c r="B13" s="115"/>
      <c r="C13" s="36" t="s">
        <v>112</v>
      </c>
      <c r="D13" s="45"/>
      <c r="E13" s="112"/>
    </row>
    <row r="14" spans="1:5">
      <c r="A14" s="115"/>
      <c r="B14" s="115"/>
      <c r="C14" s="36" t="s">
        <v>61</v>
      </c>
      <c r="D14" s="45" t="s">
        <v>69</v>
      </c>
      <c r="E14" s="112"/>
    </row>
    <row r="15" spans="1:5" ht="25.5">
      <c r="A15" s="115"/>
      <c r="B15" s="115"/>
      <c r="C15" s="30" t="s">
        <v>70</v>
      </c>
      <c r="D15" s="45" t="s">
        <v>269</v>
      </c>
      <c r="E15" s="112"/>
    </row>
    <row r="16" spans="1:5">
      <c r="A16" s="115"/>
      <c r="B16" s="115"/>
      <c r="C16" s="21" t="s">
        <v>71</v>
      </c>
      <c r="D16" s="45"/>
      <c r="E16" s="112"/>
    </row>
    <row r="17" spans="1:5">
      <c r="A17" s="115"/>
      <c r="B17" s="115"/>
      <c r="C17" s="21" t="s">
        <v>132</v>
      </c>
      <c r="D17" s="45"/>
      <c r="E17" s="112"/>
    </row>
    <row r="18" spans="1:5">
      <c r="A18" s="115"/>
      <c r="B18" s="115"/>
      <c r="C18" s="21" t="s">
        <v>131</v>
      </c>
      <c r="D18" s="45"/>
      <c r="E18" s="112"/>
    </row>
    <row r="19" spans="1:5" ht="25.5">
      <c r="A19" s="115"/>
      <c r="B19" s="115"/>
      <c r="C19" s="37" t="s">
        <v>115</v>
      </c>
      <c r="D19" s="45"/>
      <c r="E19" s="112"/>
    </row>
    <row r="20" spans="1:5" ht="25.5">
      <c r="A20" s="115"/>
      <c r="B20" s="115"/>
      <c r="C20" s="21" t="s">
        <v>118</v>
      </c>
      <c r="D20" s="45" t="s">
        <v>185</v>
      </c>
      <c r="E20" s="112"/>
    </row>
    <row r="21" spans="1:5">
      <c r="A21" s="115"/>
      <c r="B21" s="115"/>
      <c r="C21" s="36" t="s">
        <v>34</v>
      </c>
      <c r="D21" s="45"/>
      <c r="E21" s="112"/>
    </row>
    <row r="22" spans="1:5">
      <c r="A22" s="115"/>
      <c r="B22" s="115"/>
      <c r="C22" s="36" t="s">
        <v>40</v>
      </c>
      <c r="D22" s="45"/>
      <c r="E22" s="112"/>
    </row>
    <row r="23" spans="1:5">
      <c r="A23" s="115"/>
      <c r="B23" s="115"/>
      <c r="C23" s="36" t="s">
        <v>41</v>
      </c>
      <c r="D23" s="45"/>
      <c r="E23" s="112"/>
    </row>
    <row r="24" spans="1:5">
      <c r="A24" s="115"/>
      <c r="B24" s="115"/>
      <c r="C24" s="36" t="s">
        <v>42</v>
      </c>
      <c r="D24" s="45" t="s">
        <v>270</v>
      </c>
      <c r="E24" s="112"/>
    </row>
    <row r="25" spans="1:5">
      <c r="A25" s="115"/>
      <c r="B25" s="115"/>
      <c r="C25" s="36" t="s">
        <v>53</v>
      </c>
      <c r="D25" s="45" t="s">
        <v>271</v>
      </c>
      <c r="E25" s="112"/>
    </row>
    <row r="26" spans="1:5">
      <c r="A26" s="115"/>
      <c r="B26" s="115"/>
      <c r="C26" s="46" t="s">
        <v>57</v>
      </c>
      <c r="D26" s="45"/>
      <c r="E26" s="112"/>
    </row>
    <row r="27" spans="1:5">
      <c r="A27" s="115"/>
      <c r="B27" s="115"/>
      <c r="C27" s="36" t="s">
        <v>58</v>
      </c>
      <c r="D27" s="45"/>
      <c r="E27" s="113"/>
    </row>
    <row r="28" spans="1:5" ht="23.25">
      <c r="A28" s="115"/>
      <c r="B28" s="115"/>
      <c r="C28" s="14" t="s">
        <v>72</v>
      </c>
      <c r="D28" s="27" t="s">
        <v>66</v>
      </c>
      <c r="E28" s="24"/>
    </row>
    <row r="29" spans="1:5" ht="23.25">
      <c r="A29" s="115"/>
      <c r="B29" s="115"/>
      <c r="C29" s="14" t="s">
        <v>73</v>
      </c>
      <c r="D29" s="27" t="s">
        <v>66</v>
      </c>
      <c r="E29" s="24"/>
    </row>
    <row r="30" spans="1:5" ht="23.25">
      <c r="A30" s="116"/>
      <c r="B30" s="116"/>
      <c r="C30" s="14" t="s">
        <v>74</v>
      </c>
      <c r="D30" s="27" t="s">
        <v>66</v>
      </c>
      <c r="E30" s="24" t="s">
        <v>8</v>
      </c>
    </row>
    <row r="31" spans="1:5" ht="13.5" thickBot="1">
      <c r="A31" s="109"/>
      <c r="B31" s="110"/>
      <c r="C31" s="110"/>
      <c r="D31" s="110"/>
      <c r="E31" s="110"/>
    </row>
  </sheetData>
  <mergeCells count="8">
    <mergeCell ref="A31:E31"/>
    <mergeCell ref="E8:E27"/>
    <mergeCell ref="A8:A30"/>
    <mergeCell ref="B8:B30"/>
    <mergeCell ref="A1:E4"/>
    <mergeCell ref="A5:E5"/>
    <mergeCell ref="A6:E6"/>
    <mergeCell ref="C7:D7"/>
  </mergeCells>
  <phoneticPr fontId="2" type="noConversion"/>
  <conditionalFormatting sqref="E28:E30">
    <cfRule type="cellIs" dxfId="35" priority="1" stopIfTrue="1" operator="equal">
      <formula>"H"</formula>
    </cfRule>
    <cfRule type="cellIs" dxfId="34" priority="2" stopIfTrue="1" operator="equal">
      <formula>"M"</formula>
    </cfRule>
    <cfRule type="cellIs" dxfId="33" priority="3" stopIfTrue="1" operator="equal">
      <formula>"L"</formula>
    </cfRule>
  </conditionalFormatting>
  <dataValidations count="2">
    <dataValidation type="list" allowBlank="1" showInputMessage="1" showErrorMessage="1" sqref="D14">
      <formula1>OS</formula1>
    </dataValidation>
    <dataValidation type="list" showInputMessage="1" showErrorMessage="1" sqref="E28:E30">
      <formula1>lmh</formula1>
    </dataValidation>
  </dataValidations>
  <hyperlinks>
    <hyperlink ref="A5:E5" location="Index!B20" display="Index!B20"/>
  </hyperlinks>
  <printOptions horizontalCentered="1"/>
  <pageMargins left="0.35433070866141736" right="0.15748031496062992" top="0.19685039370078741" bottom="0.15748031496062992" header="0.21" footer="0.19685039370078741"/>
  <pageSetup orientation="portrait" horizontalDpi="1200" verticalDpi="1200" r:id="rId1"/>
  <headerFooter alignWithMargins="0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>
  <dimension ref="A1:E23"/>
  <sheetViews>
    <sheetView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D20" sqref="D20"/>
    </sheetView>
  </sheetViews>
  <sheetFormatPr defaultRowHeight="12.75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4" customWidth="1"/>
  </cols>
  <sheetData>
    <row r="1" spans="1:5">
      <c r="A1" s="66" t="s">
        <v>153</v>
      </c>
      <c r="B1" s="67"/>
      <c r="C1" s="67"/>
      <c r="D1" s="67"/>
      <c r="E1" s="88"/>
    </row>
    <row r="2" spans="1:5">
      <c r="A2" s="68"/>
      <c r="B2" s="69"/>
      <c r="C2" s="69"/>
      <c r="D2" s="69"/>
      <c r="E2" s="89"/>
    </row>
    <row r="3" spans="1:5">
      <c r="A3" s="68"/>
      <c r="B3" s="69"/>
      <c r="C3" s="69"/>
      <c r="D3" s="69"/>
      <c r="E3" s="89"/>
    </row>
    <row r="4" spans="1:5" ht="9.75" customHeight="1">
      <c r="A4" s="68"/>
      <c r="B4" s="69"/>
      <c r="C4" s="69"/>
      <c r="D4" s="69"/>
      <c r="E4" s="89"/>
    </row>
    <row r="5" spans="1:5" hidden="1">
      <c r="A5" s="70"/>
      <c r="B5" s="71"/>
      <c r="C5" s="71"/>
      <c r="D5" s="71"/>
      <c r="E5" s="90"/>
    </row>
    <row r="6" spans="1:5" ht="14.25">
      <c r="A6" s="101" t="str">
        <f>PROCESS</f>
        <v>Virtusa (pvt) Ltd.</v>
      </c>
      <c r="B6" s="102"/>
      <c r="C6" s="102"/>
      <c r="D6" s="102"/>
      <c r="E6" s="103"/>
    </row>
    <row r="7" spans="1:5">
      <c r="A7" s="74" t="s">
        <v>147</v>
      </c>
      <c r="B7" s="75"/>
      <c r="C7" s="76"/>
      <c r="D7" s="76"/>
      <c r="E7" s="94"/>
    </row>
    <row r="8" spans="1:5" ht="33.75" customHeight="1">
      <c r="A8" s="7" t="s">
        <v>5</v>
      </c>
      <c r="B8" s="8" t="s">
        <v>0</v>
      </c>
      <c r="C8" s="95" t="s">
        <v>10</v>
      </c>
      <c r="D8" s="96"/>
      <c r="E8" s="9" t="s">
        <v>11</v>
      </c>
    </row>
    <row r="9" spans="1:5">
      <c r="A9" s="79">
        <v>1</v>
      </c>
      <c r="B9" s="82" t="s">
        <v>257</v>
      </c>
      <c r="C9" s="10" t="s">
        <v>12</v>
      </c>
      <c r="D9" s="26" t="s">
        <v>258</v>
      </c>
      <c r="E9" s="85">
        <f>COUNTIF($E20:$E22,"H")*3+COUNTIF($E20:$E22,"M")*2+COUNTIF($E20:$E22,"L")*1</f>
        <v>5</v>
      </c>
    </row>
    <row r="10" spans="1:5">
      <c r="A10" s="80"/>
      <c r="B10" s="83"/>
      <c r="C10" s="4" t="s">
        <v>3</v>
      </c>
      <c r="D10" s="25" t="s">
        <v>196</v>
      </c>
      <c r="E10" s="86"/>
    </row>
    <row r="11" spans="1:5">
      <c r="A11" s="80"/>
      <c r="B11" s="83"/>
      <c r="C11" s="1" t="s">
        <v>4</v>
      </c>
      <c r="D11" s="26" t="s">
        <v>259</v>
      </c>
      <c r="E11" s="87"/>
    </row>
    <row r="12" spans="1:5">
      <c r="A12" s="80"/>
      <c r="B12" s="83"/>
      <c r="C12" s="1" t="s">
        <v>2</v>
      </c>
      <c r="D12" s="26" t="s">
        <v>182</v>
      </c>
      <c r="E12" s="87"/>
    </row>
    <row r="13" spans="1:5">
      <c r="A13" s="80"/>
      <c r="B13" s="83"/>
      <c r="C13" s="1" t="s">
        <v>9</v>
      </c>
      <c r="D13" s="25" t="s">
        <v>260</v>
      </c>
      <c r="E13" s="87"/>
    </row>
    <row r="14" spans="1:5">
      <c r="A14" s="80"/>
      <c r="B14" s="83"/>
      <c r="C14" s="2" t="s">
        <v>7</v>
      </c>
      <c r="D14" s="26"/>
      <c r="E14" s="87"/>
    </row>
    <row r="15" spans="1:5">
      <c r="A15" s="80"/>
      <c r="B15" s="83"/>
      <c r="C15" s="2" t="s">
        <v>16</v>
      </c>
      <c r="D15" s="26" t="s">
        <v>25</v>
      </c>
      <c r="E15" s="87"/>
    </row>
    <row r="16" spans="1:5">
      <c r="A16" s="80"/>
      <c r="B16" s="83"/>
      <c r="C16" s="1" t="s">
        <v>49</v>
      </c>
      <c r="D16" s="25" t="s">
        <v>261</v>
      </c>
      <c r="E16" s="87"/>
    </row>
    <row r="17" spans="1:5">
      <c r="A17" s="80"/>
      <c r="B17" s="83"/>
      <c r="C17" s="1" t="s">
        <v>50</v>
      </c>
      <c r="D17" s="25"/>
      <c r="E17" s="87"/>
    </row>
    <row r="18" spans="1:5">
      <c r="A18" s="80"/>
      <c r="B18" s="83"/>
      <c r="C18" s="1" t="s">
        <v>6</v>
      </c>
      <c r="D18" s="25"/>
      <c r="E18" s="87"/>
    </row>
    <row r="19" spans="1:5">
      <c r="A19" s="80"/>
      <c r="B19" s="83"/>
      <c r="C19" s="1" t="s">
        <v>27</v>
      </c>
      <c r="D19" s="26"/>
      <c r="E19" s="87"/>
    </row>
    <row r="20" spans="1:5" ht="14.25" customHeight="1">
      <c r="A20" s="80"/>
      <c r="B20" s="83"/>
      <c r="C20" s="6" t="s">
        <v>15</v>
      </c>
      <c r="D20" s="26" t="s">
        <v>262</v>
      </c>
      <c r="E20" s="5" t="s">
        <v>67</v>
      </c>
    </row>
    <row r="21" spans="1:5">
      <c r="A21" s="80"/>
      <c r="B21" s="83"/>
      <c r="C21" s="6" t="s">
        <v>13</v>
      </c>
      <c r="D21" s="26"/>
      <c r="E21" s="5" t="s">
        <v>8</v>
      </c>
    </row>
    <row r="22" spans="1:5">
      <c r="A22" s="81"/>
      <c r="B22" s="84"/>
      <c r="C22" s="6" t="s">
        <v>14</v>
      </c>
      <c r="D22" s="26" t="s">
        <v>263</v>
      </c>
      <c r="E22" s="5" t="s">
        <v>8</v>
      </c>
    </row>
    <row r="23" spans="1:5" ht="13.5" thickBot="1">
      <c r="A23" s="98"/>
      <c r="B23" s="107"/>
      <c r="C23" s="107"/>
      <c r="D23" s="107"/>
      <c r="E23" s="108"/>
    </row>
  </sheetData>
  <customSheetViews>
    <customSheetView guid="{D3358BA1-25B9-4657-A847-3AA89D3F2D0F}" hiddenRows="1" hiddenColumns="1" showRuler="0">
      <pane ySplit="8" topLeftCell="A46" activePane="bottomLeft" state="frozen"/>
      <selection pane="bottomLeft" activeCell="C54" sqref="C54"/>
      <pageMargins left="0.43307086614173229" right="0.19685039370078741" top="0.51181102362204722" bottom="0.55118110236220474" header="0.51181102362204722" footer="0.51181102362204722"/>
      <printOptions horizontalCentered="1"/>
      <pageSetup orientation="portrait" r:id="rId1"/>
      <headerFooter alignWithMargins="0"/>
    </customSheetView>
  </customSheetViews>
  <mergeCells count="8">
    <mergeCell ref="A23:E23"/>
    <mergeCell ref="A9:A22"/>
    <mergeCell ref="E9:E19"/>
    <mergeCell ref="A1:E5"/>
    <mergeCell ref="A6:E6"/>
    <mergeCell ref="A7:E7"/>
    <mergeCell ref="B9:B22"/>
    <mergeCell ref="C8:D8"/>
  </mergeCells>
  <phoneticPr fontId="2" type="noConversion"/>
  <conditionalFormatting sqref="E20:E22">
    <cfRule type="cellIs" dxfId="32" priority="1" stopIfTrue="1" operator="equal">
      <formula>"H"</formula>
    </cfRule>
    <cfRule type="cellIs" dxfId="31" priority="2" stopIfTrue="1" operator="equal">
      <formula>"M"</formula>
    </cfRule>
    <cfRule type="cellIs" dxfId="30" priority="3" stopIfTrue="1" operator="equal">
      <formula>"L"</formula>
    </cfRule>
  </conditionalFormatting>
  <dataValidations count="2">
    <dataValidation type="list" showInputMessage="1" showErrorMessage="1" sqref="D15">
      <formula1>opts1</formula1>
    </dataValidation>
    <dataValidation type="list" allowBlank="1" showInputMessage="1" showErrorMessage="1" sqref="E20:E22">
      <formula1>lmh</formula1>
    </dataValidation>
  </dataValidations>
  <hyperlinks>
    <hyperlink ref="A6:E6" location="Index!B20" display="Index!B20"/>
  </hyperlinks>
  <printOptions horizontalCentered="1"/>
  <pageMargins left="0.35433070866141736" right="0.15748031496062992" top="0.19685039370078741" bottom="0.15748031496062992" header="0.21" footer="0.19685039370078741"/>
  <pageSetup orientation="portrait" r:id="rId2"/>
  <headerFooter alignWithMargins="0"/>
  <drawing r:id="rId3"/>
  <legacyDrawing r:id="rId4"/>
</worksheet>
</file>

<file path=xl/worksheets/sheet7.xml><?xml version="1.0" encoding="utf-8"?>
<worksheet xmlns="http://schemas.openxmlformats.org/spreadsheetml/2006/main" xmlns:r="http://schemas.openxmlformats.org/officeDocument/2006/relationships">
  <dimension ref="A1:F28"/>
  <sheetViews>
    <sheetView workbookViewId="0">
      <pane xSplit="1" ySplit="7" topLeftCell="B14" activePane="bottomRight" state="frozen"/>
      <selection pane="topRight" activeCell="B1" sqref="B1"/>
      <selection pane="bottomLeft" activeCell="A8" sqref="A8"/>
      <selection pane="bottomRight" activeCell="D21" sqref="D21"/>
    </sheetView>
  </sheetViews>
  <sheetFormatPr defaultRowHeight="12.75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  <col min="7" max="7" width="5.85546875" customWidth="1"/>
  </cols>
  <sheetData>
    <row r="1" spans="1:6" ht="12.75" customHeight="1">
      <c r="A1" s="66" t="s">
        <v>154</v>
      </c>
      <c r="B1" s="124"/>
      <c r="C1" s="124"/>
      <c r="D1" s="124"/>
      <c r="E1" s="124"/>
      <c r="F1" s="15"/>
    </row>
    <row r="2" spans="1:6">
      <c r="A2" s="125"/>
      <c r="B2" s="126"/>
      <c r="C2" s="126"/>
      <c r="D2" s="126"/>
      <c r="E2" s="126"/>
      <c r="F2" s="16"/>
    </row>
    <row r="3" spans="1:6">
      <c r="A3" s="125"/>
      <c r="B3" s="126"/>
      <c r="C3" s="126"/>
      <c r="D3" s="126"/>
      <c r="E3" s="126"/>
      <c r="F3" s="16"/>
    </row>
    <row r="4" spans="1:6">
      <c r="A4" s="127"/>
      <c r="B4" s="128"/>
      <c r="C4" s="128"/>
      <c r="D4" s="128"/>
      <c r="E4" s="128"/>
      <c r="F4" s="50"/>
    </row>
    <row r="5" spans="1:6" ht="12.75" customHeight="1">
      <c r="A5" s="119" t="str">
        <f>PROCESS</f>
        <v>Virtusa (pvt) Ltd.</v>
      </c>
      <c r="B5" s="120"/>
      <c r="C5" s="120"/>
      <c r="D5" s="120"/>
      <c r="E5" s="120"/>
      <c r="F5" s="51"/>
    </row>
    <row r="6" spans="1:6">
      <c r="A6" s="74" t="s">
        <v>137</v>
      </c>
      <c r="B6" s="75"/>
      <c r="C6" s="76"/>
      <c r="D6" s="76"/>
      <c r="E6" s="94"/>
      <c r="F6" s="51"/>
    </row>
    <row r="7" spans="1:6" ht="32.25" customHeight="1">
      <c r="A7" s="7" t="s">
        <v>5</v>
      </c>
      <c r="B7" s="8" t="s">
        <v>1</v>
      </c>
      <c r="C7" s="95" t="s">
        <v>19</v>
      </c>
      <c r="D7" s="137"/>
      <c r="E7" s="20" t="s">
        <v>11</v>
      </c>
      <c r="F7" s="52"/>
    </row>
    <row r="8" spans="1:6" s="52" customFormat="1">
      <c r="A8" s="129">
        <v>1</v>
      </c>
      <c r="B8" s="134" t="s">
        <v>246</v>
      </c>
      <c r="C8" s="11" t="s">
        <v>17</v>
      </c>
      <c r="D8" s="29" t="s">
        <v>247</v>
      </c>
      <c r="E8" s="132">
        <f>COUNTIF($E15:$E17,"H")*3+COUNTIF($E15:$E17,"M")*2+COUNTIF($E15:$E17,"L")*1</f>
        <v>5</v>
      </c>
      <c r="F8"/>
    </row>
    <row r="9" spans="1:6">
      <c r="A9" s="130"/>
      <c r="B9" s="135"/>
      <c r="C9" s="12" t="s">
        <v>18</v>
      </c>
      <c r="D9" s="29" t="s">
        <v>248</v>
      </c>
      <c r="E9" s="87"/>
    </row>
    <row r="10" spans="1:6" ht="23.25">
      <c r="A10" s="130"/>
      <c r="B10" s="135"/>
      <c r="C10" s="13" t="s">
        <v>23</v>
      </c>
      <c r="D10" s="29" t="s">
        <v>249</v>
      </c>
      <c r="E10" s="87"/>
    </row>
    <row r="11" spans="1:6">
      <c r="A11" s="130"/>
      <c r="B11" s="135"/>
      <c r="C11" s="13" t="s">
        <v>20</v>
      </c>
      <c r="D11" s="29" t="s">
        <v>252</v>
      </c>
      <c r="E11" s="87"/>
    </row>
    <row r="12" spans="1:6">
      <c r="A12" s="130"/>
      <c r="B12" s="135"/>
      <c r="C12" s="13" t="s">
        <v>21</v>
      </c>
      <c r="D12" s="29" t="s">
        <v>250</v>
      </c>
      <c r="E12" s="87"/>
    </row>
    <row r="13" spans="1:6">
      <c r="A13" s="130"/>
      <c r="B13" s="135"/>
      <c r="C13" s="11" t="s">
        <v>28</v>
      </c>
      <c r="D13" s="29"/>
      <c r="E13" s="87"/>
    </row>
    <row r="14" spans="1:6">
      <c r="A14" s="130"/>
      <c r="B14" s="135"/>
      <c r="C14" s="13" t="s">
        <v>22</v>
      </c>
      <c r="D14" s="29" t="s">
        <v>251</v>
      </c>
      <c r="E14" s="133"/>
    </row>
    <row r="15" spans="1:6">
      <c r="A15" s="130"/>
      <c r="B15" s="135"/>
      <c r="C15" s="14" t="s">
        <v>15</v>
      </c>
      <c r="D15" s="29"/>
      <c r="E15" s="5" t="s">
        <v>66</v>
      </c>
    </row>
    <row r="16" spans="1:6">
      <c r="A16" s="130"/>
      <c r="B16" s="135"/>
      <c r="C16" s="14" t="s">
        <v>13</v>
      </c>
      <c r="D16" s="29"/>
      <c r="E16" s="5" t="s">
        <v>8</v>
      </c>
    </row>
    <row r="17" spans="1:5">
      <c r="A17" s="131"/>
      <c r="B17" s="136"/>
      <c r="C17" s="14" t="s">
        <v>14</v>
      </c>
      <c r="D17" s="29"/>
      <c r="E17" s="5" t="s">
        <v>66</v>
      </c>
    </row>
    <row r="18" spans="1:5" ht="13.5" thickBot="1">
      <c r="A18" s="109"/>
      <c r="B18" s="110"/>
      <c r="C18" s="110"/>
      <c r="D18" s="110"/>
      <c r="E18" s="110"/>
    </row>
    <row r="19" spans="1:5">
      <c r="A19" s="129">
        <v>1</v>
      </c>
      <c r="B19" s="134" t="s">
        <v>253</v>
      </c>
      <c r="C19" s="11" t="s">
        <v>17</v>
      </c>
      <c r="D19" s="29" t="s">
        <v>247</v>
      </c>
      <c r="E19" s="132">
        <f>COUNTIF($E26:$E28,"H")*3+COUNTIF($E26:$E28,"M")*2+COUNTIF($E26:$E28,"L")*1</f>
        <v>5</v>
      </c>
    </row>
    <row r="20" spans="1:5">
      <c r="A20" s="130"/>
      <c r="B20" s="135"/>
      <c r="C20" s="12" t="s">
        <v>18</v>
      </c>
      <c r="D20" s="29" t="s">
        <v>255</v>
      </c>
      <c r="E20" s="87"/>
    </row>
    <row r="21" spans="1:5" ht="23.25">
      <c r="A21" s="130"/>
      <c r="B21" s="135"/>
      <c r="C21" s="13" t="s">
        <v>23</v>
      </c>
      <c r="D21" s="29" t="s">
        <v>256</v>
      </c>
      <c r="E21" s="87"/>
    </row>
    <row r="22" spans="1:5">
      <c r="A22" s="130"/>
      <c r="B22" s="135"/>
      <c r="C22" s="13" t="s">
        <v>20</v>
      </c>
      <c r="D22" s="29"/>
      <c r="E22" s="87"/>
    </row>
    <row r="23" spans="1:5">
      <c r="A23" s="130"/>
      <c r="B23" s="135"/>
      <c r="C23" s="13" t="s">
        <v>21</v>
      </c>
      <c r="D23" s="29"/>
      <c r="E23" s="87"/>
    </row>
    <row r="24" spans="1:5">
      <c r="A24" s="130"/>
      <c r="B24" s="135"/>
      <c r="C24" s="11" t="s">
        <v>28</v>
      </c>
      <c r="D24" s="29"/>
      <c r="E24" s="87"/>
    </row>
    <row r="25" spans="1:5">
      <c r="A25" s="130"/>
      <c r="B25" s="135"/>
      <c r="C25" s="13" t="s">
        <v>22</v>
      </c>
      <c r="D25" s="29" t="s">
        <v>254</v>
      </c>
      <c r="E25" s="133"/>
    </row>
    <row r="26" spans="1:5">
      <c r="A26" s="130"/>
      <c r="B26" s="135"/>
      <c r="C26" s="14" t="s">
        <v>15</v>
      </c>
      <c r="D26" s="29"/>
      <c r="E26" s="5" t="s">
        <v>66</v>
      </c>
    </row>
    <row r="27" spans="1:5">
      <c r="A27" s="130"/>
      <c r="B27" s="135"/>
      <c r="C27" s="14" t="s">
        <v>13</v>
      </c>
      <c r="D27" s="29"/>
      <c r="E27" s="5" t="s">
        <v>8</v>
      </c>
    </row>
    <row r="28" spans="1:5">
      <c r="A28" s="131"/>
      <c r="B28" s="136"/>
      <c r="C28" s="14" t="s">
        <v>14</v>
      </c>
      <c r="D28" s="29"/>
      <c r="E28" s="5" t="s">
        <v>66</v>
      </c>
    </row>
  </sheetData>
  <mergeCells count="11">
    <mergeCell ref="A19:A28"/>
    <mergeCell ref="B19:B28"/>
    <mergeCell ref="E19:E25"/>
    <mergeCell ref="A1:E4"/>
    <mergeCell ref="A18:E18"/>
    <mergeCell ref="A8:A17"/>
    <mergeCell ref="E8:E14"/>
    <mergeCell ref="B8:B17"/>
    <mergeCell ref="C7:D7"/>
    <mergeCell ref="A5:E5"/>
    <mergeCell ref="A6:E6"/>
  </mergeCells>
  <phoneticPr fontId="2" type="noConversion"/>
  <conditionalFormatting sqref="E15:E17">
    <cfRule type="cellIs" dxfId="29" priority="4" stopIfTrue="1" operator="equal">
      <formula>"H"</formula>
    </cfRule>
    <cfRule type="cellIs" dxfId="28" priority="5" stopIfTrue="1" operator="equal">
      <formula>"M"</formula>
    </cfRule>
    <cfRule type="cellIs" dxfId="27" priority="6" stopIfTrue="1" operator="equal">
      <formula>"L"</formula>
    </cfRule>
  </conditionalFormatting>
  <conditionalFormatting sqref="E26:E28">
    <cfRule type="cellIs" dxfId="5" priority="1" stopIfTrue="1" operator="equal">
      <formula>"H"</formula>
    </cfRule>
    <cfRule type="cellIs" dxfId="4" priority="2" stopIfTrue="1" operator="equal">
      <formula>"M"</formula>
    </cfRule>
    <cfRule type="cellIs" dxfId="3" priority="3" stopIfTrue="1" operator="equal">
      <formula>"L"</formula>
    </cfRule>
  </conditionalFormatting>
  <dataValidations count="1">
    <dataValidation type="list" allowBlank="1" showInputMessage="1" showErrorMessage="1" sqref="E15:E17 E26:E28">
      <formula1>lmh</formula1>
    </dataValidation>
  </dataValidations>
  <hyperlinks>
    <hyperlink ref="A5:E5" location="Index!B20" display="Index!B20"/>
  </hyperlinks>
  <pageMargins left="0.35" right="0.22" top="0.35" bottom="0.22" header="0.32" footer="0.26"/>
  <pageSetup orientation="portrait" horizontalDpi="1200" verticalDpi="1200" r:id="rId1"/>
  <headerFooter alignWithMargins="0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>
  <dimension ref="A1:E95"/>
  <sheetViews>
    <sheetView workbookViewId="0">
      <pane xSplit="1" ySplit="7" topLeftCell="B28" activePane="bottomRight" state="frozen"/>
      <selection pane="topRight" activeCell="B1" sqref="B1"/>
      <selection pane="bottomLeft" activeCell="A8" sqref="A8"/>
      <selection pane="bottomRight" activeCell="A41" sqref="A41:E41"/>
    </sheetView>
  </sheetViews>
  <sheetFormatPr defaultRowHeight="12.75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>
      <c r="A1" s="117" t="s">
        <v>155</v>
      </c>
      <c r="B1" s="118"/>
      <c r="C1" s="118"/>
      <c r="D1" s="118"/>
      <c r="E1" s="118"/>
    </row>
    <row r="2" spans="1:5">
      <c r="A2" s="118"/>
      <c r="B2" s="118"/>
      <c r="C2" s="118"/>
      <c r="D2" s="118"/>
      <c r="E2" s="118"/>
    </row>
    <row r="3" spans="1:5">
      <c r="A3" s="118"/>
      <c r="B3" s="118"/>
      <c r="C3" s="118"/>
      <c r="D3" s="118"/>
      <c r="E3" s="118"/>
    </row>
    <row r="4" spans="1:5" ht="9" customHeight="1">
      <c r="A4" s="118"/>
      <c r="B4" s="118"/>
      <c r="C4" s="118"/>
      <c r="D4" s="118"/>
      <c r="E4" s="118"/>
    </row>
    <row r="5" spans="1:5" ht="14.25">
      <c r="A5" s="119" t="str">
        <f>PROCESS</f>
        <v>Virtusa (pvt) Ltd.</v>
      </c>
      <c r="B5" s="120"/>
      <c r="C5" s="120"/>
      <c r="D5" s="120"/>
      <c r="E5" s="120"/>
    </row>
    <row r="6" spans="1:5">
      <c r="A6" s="74" t="s">
        <v>147</v>
      </c>
      <c r="B6" s="75"/>
      <c r="C6" s="104"/>
      <c r="D6" s="104"/>
      <c r="E6" s="105"/>
    </row>
    <row r="7" spans="1:5" ht="32.25">
      <c r="A7" s="19" t="s">
        <v>5</v>
      </c>
      <c r="B7" s="19" t="s">
        <v>29</v>
      </c>
      <c r="C7" s="95" t="s">
        <v>30</v>
      </c>
      <c r="D7" s="123"/>
      <c r="E7" s="20" t="s">
        <v>11</v>
      </c>
    </row>
    <row r="8" spans="1:5">
      <c r="A8" s="139">
        <v>1</v>
      </c>
      <c r="B8" s="139" t="s">
        <v>236</v>
      </c>
      <c r="C8" s="21" t="s">
        <v>3</v>
      </c>
      <c r="D8" s="45" t="s">
        <v>237</v>
      </c>
      <c r="E8" s="111">
        <f>COUNTIF($E38:$E40,"H")*3+COUNTIF($E38:$E40,"M")*2+COUNTIF($E38:$E40,"L")*1</f>
        <v>4</v>
      </c>
    </row>
    <row r="9" spans="1:5">
      <c r="A9" s="140"/>
      <c r="B9" s="140"/>
      <c r="C9" s="21" t="s">
        <v>4</v>
      </c>
      <c r="D9" s="45" t="s">
        <v>238</v>
      </c>
      <c r="E9" s="112"/>
    </row>
    <row r="10" spans="1:5">
      <c r="A10" s="140"/>
      <c r="B10" s="140"/>
      <c r="C10" s="21" t="s">
        <v>2</v>
      </c>
      <c r="D10" s="45" t="s">
        <v>182</v>
      </c>
      <c r="E10" s="112"/>
    </row>
    <row r="11" spans="1:5">
      <c r="A11" s="140"/>
      <c r="B11" s="140"/>
      <c r="C11" s="21" t="s">
        <v>46</v>
      </c>
      <c r="D11" s="45"/>
      <c r="E11" s="112"/>
    </row>
    <row r="12" spans="1:5">
      <c r="A12" s="140"/>
      <c r="B12" s="140"/>
      <c r="C12" s="36" t="s">
        <v>12</v>
      </c>
      <c r="D12" s="45"/>
      <c r="E12" s="112"/>
    </row>
    <row r="13" spans="1:5">
      <c r="A13" s="140"/>
      <c r="B13" s="140"/>
      <c r="C13" s="36" t="s">
        <v>112</v>
      </c>
      <c r="D13" s="45"/>
      <c r="E13" s="112"/>
    </row>
    <row r="14" spans="1:5">
      <c r="A14" s="140"/>
      <c r="B14" s="140"/>
      <c r="C14" s="36" t="s">
        <v>31</v>
      </c>
      <c r="D14" s="45" t="s">
        <v>239</v>
      </c>
      <c r="E14" s="112"/>
    </row>
    <row r="15" spans="1:5">
      <c r="A15" s="140"/>
      <c r="B15" s="140"/>
      <c r="C15" s="36" t="s">
        <v>32</v>
      </c>
      <c r="D15" s="45">
        <v>2</v>
      </c>
      <c r="E15" s="112"/>
    </row>
    <row r="16" spans="1:5">
      <c r="A16" s="140"/>
      <c r="B16" s="140"/>
      <c r="C16" s="36" t="s">
        <v>33</v>
      </c>
      <c r="D16" s="45">
        <v>3</v>
      </c>
      <c r="E16" s="112"/>
    </row>
    <row r="17" spans="1:5">
      <c r="A17" s="140"/>
      <c r="B17" s="140"/>
      <c r="C17" s="36" t="s">
        <v>51</v>
      </c>
      <c r="D17" s="45"/>
      <c r="E17" s="112"/>
    </row>
    <row r="18" spans="1:5">
      <c r="A18" s="140"/>
      <c r="B18" s="140"/>
      <c r="C18" s="36" t="s">
        <v>52</v>
      </c>
      <c r="D18" s="45" t="s">
        <v>240</v>
      </c>
      <c r="E18" s="112"/>
    </row>
    <row r="19" spans="1:5">
      <c r="A19" s="140"/>
      <c r="B19" s="140"/>
      <c r="C19" s="36" t="s">
        <v>114</v>
      </c>
      <c r="D19" s="45" t="s">
        <v>106</v>
      </c>
      <c r="E19" s="112"/>
    </row>
    <row r="20" spans="1:5">
      <c r="A20" s="140"/>
      <c r="B20" s="140"/>
      <c r="C20" s="36" t="s">
        <v>113</v>
      </c>
      <c r="D20" s="45"/>
      <c r="E20" s="112"/>
    </row>
    <row r="21" spans="1:5" ht="25.5">
      <c r="A21" s="140"/>
      <c r="B21" s="140"/>
      <c r="C21" s="37" t="s">
        <v>115</v>
      </c>
      <c r="D21" s="45"/>
      <c r="E21" s="112"/>
    </row>
    <row r="22" spans="1:5">
      <c r="A22" s="140"/>
      <c r="B22" s="140"/>
      <c r="C22" s="37" t="s">
        <v>116</v>
      </c>
      <c r="D22" s="45" t="s">
        <v>241</v>
      </c>
      <c r="E22" s="112"/>
    </row>
    <row r="23" spans="1:5">
      <c r="A23" s="140"/>
      <c r="B23" s="140"/>
      <c r="C23" s="36" t="s">
        <v>34</v>
      </c>
      <c r="D23" s="45" t="s">
        <v>242</v>
      </c>
      <c r="E23" s="112"/>
    </row>
    <row r="24" spans="1:5">
      <c r="A24" s="140"/>
      <c r="B24" s="140"/>
      <c r="C24" s="36" t="s">
        <v>40</v>
      </c>
      <c r="D24" s="45" t="s">
        <v>184</v>
      </c>
      <c r="E24" s="112"/>
    </row>
    <row r="25" spans="1:5">
      <c r="A25" s="140"/>
      <c r="B25" s="140"/>
      <c r="C25" s="36" t="s">
        <v>41</v>
      </c>
      <c r="D25" s="45" t="s">
        <v>184</v>
      </c>
      <c r="E25" s="112"/>
    </row>
    <row r="26" spans="1:5">
      <c r="A26" s="140"/>
      <c r="B26" s="140"/>
      <c r="C26" s="36" t="s">
        <v>42</v>
      </c>
      <c r="D26" s="45" t="s">
        <v>215</v>
      </c>
      <c r="E26" s="112"/>
    </row>
    <row r="27" spans="1:5">
      <c r="A27" s="140"/>
      <c r="B27" s="140"/>
      <c r="C27" s="36" t="s">
        <v>123</v>
      </c>
      <c r="D27" s="45" t="s">
        <v>106</v>
      </c>
      <c r="E27" s="112"/>
    </row>
    <row r="28" spans="1:5">
      <c r="A28" s="140"/>
      <c r="B28" s="140"/>
      <c r="C28" s="36" t="s">
        <v>124</v>
      </c>
      <c r="D28" s="45" t="s">
        <v>106</v>
      </c>
      <c r="E28" s="112"/>
    </row>
    <row r="29" spans="1:5">
      <c r="A29" s="140"/>
      <c r="B29" s="140"/>
      <c r="C29" s="36" t="s">
        <v>35</v>
      </c>
      <c r="D29" s="45"/>
      <c r="E29" s="112"/>
    </row>
    <row r="30" spans="1:5">
      <c r="A30" s="140"/>
      <c r="B30" s="140"/>
      <c r="C30" s="37" t="s">
        <v>36</v>
      </c>
      <c r="D30" s="45"/>
      <c r="E30" s="112"/>
    </row>
    <row r="31" spans="1:5">
      <c r="A31" s="140"/>
      <c r="B31" s="140"/>
      <c r="C31" s="36" t="s">
        <v>37</v>
      </c>
      <c r="D31" s="45"/>
      <c r="E31" s="112"/>
    </row>
    <row r="32" spans="1:5">
      <c r="A32" s="140"/>
      <c r="B32" s="140"/>
      <c r="C32" s="36" t="s">
        <v>38</v>
      </c>
      <c r="D32" s="45"/>
      <c r="E32" s="112"/>
    </row>
    <row r="33" spans="1:5">
      <c r="A33" s="140"/>
      <c r="B33" s="140"/>
      <c r="C33" s="36" t="s">
        <v>53</v>
      </c>
      <c r="D33" s="45"/>
      <c r="E33" s="112"/>
    </row>
    <row r="34" spans="1:5">
      <c r="A34" s="140"/>
      <c r="B34" s="140"/>
      <c r="C34" s="46" t="s">
        <v>57</v>
      </c>
      <c r="D34" s="45" t="s">
        <v>243</v>
      </c>
      <c r="E34" s="112"/>
    </row>
    <row r="35" spans="1:5">
      <c r="A35" s="140"/>
      <c r="B35" s="140"/>
      <c r="C35" s="36" t="s">
        <v>58</v>
      </c>
      <c r="D35" s="45"/>
      <c r="E35" s="112"/>
    </row>
    <row r="36" spans="1:5">
      <c r="A36" s="140"/>
      <c r="B36" s="140"/>
      <c r="C36" s="36" t="s">
        <v>39</v>
      </c>
      <c r="D36" s="45" t="s">
        <v>244</v>
      </c>
      <c r="E36" s="112"/>
    </row>
    <row r="37" spans="1:5">
      <c r="A37" s="140"/>
      <c r="B37" s="140"/>
      <c r="C37" s="36" t="s">
        <v>101</v>
      </c>
      <c r="D37" s="45" t="s">
        <v>104</v>
      </c>
      <c r="E37" s="113"/>
    </row>
    <row r="38" spans="1:5" ht="23.25">
      <c r="A38" s="140"/>
      <c r="B38" s="140"/>
      <c r="C38" s="14" t="s">
        <v>43</v>
      </c>
      <c r="D38" s="27" t="s">
        <v>245</v>
      </c>
      <c r="E38" s="5" t="s">
        <v>8</v>
      </c>
    </row>
    <row r="39" spans="1:5" ht="23.25">
      <c r="A39" s="140"/>
      <c r="B39" s="140"/>
      <c r="C39" s="14" t="s">
        <v>44</v>
      </c>
      <c r="D39" s="27"/>
      <c r="E39" s="5" t="s">
        <v>8</v>
      </c>
    </row>
    <row r="40" spans="1:5" ht="23.25">
      <c r="A40" s="140"/>
      <c r="B40" s="140"/>
      <c r="C40" s="14" t="s">
        <v>45</v>
      </c>
      <c r="D40" s="27" t="s">
        <v>25</v>
      </c>
      <c r="E40" s="5" t="s">
        <v>66</v>
      </c>
    </row>
    <row r="41" spans="1:5" ht="13.5" thickBot="1">
      <c r="A41" s="109"/>
      <c r="B41" s="138"/>
      <c r="C41" s="138"/>
      <c r="D41" s="138"/>
      <c r="E41" s="138"/>
    </row>
    <row r="42" spans="1:5">
      <c r="A42" s="47"/>
      <c r="B42" s="47"/>
      <c r="C42" s="48"/>
      <c r="D42" s="47"/>
      <c r="E42" s="47"/>
    </row>
    <row r="43" spans="1:5">
      <c r="C43" s="17"/>
    </row>
    <row r="44" spans="1:5">
      <c r="C44" s="17"/>
    </row>
    <row r="45" spans="1:5">
      <c r="C45" s="17"/>
    </row>
    <row r="46" spans="1:5">
      <c r="C46" s="17"/>
    </row>
    <row r="47" spans="1:5">
      <c r="C47" s="17"/>
    </row>
    <row r="48" spans="1:5">
      <c r="C48" s="17"/>
    </row>
    <row r="49" spans="3:3">
      <c r="C49" s="17"/>
    </row>
    <row r="50" spans="3:3">
      <c r="C50" s="17"/>
    </row>
    <row r="51" spans="3:3">
      <c r="C51" s="17"/>
    </row>
    <row r="52" spans="3:3">
      <c r="C52" s="17"/>
    </row>
    <row r="53" spans="3:3">
      <c r="C53" s="17"/>
    </row>
    <row r="54" spans="3:3">
      <c r="C54" s="17"/>
    </row>
    <row r="55" spans="3:3">
      <c r="C55" s="17"/>
    </row>
    <row r="56" spans="3:3">
      <c r="C56" s="17"/>
    </row>
    <row r="57" spans="3:3">
      <c r="C57" s="18"/>
    </row>
    <row r="58" spans="3:3">
      <c r="C58" s="18"/>
    </row>
    <row r="59" spans="3:3">
      <c r="C59" s="18"/>
    </row>
    <row r="60" spans="3:3">
      <c r="C60" s="18"/>
    </row>
    <row r="61" spans="3:3">
      <c r="C61" s="18"/>
    </row>
    <row r="62" spans="3:3">
      <c r="C62" s="18"/>
    </row>
    <row r="63" spans="3:3">
      <c r="C63" s="18"/>
    </row>
    <row r="64" spans="3:3">
      <c r="C64" s="18"/>
    </row>
    <row r="65" spans="3:3">
      <c r="C65" s="18"/>
    </row>
    <row r="66" spans="3:3">
      <c r="C66" s="18"/>
    </row>
    <row r="67" spans="3:3">
      <c r="C67" s="18"/>
    </row>
    <row r="68" spans="3:3">
      <c r="C68" s="18"/>
    </row>
    <row r="69" spans="3:3">
      <c r="C69" s="18"/>
    </row>
    <row r="70" spans="3:3">
      <c r="C70" s="18"/>
    </row>
    <row r="71" spans="3:3">
      <c r="C71" s="18"/>
    </row>
    <row r="72" spans="3:3">
      <c r="C72" s="18"/>
    </row>
    <row r="73" spans="3:3">
      <c r="C73" s="18"/>
    </row>
    <row r="74" spans="3:3">
      <c r="C74" s="18"/>
    </row>
    <row r="75" spans="3:3">
      <c r="C75" s="18"/>
    </row>
    <row r="76" spans="3:3">
      <c r="C76" s="18"/>
    </row>
    <row r="77" spans="3:3">
      <c r="C77" s="18"/>
    </row>
    <row r="78" spans="3:3">
      <c r="C78" s="18"/>
    </row>
    <row r="79" spans="3:3">
      <c r="C79" s="18"/>
    </row>
    <row r="80" spans="3:3">
      <c r="C80" s="18"/>
    </row>
    <row r="81" spans="3:3">
      <c r="C81" s="18"/>
    </row>
    <row r="82" spans="3:3">
      <c r="C82" s="18"/>
    </row>
    <row r="83" spans="3:3">
      <c r="C83" s="18"/>
    </row>
    <row r="84" spans="3:3">
      <c r="C84" s="18"/>
    </row>
    <row r="85" spans="3:3">
      <c r="C85" s="18"/>
    </row>
    <row r="86" spans="3:3">
      <c r="C86" s="18"/>
    </row>
    <row r="87" spans="3:3">
      <c r="C87" s="18"/>
    </row>
    <row r="88" spans="3:3">
      <c r="C88" s="18"/>
    </row>
    <row r="89" spans="3:3">
      <c r="C89" s="18"/>
    </row>
    <row r="90" spans="3:3">
      <c r="C90" s="18"/>
    </row>
    <row r="91" spans="3:3">
      <c r="C91" s="18"/>
    </row>
    <row r="92" spans="3:3">
      <c r="C92" s="18"/>
    </row>
    <row r="93" spans="3:3">
      <c r="C93" s="18"/>
    </row>
    <row r="94" spans="3:3">
      <c r="C94" s="18"/>
    </row>
    <row r="95" spans="3:3">
      <c r="C95" s="18"/>
    </row>
  </sheetData>
  <mergeCells count="8">
    <mergeCell ref="C7:D7"/>
    <mergeCell ref="A41:E41"/>
    <mergeCell ref="E8:E37"/>
    <mergeCell ref="A1:E4"/>
    <mergeCell ref="A5:E5"/>
    <mergeCell ref="A6:E6"/>
    <mergeCell ref="A8:A40"/>
    <mergeCell ref="B8:B40"/>
  </mergeCells>
  <phoneticPr fontId="2" type="noConversion"/>
  <conditionalFormatting sqref="E38:E40">
    <cfRule type="cellIs" dxfId="26" priority="1" stopIfTrue="1" operator="equal">
      <formula>"H"</formula>
    </cfRule>
    <cfRule type="cellIs" dxfId="25" priority="2" stopIfTrue="1" operator="equal">
      <formula>"M"</formula>
    </cfRule>
    <cfRule type="cellIs" dxfId="24" priority="3" stopIfTrue="1" operator="equal">
      <formula>"L"</formula>
    </cfRule>
  </conditionalFormatting>
  <dataValidations count="2">
    <dataValidation type="list" allowBlank="1" showInputMessage="1" showErrorMessage="1" sqref="E38:E40">
      <formula1>lmh</formula1>
    </dataValidation>
    <dataValidation type="list" allowBlank="1" showInputMessage="1" showErrorMessage="1" sqref="D37">
      <formula1>Backup</formula1>
    </dataValidation>
  </dataValidations>
  <hyperlinks>
    <hyperlink ref="A5:E5" location="Index!B20" display="Index!B20"/>
  </hyperlinks>
  <printOptions horizontalCentered="1" verticalCentered="1"/>
  <pageMargins left="0.39370078740157483" right="0.15748031496062992" top="0.31496062992125984" bottom="0.47244094488188981" header="0.23622047244094491" footer="0.39370078740157483"/>
  <pageSetup orientation="portrait" horizontalDpi="1200" verticalDpi="1200" r:id="rId1"/>
  <headerFooter alignWithMargins="0"/>
  <rowBreaks count="1" manualBreakCount="1">
    <brk id="41" max="16383" man="1"/>
  </rowBreaks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>
  <dimension ref="A1:E41"/>
  <sheetViews>
    <sheetView workbookViewId="0">
      <pane xSplit="1" ySplit="7" topLeftCell="B24" activePane="bottomRight" state="frozen"/>
      <selection pane="topRight" activeCell="B1" sqref="B1"/>
      <selection pane="bottomLeft" activeCell="A8" sqref="A8"/>
      <selection pane="bottomRight" activeCell="D40" sqref="D40"/>
    </sheetView>
  </sheetViews>
  <sheetFormatPr defaultRowHeight="12.75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>
      <c r="A1" s="117" t="s">
        <v>156</v>
      </c>
      <c r="B1" s="118"/>
      <c r="C1" s="118"/>
      <c r="D1" s="118"/>
      <c r="E1" s="118"/>
    </row>
    <row r="2" spans="1:5">
      <c r="A2" s="118"/>
      <c r="B2" s="118"/>
      <c r="C2" s="118"/>
      <c r="D2" s="118"/>
      <c r="E2" s="118"/>
    </row>
    <row r="3" spans="1:5">
      <c r="A3" s="118"/>
      <c r="B3" s="118"/>
      <c r="C3" s="118"/>
      <c r="D3" s="118"/>
      <c r="E3" s="118"/>
    </row>
    <row r="4" spans="1:5" ht="9.75" customHeight="1">
      <c r="A4" s="118"/>
      <c r="B4" s="118"/>
      <c r="C4" s="118"/>
      <c r="D4" s="118"/>
      <c r="E4" s="118"/>
    </row>
    <row r="5" spans="1:5" ht="14.25">
      <c r="A5" s="119" t="str">
        <f>PROCESS</f>
        <v>Virtusa (pvt) Ltd.</v>
      </c>
      <c r="B5" s="120"/>
      <c r="C5" s="120"/>
      <c r="D5" s="120"/>
      <c r="E5" s="120"/>
    </row>
    <row r="6" spans="1:5">
      <c r="A6" s="121" t="s">
        <v>152</v>
      </c>
      <c r="B6" s="75"/>
      <c r="C6" s="75"/>
      <c r="D6" s="75"/>
      <c r="E6" s="122"/>
    </row>
    <row r="7" spans="1:5" ht="32.25">
      <c r="A7" s="19" t="s">
        <v>5</v>
      </c>
      <c r="B7" s="19" t="s">
        <v>47</v>
      </c>
      <c r="C7" s="95" t="s">
        <v>48</v>
      </c>
      <c r="D7" s="123"/>
      <c r="E7" s="20" t="s">
        <v>11</v>
      </c>
    </row>
    <row r="8" spans="1:5">
      <c r="A8" s="114">
        <v>1</v>
      </c>
      <c r="B8" s="114" t="s">
        <v>217</v>
      </c>
      <c r="C8" s="21" t="s">
        <v>3</v>
      </c>
      <c r="D8" s="45" t="s">
        <v>218</v>
      </c>
      <c r="E8" s="111">
        <f>COUNTIF($E38:$E40,"H")*3+COUNTIF($E38:$E40,"M")*2+COUNTIF($E38:$E40,"L")*1</f>
        <v>8</v>
      </c>
    </row>
    <row r="9" spans="1:5">
      <c r="A9" s="115"/>
      <c r="B9" s="115"/>
      <c r="C9" s="21" t="s">
        <v>4</v>
      </c>
      <c r="D9" s="45" t="s">
        <v>219</v>
      </c>
      <c r="E9" s="112"/>
    </row>
    <row r="10" spans="1:5">
      <c r="A10" s="115"/>
      <c r="B10" s="115"/>
      <c r="C10" s="21" t="s">
        <v>2</v>
      </c>
      <c r="D10" s="45" t="s">
        <v>182</v>
      </c>
      <c r="E10" s="112"/>
    </row>
    <row r="11" spans="1:5">
      <c r="A11" s="115"/>
      <c r="B11" s="115"/>
      <c r="C11" s="21" t="s">
        <v>46</v>
      </c>
      <c r="D11" s="45"/>
      <c r="E11" s="112"/>
    </row>
    <row r="12" spans="1:5">
      <c r="A12" s="115"/>
      <c r="B12" s="115"/>
      <c r="C12" s="36" t="s">
        <v>12</v>
      </c>
      <c r="D12" s="45" t="s">
        <v>220</v>
      </c>
      <c r="E12" s="112"/>
    </row>
    <row r="13" spans="1:5">
      <c r="A13" s="115"/>
      <c r="B13" s="115"/>
      <c r="C13" s="36" t="s">
        <v>112</v>
      </c>
      <c r="D13" s="45"/>
      <c r="E13" s="112"/>
    </row>
    <row r="14" spans="1:5">
      <c r="A14" s="115"/>
      <c r="B14" s="115"/>
      <c r="C14" s="36" t="s">
        <v>31</v>
      </c>
      <c r="D14" s="45" t="s">
        <v>221</v>
      </c>
      <c r="E14" s="112"/>
    </row>
    <row r="15" spans="1:5">
      <c r="A15" s="115"/>
      <c r="B15" s="115"/>
      <c r="C15" s="49" t="s">
        <v>127</v>
      </c>
      <c r="D15" s="45" t="s">
        <v>222</v>
      </c>
      <c r="E15" s="112"/>
    </row>
    <row r="16" spans="1:5">
      <c r="A16" s="115"/>
      <c r="B16" s="115"/>
      <c r="C16" s="30" t="s">
        <v>54</v>
      </c>
      <c r="D16" s="45" t="s">
        <v>223</v>
      </c>
      <c r="E16" s="112"/>
    </row>
    <row r="17" spans="1:5">
      <c r="A17" s="115"/>
      <c r="B17" s="115"/>
      <c r="C17" s="30" t="s">
        <v>55</v>
      </c>
      <c r="D17" s="45"/>
      <c r="E17" s="112"/>
    </row>
    <row r="18" spans="1:5">
      <c r="A18" s="115"/>
      <c r="B18" s="115"/>
      <c r="C18" s="30" t="s">
        <v>9</v>
      </c>
      <c r="D18" s="45" t="s">
        <v>224</v>
      </c>
      <c r="E18" s="112"/>
    </row>
    <row r="19" spans="1:5" ht="25.5">
      <c r="A19" s="115"/>
      <c r="B19" s="115"/>
      <c r="C19" s="37" t="s">
        <v>115</v>
      </c>
      <c r="D19" s="45" t="s">
        <v>225</v>
      </c>
      <c r="E19" s="112"/>
    </row>
    <row r="20" spans="1:5">
      <c r="A20" s="115"/>
      <c r="B20" s="115"/>
      <c r="C20" s="30" t="s">
        <v>117</v>
      </c>
      <c r="D20" s="45" t="s">
        <v>226</v>
      </c>
      <c r="E20" s="112"/>
    </row>
    <row r="21" spans="1:5">
      <c r="A21" s="115"/>
      <c r="B21" s="115"/>
      <c r="C21" s="36" t="s">
        <v>34</v>
      </c>
      <c r="D21" s="45" t="s">
        <v>227</v>
      </c>
      <c r="E21" s="112"/>
    </row>
    <row r="22" spans="1:5">
      <c r="A22" s="115"/>
      <c r="B22" s="115"/>
      <c r="C22" s="36" t="s">
        <v>40</v>
      </c>
      <c r="D22" s="45" t="s">
        <v>214</v>
      </c>
      <c r="E22" s="112"/>
    </row>
    <row r="23" spans="1:5">
      <c r="A23" s="115"/>
      <c r="B23" s="115"/>
      <c r="C23" s="36" t="s">
        <v>41</v>
      </c>
      <c r="D23" s="45" t="s">
        <v>214</v>
      </c>
      <c r="E23" s="112"/>
    </row>
    <row r="24" spans="1:5">
      <c r="A24" s="115"/>
      <c r="B24" s="115"/>
      <c r="C24" s="36" t="s">
        <v>42</v>
      </c>
      <c r="D24" s="45" t="s">
        <v>104</v>
      </c>
      <c r="E24" s="112"/>
    </row>
    <row r="25" spans="1:5">
      <c r="A25" s="115"/>
      <c r="B25" s="115"/>
      <c r="C25" s="36" t="s">
        <v>125</v>
      </c>
      <c r="D25" s="45" t="s">
        <v>228</v>
      </c>
      <c r="E25" s="112"/>
    </row>
    <row r="26" spans="1:5">
      <c r="A26" s="115"/>
      <c r="B26" s="115"/>
      <c r="C26" s="36" t="s">
        <v>124</v>
      </c>
      <c r="D26" s="45" t="s">
        <v>228</v>
      </c>
      <c r="E26" s="112"/>
    </row>
    <row r="27" spans="1:5">
      <c r="A27" s="115"/>
      <c r="B27" s="115"/>
      <c r="C27" s="36" t="s">
        <v>35</v>
      </c>
      <c r="D27" s="45"/>
      <c r="E27" s="112"/>
    </row>
    <row r="28" spans="1:5">
      <c r="A28" s="115"/>
      <c r="B28" s="115"/>
      <c r="C28" s="37" t="s">
        <v>36</v>
      </c>
      <c r="D28" s="45" t="s">
        <v>229</v>
      </c>
      <c r="E28" s="112"/>
    </row>
    <row r="29" spans="1:5">
      <c r="A29" s="115"/>
      <c r="B29" s="115"/>
      <c r="C29" s="36" t="s">
        <v>37</v>
      </c>
      <c r="D29" s="45" t="s">
        <v>230</v>
      </c>
      <c r="E29" s="112"/>
    </row>
    <row r="30" spans="1:5">
      <c r="A30" s="115"/>
      <c r="B30" s="115"/>
      <c r="C30" s="36" t="s">
        <v>38</v>
      </c>
      <c r="D30" s="45" t="s">
        <v>231</v>
      </c>
      <c r="E30" s="112"/>
    </row>
    <row r="31" spans="1:5">
      <c r="A31" s="115"/>
      <c r="B31" s="115"/>
      <c r="C31" s="36" t="s">
        <v>53</v>
      </c>
      <c r="D31" s="45" t="s">
        <v>232</v>
      </c>
      <c r="E31" s="112"/>
    </row>
    <row r="32" spans="1:5">
      <c r="A32" s="115"/>
      <c r="B32" s="115"/>
      <c r="C32" s="38" t="s">
        <v>56</v>
      </c>
      <c r="D32" s="45" t="s">
        <v>233</v>
      </c>
      <c r="E32" s="112"/>
    </row>
    <row r="33" spans="1:5">
      <c r="A33" s="115"/>
      <c r="B33" s="115"/>
      <c r="C33" s="38" t="s">
        <v>105</v>
      </c>
      <c r="D33" s="45" t="s">
        <v>106</v>
      </c>
      <c r="E33" s="112"/>
    </row>
    <row r="34" spans="1:5">
      <c r="A34" s="115"/>
      <c r="B34" s="115"/>
      <c r="C34" s="38" t="s">
        <v>101</v>
      </c>
      <c r="D34" s="45" t="s">
        <v>104</v>
      </c>
      <c r="E34" s="112"/>
    </row>
    <row r="35" spans="1:5">
      <c r="A35" s="115"/>
      <c r="B35" s="115"/>
      <c r="C35" s="38" t="s">
        <v>27</v>
      </c>
      <c r="D35" s="45"/>
      <c r="E35" s="112"/>
    </row>
    <row r="36" spans="1:5">
      <c r="A36" s="115"/>
      <c r="B36" s="115"/>
      <c r="C36" s="38" t="s">
        <v>57</v>
      </c>
      <c r="D36" s="45" t="s">
        <v>106</v>
      </c>
      <c r="E36" s="112"/>
    </row>
    <row r="37" spans="1:5">
      <c r="A37" s="115"/>
      <c r="B37" s="115"/>
      <c r="C37" s="36" t="s">
        <v>58</v>
      </c>
      <c r="D37" s="45" t="s">
        <v>228</v>
      </c>
      <c r="E37" s="112"/>
    </row>
    <row r="38" spans="1:5">
      <c r="A38" s="115"/>
      <c r="B38" s="115"/>
      <c r="C38" s="14" t="s">
        <v>126</v>
      </c>
      <c r="D38" s="29" t="s">
        <v>234</v>
      </c>
      <c r="E38" s="5" t="s">
        <v>67</v>
      </c>
    </row>
    <row r="39" spans="1:5">
      <c r="A39" s="115"/>
      <c r="B39" s="115"/>
      <c r="C39" s="14" t="s">
        <v>13</v>
      </c>
      <c r="D39" s="29"/>
      <c r="E39" s="5" t="s">
        <v>66</v>
      </c>
    </row>
    <row r="40" spans="1:5">
      <c r="A40" s="116"/>
      <c r="B40" s="116"/>
      <c r="C40" s="14" t="s">
        <v>14</v>
      </c>
      <c r="D40" s="29" t="s">
        <v>235</v>
      </c>
      <c r="E40" s="5" t="s">
        <v>67</v>
      </c>
    </row>
    <row r="41" spans="1:5" ht="13.5" thickBot="1">
      <c r="A41" s="109"/>
      <c r="B41" s="138"/>
      <c r="C41" s="138"/>
      <c r="D41" s="138"/>
      <c r="E41" s="138"/>
    </row>
  </sheetData>
  <mergeCells count="8">
    <mergeCell ref="B8:B40"/>
    <mergeCell ref="A8:A40"/>
    <mergeCell ref="E8:E37"/>
    <mergeCell ref="A41:E41"/>
    <mergeCell ref="A1:E4"/>
    <mergeCell ref="A5:E5"/>
    <mergeCell ref="A6:E6"/>
    <mergeCell ref="C7:D7"/>
  </mergeCells>
  <phoneticPr fontId="2" type="noConversion"/>
  <conditionalFormatting sqref="E38:E40">
    <cfRule type="cellIs" dxfId="23" priority="1" stopIfTrue="1" operator="equal">
      <formula>"H"</formula>
    </cfRule>
    <cfRule type="cellIs" dxfId="22" priority="2" stopIfTrue="1" operator="equal">
      <formula>"M"</formula>
    </cfRule>
    <cfRule type="cellIs" dxfId="21" priority="3" stopIfTrue="1" operator="equal">
      <formula>"L"</formula>
    </cfRule>
  </conditionalFormatting>
  <dataValidations count="3">
    <dataValidation type="list" allowBlank="1" showInputMessage="1" showErrorMessage="1" sqref="E38:E40">
      <formula1>lmh</formula1>
    </dataValidation>
    <dataValidation type="list" allowBlank="1" showInputMessage="1" showErrorMessage="1" sqref="D33">
      <formula1>Yesno</formula1>
    </dataValidation>
    <dataValidation type="list" allowBlank="1" showInputMessage="1" showErrorMessage="1" sqref="D34">
      <formula1>Backup</formula1>
    </dataValidation>
  </dataValidations>
  <hyperlinks>
    <hyperlink ref="A5:E5" location="Index!B20" display="Index!B20"/>
  </hyperlinks>
  <printOptions horizontalCentered="1" verticalCentered="1"/>
  <pageMargins left="0.35433070866141736" right="0.19685039370078741" top="0.19685039370078741" bottom="0.15748031496062992" header="0.31496062992125984" footer="0.19685039370078741"/>
  <pageSetup orientation="portrait" horizontalDpi="1200" verticalDpi="1200" r:id="rId1"/>
  <headerFooter alignWithMargins="0"/>
  <rowBreaks count="1" manualBreakCount="1">
    <brk id="41" max="16383" man="1"/>
  </row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8</vt:i4>
      </vt:variant>
    </vt:vector>
  </HeadingPairs>
  <TitlesOfParts>
    <vt:vector size="21" baseType="lpstr">
      <vt:lpstr>Index</vt:lpstr>
      <vt:lpstr>Digital Asset</vt:lpstr>
      <vt:lpstr>Business Databases</vt:lpstr>
      <vt:lpstr>Source Code</vt:lpstr>
      <vt:lpstr>Software</vt:lpstr>
      <vt:lpstr>Non Digital Assets</vt:lpstr>
      <vt:lpstr>People Asets</vt:lpstr>
      <vt:lpstr>Servers</vt:lpstr>
      <vt:lpstr>Network Devices</vt:lpstr>
      <vt:lpstr>Desktops</vt:lpstr>
      <vt:lpstr>Laptops</vt:lpstr>
      <vt:lpstr>Media</vt:lpstr>
      <vt:lpstr>Support Utilities</vt:lpstr>
      <vt:lpstr>Backup</vt:lpstr>
      <vt:lpstr>lmh</vt:lpstr>
      <vt:lpstr>opts1</vt:lpstr>
      <vt:lpstr>OS</vt:lpstr>
      <vt:lpstr>'Digital Asset'!Print_Titles</vt:lpstr>
      <vt:lpstr>'People Asets'!Print_Titles</vt:lpstr>
      <vt:lpstr>PROCESS</vt:lpstr>
      <vt:lpstr>Yesno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Asset Register, COE, Agility</dc:title>
  <dc:creator>Mohan Kamat</dc:creator>
  <cp:keywords>ISO27k; ISMS; asset register</cp:keywords>
  <dc:description>Copoyright © 2009 ISO27k Forum.  Covered by a Creative Commons license</dc:description>
  <cp:lastModifiedBy>hp</cp:lastModifiedBy>
  <cp:lastPrinted>2008-08-16T05:18:11Z</cp:lastPrinted>
  <dcterms:created xsi:type="dcterms:W3CDTF">1996-10-14T23:33:28Z</dcterms:created>
  <dcterms:modified xsi:type="dcterms:W3CDTF">2016-09-17T17:19:25Z</dcterms:modified>
</cp:coreProperties>
</file>